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TER\COMMUNITY SERVICES\STREET ACTION\Car Parking\Car Park Trading Accounts\"/>
    </mc:Choice>
  </mc:AlternateContent>
  <bookViews>
    <workbookView xWindow="0" yWindow="60" windowWidth="11355" windowHeight="4875"/>
  </bookViews>
  <sheets>
    <sheet name="Summary" sheetId="4" r:id="rId1"/>
  </sheets>
  <calcPr calcId="152511"/>
</workbook>
</file>

<file path=xl/calcChain.xml><?xml version="1.0" encoding="utf-8"?>
<calcChain xmlns="http://schemas.openxmlformats.org/spreadsheetml/2006/main">
  <c r="E13" i="4" l="1"/>
  <c r="E17" i="4" s="1"/>
  <c r="E22" i="4" s="1"/>
  <c r="E30" i="4" s="1"/>
  <c r="D13" i="4"/>
  <c r="D17" i="4" s="1"/>
  <c r="D22" i="4" s="1"/>
  <c r="D30" i="4" s="1"/>
  <c r="C13" i="4"/>
  <c r="C17" i="4" s="1"/>
  <c r="C22" i="4" s="1"/>
  <c r="C30" i="4" s="1"/>
  <c r="C32" i="4" s="1"/>
  <c r="D28" i="4" l="1"/>
  <c r="D32" i="4" s="1"/>
  <c r="E28" i="4" l="1"/>
  <c r="E32" i="4" s="1"/>
</calcChain>
</file>

<file path=xl/sharedStrings.xml><?xml version="1.0" encoding="utf-8"?>
<sst xmlns="http://schemas.openxmlformats.org/spreadsheetml/2006/main" count="32" uniqueCount="25">
  <si>
    <t>Detail Description</t>
  </si>
  <si>
    <t>Actual</t>
  </si>
  <si>
    <t>NET REVENUE EXPENDITURE</t>
  </si>
  <si>
    <t>BALANCE FROM PREVIOUS YEAR</t>
  </si>
  <si>
    <t>£</t>
  </si>
  <si>
    <t>IN YEAR BALANCE</t>
  </si>
  <si>
    <t>BALANCE C/FWD (SURPLUS)/DEFICIT</t>
  </si>
  <si>
    <t>NET REVENUE &amp; CAPITAL EXPENDITURE</t>
  </si>
  <si>
    <t>2014/15</t>
  </si>
  <si>
    <t>2015/16</t>
  </si>
  <si>
    <t>EMPLOYEES</t>
  </si>
  <si>
    <t>PREMISES</t>
  </si>
  <si>
    <t>TRANSPORT</t>
  </si>
  <si>
    <t>SUPPLIES &amp; SERVICES</t>
  </si>
  <si>
    <t>2016/17</t>
  </si>
  <si>
    <t>NWLDC CAR PARK TRADING ACCOUNT</t>
  </si>
  <si>
    <t>EXPENDITURE</t>
  </si>
  <si>
    <t>SUPPORT SERVICES</t>
  </si>
  <si>
    <t>TOTAL EXPENDITURE</t>
  </si>
  <si>
    <t xml:space="preserve">INCOME   </t>
  </si>
  <si>
    <t>CAPITAL EXPENDITURE</t>
  </si>
  <si>
    <t>SUMMARY CAR PARK TRADING ACCOUNT</t>
  </si>
  <si>
    <t>Actual   2014/15</t>
  </si>
  <si>
    <t>Actual   2015/16</t>
  </si>
  <si>
    <t>Actual  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</si>
</sst>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5" x14ac:knownFonts="1">
    <font>
      <sz val="11"/>
      <color theme="1"/>
      <name val="Calibri"/>
      <family val="2"/>
      <scheme val="minor"/>
    </font>
    <font>
      <b/>
      <u/>
      <sz val="14"/>
      <color rgb="FF08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quotePrefix="1"/>
    <xf numFmtId="164" fontId="0" fillId="0" borderId="0" xfId="0" applyNumberFormat="1"/>
    <xf numFmtId="164" fontId="0" fillId="0" borderId="5" xfId="0" applyNumberFormat="1" applyBorder="1"/>
    <xf numFmtId="164" fontId="0" fillId="0" borderId="6" xfId="0" applyNumberFormat="1" applyBorder="1"/>
    <xf numFmtId="164" fontId="2" fillId="0" borderId="7" xfId="0" applyNumberFormat="1" applyFont="1" applyBorder="1"/>
    <xf numFmtId="4" fontId="0" fillId="0" borderId="2" xfId="0" applyNumberFormat="1" applyBorder="1"/>
    <xf numFmtId="4" fontId="0" fillId="0" borderId="5" xfId="0" applyNumberFormat="1" applyBorder="1"/>
    <xf numFmtId="4" fontId="0" fillId="0" borderId="0" xfId="0" applyNumberFormat="1"/>
    <xf numFmtId="0" fontId="0" fillId="0" borderId="0" xfId="0" applyBorder="1"/>
    <xf numFmtId="3" fontId="0" fillId="0" borderId="0" xfId="0" applyNumberFormat="1" applyAlignment="1">
      <alignment horizontal="center" wrapText="1"/>
    </xf>
    <xf numFmtId="3" fontId="0" fillId="0" borderId="0" xfId="0" applyNumberFormat="1"/>
    <xf numFmtId="0" fontId="0" fillId="0" borderId="2" xfId="0" applyBorder="1" applyAlignment="1">
      <alignment horizontal="center"/>
    </xf>
    <xf numFmtId="4" fontId="0" fillId="0" borderId="6" xfId="0" applyNumberFormat="1" applyBorder="1"/>
    <xf numFmtId="164" fontId="0" fillId="0" borderId="2" xfId="0" applyNumberFormat="1" applyBorder="1"/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3" fontId="0" fillId="0" borderId="2" xfId="0" applyNumberFormat="1" applyBorder="1" applyAlignment="1">
      <alignment horizontal="center"/>
    </xf>
    <xf numFmtId="3" fontId="0" fillId="0" borderId="3" xfId="0" quotePrefix="1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2" fillId="0" borderId="7" xfId="0" applyNumberFormat="1" applyFont="1" applyBorder="1"/>
    <xf numFmtId="0" fontId="0" fillId="0" borderId="9" xfId="0" applyBorder="1"/>
    <xf numFmtId="164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3" xfId="0" quotePrefix="1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5" xfId="0" applyFont="1" applyBorder="1"/>
    <xf numFmtId="4" fontId="0" fillId="0" borderId="5" xfId="0" applyNumberFormat="1" applyBorder="1" applyAlignment="1">
      <alignment horizontal="center"/>
    </xf>
    <xf numFmtId="0" fontId="0" fillId="0" borderId="5" xfId="0" applyFont="1" applyBorder="1"/>
    <xf numFmtId="4" fontId="0" fillId="0" borderId="2" xfId="0" applyNumberFormat="1" applyBorder="1" applyAlignment="1">
      <alignment horizontal="right"/>
    </xf>
    <xf numFmtId="4" fontId="0" fillId="0" borderId="1" xfId="0" applyNumberFormat="1" applyBorder="1"/>
    <xf numFmtId="0" fontId="0" fillId="0" borderId="5" xfId="0" quotePrefix="1" applyBorder="1"/>
    <xf numFmtId="164" fontId="2" fillId="0" borderId="1" xfId="0" applyNumberFormat="1" applyFont="1" applyBorder="1"/>
    <xf numFmtId="4" fontId="0" fillId="0" borderId="3" xfId="0" applyNumberFormat="1" applyBorder="1"/>
    <xf numFmtId="0" fontId="2" fillId="0" borderId="5" xfId="0" applyFont="1" applyBorder="1" applyAlignment="1">
      <alignment horizontal="left"/>
    </xf>
    <xf numFmtId="4" fontId="0" fillId="0" borderId="0" xfId="0" applyNumberFormat="1" applyBorder="1"/>
    <xf numFmtId="0" fontId="3" fillId="0" borderId="4" xfId="0" applyFont="1" applyBorder="1" applyAlignment="1">
      <alignment vertical="center"/>
    </xf>
    <xf numFmtId="16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4"/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tabSelected="1" workbookViewId="0">
      <selection activeCell="H9" sqref="H9"/>
    </sheetView>
  </sheetViews>
  <sheetFormatPr defaultRowHeight="15" x14ac:dyDescent="0.25"/>
  <cols>
    <col min="1" max="1" width="4.140625" customWidth="1"/>
    <col min="2" max="2" width="50.140625" customWidth="1"/>
    <col min="3" max="3" width="11.28515625" customWidth="1"/>
    <col min="4" max="4" width="11.28515625" style="8" customWidth="1"/>
    <col min="5" max="5" width="11.28515625" customWidth="1"/>
    <col min="8" max="8" width="10.5703125" customWidth="1"/>
  </cols>
  <sheetData>
    <row r="2" spans="2:8" ht="18" x14ac:dyDescent="0.25">
      <c r="B2" s="41" t="s">
        <v>15</v>
      </c>
      <c r="C2" s="41"/>
      <c r="D2" s="41"/>
      <c r="E2" s="41"/>
    </row>
    <row r="3" spans="2:8" x14ac:dyDescent="0.25">
      <c r="C3" s="10"/>
    </row>
    <row r="4" spans="2:8" x14ac:dyDescent="0.25">
      <c r="B4" s="22"/>
      <c r="C4" s="23" t="s">
        <v>1</v>
      </c>
      <c r="D4" s="24" t="s">
        <v>1</v>
      </c>
      <c r="E4" s="24" t="s">
        <v>1</v>
      </c>
    </row>
    <row r="5" spans="2:8" x14ac:dyDescent="0.25">
      <c r="B5" s="17" t="s">
        <v>0</v>
      </c>
      <c r="C5" s="19" t="s">
        <v>8</v>
      </c>
      <c r="D5" s="25" t="s">
        <v>9</v>
      </c>
      <c r="E5" s="25" t="s">
        <v>14</v>
      </c>
    </row>
    <row r="6" spans="2:8" x14ac:dyDescent="0.25">
      <c r="B6" s="16"/>
      <c r="C6" s="18" t="s">
        <v>4</v>
      </c>
      <c r="D6" s="26" t="s">
        <v>4</v>
      </c>
      <c r="E6" s="26" t="s">
        <v>4</v>
      </c>
    </row>
    <row r="7" spans="2:8" x14ac:dyDescent="0.25">
      <c r="B7" s="27" t="s">
        <v>16</v>
      </c>
      <c r="C7" s="18"/>
      <c r="D7" s="28"/>
      <c r="E7" s="28"/>
    </row>
    <row r="8" spans="2:8" x14ac:dyDescent="0.25">
      <c r="B8" s="29" t="s">
        <v>10</v>
      </c>
      <c r="C8" s="30">
        <v>93987.180000000008</v>
      </c>
      <c r="D8" s="30">
        <v>94489.05</v>
      </c>
      <c r="E8" s="30">
        <v>125022.37</v>
      </c>
    </row>
    <row r="9" spans="2:8" x14ac:dyDescent="0.25">
      <c r="B9" s="29" t="s">
        <v>11</v>
      </c>
      <c r="C9" s="30">
        <v>139289.60000000001</v>
      </c>
      <c r="D9" s="30">
        <v>136168.41</v>
      </c>
      <c r="E9" s="30">
        <v>164264.50999999998</v>
      </c>
      <c r="F9" s="1"/>
      <c r="G9" s="1"/>
      <c r="H9" s="8"/>
    </row>
    <row r="10" spans="2:8" x14ac:dyDescent="0.25">
      <c r="B10" s="29" t="s">
        <v>12</v>
      </c>
      <c r="C10" s="30">
        <v>8896.82</v>
      </c>
      <c r="D10" s="30">
        <v>7621.11</v>
      </c>
      <c r="E10" s="30">
        <v>12965.16</v>
      </c>
      <c r="F10" s="1"/>
      <c r="G10" s="1"/>
      <c r="H10" s="8"/>
    </row>
    <row r="11" spans="2:8" x14ac:dyDescent="0.25">
      <c r="B11" s="29" t="s">
        <v>13</v>
      </c>
      <c r="C11" s="30">
        <v>155160.44</v>
      </c>
      <c r="D11" s="30">
        <v>162149.70000000001</v>
      </c>
      <c r="E11" s="30">
        <v>200394.73</v>
      </c>
      <c r="F11" s="1"/>
      <c r="G11" s="1"/>
      <c r="H11" s="8"/>
    </row>
    <row r="12" spans="2:8" x14ac:dyDescent="0.25">
      <c r="B12" s="29" t="s">
        <v>17</v>
      </c>
      <c r="C12" s="30">
        <v>144959.47</v>
      </c>
      <c r="D12" s="30">
        <v>145598.41</v>
      </c>
      <c r="E12" s="30">
        <v>120243.12999999998</v>
      </c>
      <c r="F12" s="1"/>
      <c r="G12" s="1"/>
      <c r="H12" s="8"/>
    </row>
    <row r="13" spans="2:8" x14ac:dyDescent="0.25">
      <c r="B13" s="29" t="s">
        <v>18</v>
      </c>
      <c r="C13" s="31">
        <f t="shared" ref="C13:D13" si="0">SUM(C8:C12)</f>
        <v>542293.51</v>
      </c>
      <c r="D13" s="31">
        <f t="shared" si="0"/>
        <v>546026.68000000005</v>
      </c>
      <c r="E13" s="31">
        <f t="shared" ref="E13" si="1">SUM(E8:E12)</f>
        <v>622889.9</v>
      </c>
      <c r="F13" s="1"/>
      <c r="G13" s="1"/>
      <c r="H13" s="8"/>
    </row>
    <row r="14" spans="2:8" x14ac:dyDescent="0.25">
      <c r="B14" s="29"/>
      <c r="C14" s="6"/>
      <c r="D14" s="7"/>
      <c r="E14" s="7"/>
      <c r="F14" s="1"/>
      <c r="G14" s="1"/>
      <c r="H14" s="8"/>
    </row>
    <row r="15" spans="2:8" x14ac:dyDescent="0.25">
      <c r="B15" s="16" t="s">
        <v>19</v>
      </c>
      <c r="C15" s="14">
        <v>-558664.63</v>
      </c>
      <c r="D15" s="14">
        <v>-573927.93999999994</v>
      </c>
      <c r="E15" s="14">
        <v>-552076.28</v>
      </c>
      <c r="F15" s="1"/>
      <c r="G15" s="1"/>
      <c r="H15" s="8"/>
    </row>
    <row r="16" spans="2:8" x14ac:dyDescent="0.25">
      <c r="B16" s="32"/>
      <c r="C16" s="6"/>
      <c r="D16" s="6"/>
      <c r="E16" s="6"/>
      <c r="F16" s="1"/>
      <c r="G16" s="1"/>
      <c r="H16" s="2"/>
    </row>
    <row r="17" spans="2:8" x14ac:dyDescent="0.25">
      <c r="B17" s="16" t="s">
        <v>2</v>
      </c>
      <c r="C17" s="33">
        <f t="shared" ref="C17:D17" si="2">+C15+C13</f>
        <v>-16371.119999999995</v>
      </c>
      <c r="D17" s="33">
        <f t="shared" si="2"/>
        <v>-27901.259999999893</v>
      </c>
      <c r="E17" s="33">
        <f t="shared" ref="E17" si="3">+E15+E13</f>
        <v>70813.62</v>
      </c>
      <c r="H17" s="2"/>
    </row>
    <row r="18" spans="2:8" x14ac:dyDescent="0.25">
      <c r="B18" s="17"/>
      <c r="C18" s="34"/>
      <c r="D18" s="34"/>
      <c r="E18" s="34"/>
      <c r="H18" s="2"/>
    </row>
    <row r="19" spans="2:8" x14ac:dyDescent="0.25">
      <c r="B19" s="15"/>
      <c r="C19" s="6"/>
      <c r="D19" s="7"/>
      <c r="E19" s="7"/>
      <c r="H19" s="2"/>
    </row>
    <row r="20" spans="2:8" x14ac:dyDescent="0.25">
      <c r="B20" s="15" t="s">
        <v>20</v>
      </c>
      <c r="C20" s="6">
        <v>70998.83</v>
      </c>
      <c r="D20" s="6">
        <v>36676.58</v>
      </c>
      <c r="E20" s="6">
        <v>293249.57</v>
      </c>
      <c r="H20" s="11"/>
    </row>
    <row r="21" spans="2:8" x14ac:dyDescent="0.25">
      <c r="B21" s="15"/>
      <c r="C21" s="6"/>
      <c r="D21" s="7"/>
      <c r="E21" s="7"/>
      <c r="H21" s="11"/>
    </row>
    <row r="22" spans="2:8" ht="15.75" thickBot="1" x14ac:dyDescent="0.3">
      <c r="B22" s="35" t="s">
        <v>7</v>
      </c>
      <c r="C22" s="21">
        <f t="shared" ref="C22:D22" si="4">+C20+C17</f>
        <v>54627.710000000006</v>
      </c>
      <c r="D22" s="21">
        <f t="shared" si="4"/>
        <v>8775.3200000001088</v>
      </c>
      <c r="E22" s="21">
        <f t="shared" ref="E22" si="5">+E20+E17</f>
        <v>364063.19</v>
      </c>
      <c r="H22" s="11"/>
    </row>
    <row r="23" spans="2:8" ht="15.75" thickTop="1" x14ac:dyDescent="0.25">
      <c r="B23" s="17"/>
      <c r="C23" s="34"/>
      <c r="D23" s="13"/>
      <c r="E23" s="13"/>
      <c r="H23" s="11"/>
    </row>
    <row r="24" spans="2:8" x14ac:dyDescent="0.25">
      <c r="B24" s="9"/>
      <c r="C24" s="36"/>
      <c r="E24" s="8"/>
      <c r="H24" s="11"/>
    </row>
    <row r="25" spans="2:8" x14ac:dyDescent="0.25">
      <c r="E25" s="8"/>
    </row>
    <row r="26" spans="2:8" ht="30" x14ac:dyDescent="0.25">
      <c r="B26" s="37" t="s">
        <v>21</v>
      </c>
      <c r="C26" s="38" t="s">
        <v>22</v>
      </c>
      <c r="D26" s="39" t="s">
        <v>23</v>
      </c>
      <c r="E26" s="39" t="s">
        <v>24</v>
      </c>
    </row>
    <row r="27" spans="2:8" x14ac:dyDescent="0.25">
      <c r="B27" s="22"/>
      <c r="C27" s="12" t="s">
        <v>4</v>
      </c>
      <c r="D27" s="20" t="s">
        <v>4</v>
      </c>
      <c r="E27" s="20" t="s">
        <v>4</v>
      </c>
    </row>
    <row r="28" spans="2:8" x14ac:dyDescent="0.25">
      <c r="B28" s="40" t="s">
        <v>3</v>
      </c>
      <c r="C28" s="3">
        <v>-28652.720000000001</v>
      </c>
      <c r="D28" s="7">
        <f>+C32</f>
        <v>25974.990000000005</v>
      </c>
      <c r="E28" s="7">
        <f>+D32</f>
        <v>34750.310000000114</v>
      </c>
    </row>
    <row r="29" spans="2:8" x14ac:dyDescent="0.25">
      <c r="B29" s="40"/>
      <c r="C29" s="7"/>
      <c r="D29" s="7"/>
      <c r="E29" s="7"/>
    </row>
    <row r="30" spans="2:8" x14ac:dyDescent="0.25">
      <c r="B30" s="40" t="s">
        <v>5</v>
      </c>
      <c r="C30" s="3">
        <f t="shared" ref="C30:D30" si="6">+C22</f>
        <v>54627.710000000006</v>
      </c>
      <c r="D30" s="7">
        <f t="shared" si="6"/>
        <v>8775.3200000001088</v>
      </c>
      <c r="E30" s="7">
        <f t="shared" ref="E30" si="7">+E22</f>
        <v>364063.19</v>
      </c>
    </row>
    <row r="31" spans="2:8" x14ac:dyDescent="0.25">
      <c r="B31" s="40"/>
      <c r="C31" s="3"/>
      <c r="D31" s="7"/>
      <c r="E31" s="7"/>
    </row>
    <row r="32" spans="2:8" ht="15.75" thickBot="1" x14ac:dyDescent="0.3">
      <c r="B32" s="35" t="s">
        <v>6</v>
      </c>
      <c r="C32" s="5">
        <f t="shared" ref="C32:D32" si="8">SUM(C28:C31)</f>
        <v>25974.990000000005</v>
      </c>
      <c r="D32" s="21">
        <f t="shared" si="8"/>
        <v>34750.310000000114</v>
      </c>
      <c r="E32" s="21">
        <f t="shared" ref="E32" si="9">SUM(E28:E31)</f>
        <v>398813.50000000012</v>
      </c>
    </row>
    <row r="33" spans="2:5" ht="15.75" thickTop="1" x14ac:dyDescent="0.25">
      <c r="B33" s="17"/>
      <c r="C33" s="4"/>
      <c r="D33" s="13"/>
      <c r="E33" s="13"/>
    </row>
    <row r="34" spans="2:5" x14ac:dyDescent="0.25">
      <c r="B34" s="9"/>
    </row>
    <row r="35" spans="2:5" x14ac:dyDescent="0.25">
      <c r="D35"/>
    </row>
  </sheetData>
  <mergeCells count="1">
    <mergeCell ref="B2:E2"/>
  </mergeCells>
  <pageMargins left="0" right="0" top="0.19685039370078741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SIMPSON</dc:creator>
  <cp:lastModifiedBy>PETE SIMPSON</cp:lastModifiedBy>
  <cp:lastPrinted>2017-06-07T11:44:33Z</cp:lastPrinted>
  <dcterms:created xsi:type="dcterms:W3CDTF">2013-10-09T14:21:19Z</dcterms:created>
  <dcterms:modified xsi:type="dcterms:W3CDTF">2017-06-07T11:45:00Z</dcterms:modified>
</cp:coreProperties>
</file>