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360" yWindow="120" windowWidth="7230" windowHeight="4080" tabRatio="616"/>
  </bookViews>
  <sheets>
    <sheet name="NO2" sheetId="14" r:id="rId1"/>
    <sheet name="Charts" sheetId="11" r:id="rId2"/>
    <sheet name="15 Min Data" sheetId="13" r:id="rId3"/>
    <sheet name="Hourly data" sheetId="12" r:id="rId4"/>
  </sheets>
  <calcPr calcId="125725" iterate="1"/>
</workbook>
</file>

<file path=xl/calcChain.xml><?xml version="1.0" encoding="utf-8"?>
<calcChain xmlns="http://schemas.openxmlformats.org/spreadsheetml/2006/main">
  <c r="A1244" i="12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H11"/>
  <c r="H12"/>
  <c r="O20" s="1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O12"/>
  <c r="O21" s="1"/>
  <c r="J11"/>
  <c r="T959" s="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F11"/>
  <c r="N12" s="1"/>
  <c r="N21" s="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P18"/>
  <c r="O16"/>
  <c r="O17" s="1"/>
  <c r="O19"/>
  <c r="P16"/>
  <c r="P17" s="1"/>
  <c r="P19"/>
  <c r="N16"/>
  <c r="N17" s="1"/>
  <c r="N19"/>
  <c r="O11"/>
  <c r="P11"/>
  <c r="O13"/>
  <c r="P13"/>
  <c r="O14"/>
  <c r="P14"/>
  <c r="O15"/>
  <c r="P15"/>
  <c r="N15"/>
  <c r="N14"/>
  <c r="N13"/>
  <c r="N11"/>
  <c r="N20" l="1"/>
  <c r="P20"/>
  <c r="T11"/>
  <c r="T1243"/>
  <c r="T1241"/>
  <c r="T1239"/>
  <c r="T1237"/>
  <c r="T1235"/>
  <c r="T1233"/>
  <c r="T1231"/>
  <c r="T1229"/>
  <c r="T1227"/>
  <c r="T1225"/>
  <c r="T1223"/>
  <c r="T1221"/>
  <c r="T1219"/>
  <c r="T1217"/>
  <c r="T1215"/>
  <c r="T1213"/>
  <c r="T1211"/>
  <c r="T1209"/>
  <c r="T1207"/>
  <c r="T1205"/>
  <c r="T1203"/>
  <c r="T1201"/>
  <c r="T1199"/>
  <c r="T1197"/>
  <c r="T1195"/>
  <c r="T1193"/>
  <c r="T1191"/>
  <c r="T1189"/>
  <c r="T1187"/>
  <c r="T1185"/>
  <c r="T1183"/>
  <c r="T1181"/>
  <c r="T1179"/>
  <c r="T1177"/>
  <c r="T1175"/>
  <c r="T1173"/>
  <c r="T1171"/>
  <c r="T1169"/>
  <c r="T1167"/>
  <c r="T1165"/>
  <c r="T1163"/>
  <c r="T1161"/>
  <c r="T1159"/>
  <c r="T1157"/>
  <c r="T1155"/>
  <c r="T1153"/>
  <c r="T1151"/>
  <c r="T1149"/>
  <c r="T1147"/>
  <c r="T1145"/>
  <c r="T1143"/>
  <c r="T1141"/>
  <c r="T1139"/>
  <c r="T1137"/>
  <c r="T1135"/>
  <c r="T1133"/>
  <c r="T1131"/>
  <c r="T1129"/>
  <c r="T1127"/>
  <c r="T1125"/>
  <c r="T1123"/>
  <c r="T1121"/>
  <c r="T1119"/>
  <c r="T1117"/>
  <c r="T1115"/>
  <c r="T1113"/>
  <c r="T1111"/>
  <c r="T1109"/>
  <c r="T1107"/>
  <c r="T1105"/>
  <c r="T1103"/>
  <c r="T1101"/>
  <c r="T1099"/>
  <c r="T1097"/>
  <c r="T1095"/>
  <c r="T1093"/>
  <c r="T1091"/>
  <c r="T1089"/>
  <c r="T1087"/>
  <c r="T1085"/>
  <c r="T1083"/>
  <c r="T1081"/>
  <c r="T1079"/>
  <c r="T1077"/>
  <c r="T1075"/>
  <c r="T1073"/>
  <c r="T1071"/>
  <c r="T1069"/>
  <c r="T1067"/>
  <c r="T1065"/>
  <c r="T1063"/>
  <c r="T1061"/>
  <c r="T1059"/>
  <c r="T1057"/>
  <c r="T1055"/>
  <c r="T1053"/>
  <c r="T1051"/>
  <c r="T1049"/>
  <c r="T1047"/>
  <c r="T1045"/>
  <c r="T1043"/>
  <c r="T1041"/>
  <c r="T1039"/>
  <c r="T1037"/>
  <c r="T1035"/>
  <c r="T1033"/>
  <c r="T1031"/>
  <c r="T1029"/>
  <c r="T1027"/>
  <c r="T1025"/>
  <c r="T1023"/>
  <c r="T1021"/>
  <c r="T1019"/>
  <c r="T1015"/>
  <c r="T1011"/>
  <c r="T1007"/>
  <c r="T1003"/>
  <c r="T999"/>
  <c r="T995"/>
  <c r="T991"/>
  <c r="T987"/>
  <c r="T983"/>
  <c r="T979"/>
  <c r="T975"/>
  <c r="T971"/>
  <c r="T967"/>
  <c r="T963"/>
  <c r="T13"/>
  <c r="T15"/>
  <c r="T17"/>
  <c r="T19"/>
  <c r="T21"/>
  <c r="T23"/>
  <c r="T25"/>
  <c r="T27"/>
  <c r="T29"/>
  <c r="T31"/>
  <c r="T33"/>
  <c r="T35"/>
  <c r="T37"/>
  <c r="T39"/>
  <c r="T41"/>
  <c r="T43"/>
  <c r="T45"/>
  <c r="T47"/>
  <c r="T49"/>
  <c r="T51"/>
  <c r="T53"/>
  <c r="T55"/>
  <c r="T57"/>
  <c r="T59"/>
  <c r="T61"/>
  <c r="T63"/>
  <c r="T65"/>
  <c r="T67"/>
  <c r="T69"/>
  <c r="T71"/>
  <c r="T73"/>
  <c r="T75"/>
  <c r="T77"/>
  <c r="T79"/>
  <c r="T81"/>
  <c r="T83"/>
  <c r="T85"/>
  <c r="T87"/>
  <c r="T89"/>
  <c r="T91"/>
  <c r="T93"/>
  <c r="T95"/>
  <c r="T97"/>
  <c r="T99"/>
  <c r="T101"/>
  <c r="T103"/>
  <c r="T105"/>
  <c r="T107"/>
  <c r="T109"/>
  <c r="T111"/>
  <c r="T113"/>
  <c r="T115"/>
  <c r="T117"/>
  <c r="T119"/>
  <c r="T121"/>
  <c r="T123"/>
  <c r="T125"/>
  <c r="T127"/>
  <c r="T129"/>
  <c r="T131"/>
  <c r="T133"/>
  <c r="T135"/>
  <c r="T137"/>
  <c r="T139"/>
  <c r="T141"/>
  <c r="T143"/>
  <c r="T145"/>
  <c r="T147"/>
  <c r="T149"/>
  <c r="T151"/>
  <c r="T153"/>
  <c r="T155"/>
  <c r="T157"/>
  <c r="T159"/>
  <c r="T161"/>
  <c r="T163"/>
  <c r="T165"/>
  <c r="T167"/>
  <c r="T169"/>
  <c r="T171"/>
  <c r="T173"/>
  <c r="T175"/>
  <c r="T177"/>
  <c r="T179"/>
  <c r="T181"/>
  <c r="T183"/>
  <c r="T185"/>
  <c r="T187"/>
  <c r="T189"/>
  <c r="T191"/>
  <c r="T193"/>
  <c r="T195"/>
  <c r="T197"/>
  <c r="T199"/>
  <c r="T201"/>
  <c r="T203"/>
  <c r="T205"/>
  <c r="T207"/>
  <c r="T209"/>
  <c r="T211"/>
  <c r="T213"/>
  <c r="T215"/>
  <c r="T217"/>
  <c r="T219"/>
  <c r="T221"/>
  <c r="T223"/>
  <c r="T225"/>
  <c r="T227"/>
  <c r="T229"/>
  <c r="T231"/>
  <c r="T233"/>
  <c r="T235"/>
  <c r="T237"/>
  <c r="T239"/>
  <c r="T241"/>
  <c r="T243"/>
  <c r="T245"/>
  <c r="T247"/>
  <c r="T249"/>
  <c r="T251"/>
  <c r="T253"/>
  <c r="T255"/>
  <c r="T257"/>
  <c r="T259"/>
  <c r="T261"/>
  <c r="T263"/>
  <c r="T265"/>
  <c r="T267"/>
  <c r="T269"/>
  <c r="T271"/>
  <c r="T273"/>
  <c r="T275"/>
  <c r="T277"/>
  <c r="T279"/>
  <c r="T281"/>
  <c r="T283"/>
  <c r="T285"/>
  <c r="T287"/>
  <c r="T289"/>
  <c r="T291"/>
  <c r="T293"/>
  <c r="T295"/>
  <c r="T297"/>
  <c r="T299"/>
  <c r="T301"/>
  <c r="T303"/>
  <c r="T305"/>
  <c r="T307"/>
  <c r="T309"/>
  <c r="T311"/>
  <c r="T313"/>
  <c r="T315"/>
  <c r="T317"/>
  <c r="T319"/>
  <c r="T321"/>
  <c r="T323"/>
  <c r="T325"/>
  <c r="T327"/>
  <c r="T329"/>
  <c r="T331"/>
  <c r="T333"/>
  <c r="T335"/>
  <c r="T337"/>
  <c r="T339"/>
  <c r="T341"/>
  <c r="T343"/>
  <c r="T345"/>
  <c r="T347"/>
  <c r="T349"/>
  <c r="T351"/>
  <c r="T353"/>
  <c r="T355"/>
  <c r="T357"/>
  <c r="T359"/>
  <c r="T361"/>
  <c r="T363"/>
  <c r="T365"/>
  <c r="T367"/>
  <c r="T369"/>
  <c r="T371"/>
  <c r="T373"/>
  <c r="T375"/>
  <c r="T377"/>
  <c r="T379"/>
  <c r="T381"/>
  <c r="T383"/>
  <c r="T385"/>
  <c r="T387"/>
  <c r="T389"/>
  <c r="T391"/>
  <c r="T393"/>
  <c r="T395"/>
  <c r="T397"/>
  <c r="T399"/>
  <c r="T401"/>
  <c r="T403"/>
  <c r="T405"/>
  <c r="T407"/>
  <c r="T409"/>
  <c r="T411"/>
  <c r="T413"/>
  <c r="T415"/>
  <c r="T417"/>
  <c r="T419"/>
  <c r="T421"/>
  <c r="T423"/>
  <c r="T425"/>
  <c r="T427"/>
  <c r="T429"/>
  <c r="T431"/>
  <c r="T433"/>
  <c r="T435"/>
  <c r="T437"/>
  <c r="T439"/>
  <c r="T441"/>
  <c r="T443"/>
  <c r="T445"/>
  <c r="T447"/>
  <c r="T449"/>
  <c r="T451"/>
  <c r="T453"/>
  <c r="T455"/>
  <c r="T457"/>
  <c r="T459"/>
  <c r="T461"/>
  <c r="T463"/>
  <c r="T465"/>
  <c r="T467"/>
  <c r="T469"/>
  <c r="T471"/>
  <c r="T473"/>
  <c r="T475"/>
  <c r="T477"/>
  <c r="T479"/>
  <c r="T481"/>
  <c r="T483"/>
  <c r="T485"/>
  <c r="T487"/>
  <c r="T489"/>
  <c r="T491"/>
  <c r="T493"/>
  <c r="T495"/>
  <c r="T497"/>
  <c r="T499"/>
  <c r="T501"/>
  <c r="T503"/>
  <c r="T505"/>
  <c r="T507"/>
  <c r="T509"/>
  <c r="T511"/>
  <c r="T513"/>
  <c r="T515"/>
  <c r="T517"/>
  <c r="T519"/>
  <c r="T521"/>
  <c r="T523"/>
  <c r="T12"/>
  <c r="T14"/>
  <c r="T16"/>
  <c r="T18"/>
  <c r="T20"/>
  <c r="T22"/>
  <c r="T24"/>
  <c r="T26"/>
  <c r="T28"/>
  <c r="T30"/>
  <c r="T32"/>
  <c r="T34"/>
  <c r="T36"/>
  <c r="T38"/>
  <c r="T40"/>
  <c r="T42"/>
  <c r="T44"/>
  <c r="T46"/>
  <c r="T48"/>
  <c r="T50"/>
  <c r="T52"/>
  <c r="T54"/>
  <c r="T56"/>
  <c r="T58"/>
  <c r="T60"/>
  <c r="T62"/>
  <c r="T64"/>
  <c r="T66"/>
  <c r="T68"/>
  <c r="T70"/>
  <c r="T72"/>
  <c r="T74"/>
  <c r="T76"/>
  <c r="T78"/>
  <c r="T80"/>
  <c r="T82"/>
  <c r="T84"/>
  <c r="T86"/>
  <c r="T88"/>
  <c r="T90"/>
  <c r="T92"/>
  <c r="T94"/>
  <c r="T96"/>
  <c r="T98"/>
  <c r="T100"/>
  <c r="T102"/>
  <c r="T104"/>
  <c r="T106"/>
  <c r="T108"/>
  <c r="T110"/>
  <c r="T112"/>
  <c r="T114"/>
  <c r="T116"/>
  <c r="T118"/>
  <c r="T120"/>
  <c r="T122"/>
  <c r="T124"/>
  <c r="T126"/>
  <c r="T128"/>
  <c r="T130"/>
  <c r="T132"/>
  <c r="T134"/>
  <c r="T136"/>
  <c r="T138"/>
  <c r="T140"/>
  <c r="T142"/>
  <c r="T144"/>
  <c r="T146"/>
  <c r="T148"/>
  <c r="T150"/>
  <c r="T152"/>
  <c r="T154"/>
  <c r="T156"/>
  <c r="T158"/>
  <c r="T160"/>
  <c r="T162"/>
  <c r="T164"/>
  <c r="T166"/>
  <c r="T168"/>
  <c r="T170"/>
  <c r="T172"/>
  <c r="T174"/>
  <c r="T176"/>
  <c r="T178"/>
  <c r="T180"/>
  <c r="T182"/>
  <c r="T184"/>
  <c r="T186"/>
  <c r="T188"/>
  <c r="T190"/>
  <c r="T192"/>
  <c r="T194"/>
  <c r="T196"/>
  <c r="T198"/>
  <c r="T200"/>
  <c r="T202"/>
  <c r="T204"/>
  <c r="T206"/>
  <c r="T208"/>
  <c r="T210"/>
  <c r="T212"/>
  <c r="T214"/>
  <c r="T216"/>
  <c r="T218"/>
  <c r="T220"/>
  <c r="T222"/>
  <c r="T224"/>
  <c r="T226"/>
  <c r="T228"/>
  <c r="T230"/>
  <c r="T232"/>
  <c r="T234"/>
  <c r="T236"/>
  <c r="T238"/>
  <c r="T240"/>
  <c r="T242"/>
  <c r="T244"/>
  <c r="T246"/>
  <c r="T248"/>
  <c r="T250"/>
  <c r="T252"/>
  <c r="T254"/>
  <c r="T256"/>
  <c r="T258"/>
  <c r="T260"/>
  <c r="T262"/>
  <c r="T264"/>
  <c r="T266"/>
  <c r="T268"/>
  <c r="T270"/>
  <c r="T272"/>
  <c r="T274"/>
  <c r="T276"/>
  <c r="T278"/>
  <c r="T280"/>
  <c r="T282"/>
  <c r="T284"/>
  <c r="T286"/>
  <c r="T288"/>
  <c r="T290"/>
  <c r="T292"/>
  <c r="T294"/>
  <c r="T296"/>
  <c r="T298"/>
  <c r="T300"/>
  <c r="T302"/>
  <c r="T304"/>
  <c r="T306"/>
  <c r="T308"/>
  <c r="T310"/>
  <c r="T312"/>
  <c r="T314"/>
  <c r="T316"/>
  <c r="T318"/>
  <c r="T320"/>
  <c r="T322"/>
  <c r="T324"/>
  <c r="T326"/>
  <c r="T328"/>
  <c r="T330"/>
  <c r="T332"/>
  <c r="T334"/>
  <c r="T336"/>
  <c r="T338"/>
  <c r="T340"/>
  <c r="T342"/>
  <c r="T344"/>
  <c r="T346"/>
  <c r="T348"/>
  <c r="T350"/>
  <c r="T352"/>
  <c r="T354"/>
  <c r="T356"/>
  <c r="T358"/>
  <c r="T360"/>
  <c r="T362"/>
  <c r="T364"/>
  <c r="T366"/>
  <c r="T368"/>
  <c r="T370"/>
  <c r="T372"/>
  <c r="T374"/>
  <c r="T376"/>
  <c r="T378"/>
  <c r="T380"/>
  <c r="T382"/>
  <c r="T384"/>
  <c r="T386"/>
  <c r="T388"/>
  <c r="T390"/>
  <c r="T392"/>
  <c r="T394"/>
  <c r="T396"/>
  <c r="T398"/>
  <c r="T400"/>
  <c r="T402"/>
  <c r="T404"/>
  <c r="T406"/>
  <c r="T408"/>
  <c r="T410"/>
  <c r="T412"/>
  <c r="T414"/>
  <c r="T416"/>
  <c r="T418"/>
  <c r="T420"/>
  <c r="T422"/>
  <c r="T424"/>
  <c r="T426"/>
  <c r="T428"/>
  <c r="T430"/>
  <c r="T432"/>
  <c r="T434"/>
  <c r="T436"/>
  <c r="T438"/>
  <c r="T440"/>
  <c r="T442"/>
  <c r="T444"/>
  <c r="T446"/>
  <c r="T448"/>
  <c r="T450"/>
  <c r="T452"/>
  <c r="T454"/>
  <c r="T456"/>
  <c r="T458"/>
  <c r="T460"/>
  <c r="T462"/>
  <c r="T464"/>
  <c r="T466"/>
  <c r="T468"/>
  <c r="T470"/>
  <c r="T472"/>
  <c r="T474"/>
  <c r="T476"/>
  <c r="T478"/>
  <c r="T480"/>
  <c r="T482"/>
  <c r="T484"/>
  <c r="T486"/>
  <c r="T488"/>
  <c r="T490"/>
  <c r="T494"/>
  <c r="T498"/>
  <c r="T502"/>
  <c r="T506"/>
  <c r="T510"/>
  <c r="T514"/>
  <c r="T518"/>
  <c r="T522"/>
  <c r="T525"/>
  <c r="T527"/>
  <c r="T529"/>
  <c r="T531"/>
  <c r="T533"/>
  <c r="T535"/>
  <c r="T537"/>
  <c r="T539"/>
  <c r="T541"/>
  <c r="T543"/>
  <c r="T545"/>
  <c r="T547"/>
  <c r="T549"/>
  <c r="T551"/>
  <c r="T553"/>
  <c r="T555"/>
  <c r="T557"/>
  <c r="T559"/>
  <c r="T561"/>
  <c r="T563"/>
  <c r="T565"/>
  <c r="T567"/>
  <c r="T569"/>
  <c r="T571"/>
  <c r="T573"/>
  <c r="T575"/>
  <c r="T577"/>
  <c r="T579"/>
  <c r="T581"/>
  <c r="T583"/>
  <c r="T585"/>
  <c r="T587"/>
  <c r="T589"/>
  <c r="T591"/>
  <c r="T593"/>
  <c r="T595"/>
  <c r="T597"/>
  <c r="T599"/>
  <c r="T601"/>
  <c r="T603"/>
  <c r="T605"/>
  <c r="T607"/>
  <c r="T609"/>
  <c r="T611"/>
  <c r="T613"/>
  <c r="T615"/>
  <c r="T617"/>
  <c r="T619"/>
  <c r="T621"/>
  <c r="T623"/>
  <c r="T625"/>
  <c r="T627"/>
  <c r="T629"/>
  <c r="T631"/>
  <c r="T633"/>
  <c r="T635"/>
  <c r="T637"/>
  <c r="T639"/>
  <c r="T641"/>
  <c r="T643"/>
  <c r="T645"/>
  <c r="T647"/>
  <c r="T649"/>
  <c r="T651"/>
  <c r="T653"/>
  <c r="T655"/>
  <c r="T657"/>
  <c r="T659"/>
  <c r="T661"/>
  <c r="T663"/>
  <c r="T665"/>
  <c r="T667"/>
  <c r="T669"/>
  <c r="T671"/>
  <c r="T673"/>
  <c r="T675"/>
  <c r="T677"/>
  <c r="T679"/>
  <c r="T681"/>
  <c r="T683"/>
  <c r="T685"/>
  <c r="T687"/>
  <c r="T689"/>
  <c r="T691"/>
  <c r="T693"/>
  <c r="T695"/>
  <c r="T697"/>
  <c r="T699"/>
  <c r="T701"/>
  <c r="T703"/>
  <c r="T705"/>
  <c r="T707"/>
  <c r="T709"/>
  <c r="T711"/>
  <c r="T713"/>
  <c r="T715"/>
  <c r="T717"/>
  <c r="T719"/>
  <c r="T721"/>
  <c r="T723"/>
  <c r="T725"/>
  <c r="T727"/>
  <c r="T729"/>
  <c r="T731"/>
  <c r="T733"/>
  <c r="T735"/>
  <c r="T737"/>
  <c r="T739"/>
  <c r="T741"/>
  <c r="T743"/>
  <c r="T745"/>
  <c r="T747"/>
  <c r="T749"/>
  <c r="T751"/>
  <c r="T753"/>
  <c r="T755"/>
  <c r="T757"/>
  <c r="T759"/>
  <c r="T761"/>
  <c r="T763"/>
  <c r="T765"/>
  <c r="T767"/>
  <c r="T769"/>
  <c r="T771"/>
  <c r="T773"/>
  <c r="T775"/>
  <c r="T777"/>
  <c r="T779"/>
  <c r="T781"/>
  <c r="T783"/>
  <c r="T785"/>
  <c r="T787"/>
  <c r="T789"/>
  <c r="T791"/>
  <c r="T793"/>
  <c r="T795"/>
  <c r="T797"/>
  <c r="T799"/>
  <c r="T801"/>
  <c r="T803"/>
  <c r="T805"/>
  <c r="T807"/>
  <c r="T809"/>
  <c r="T811"/>
  <c r="T813"/>
  <c r="T815"/>
  <c r="T817"/>
  <c r="T819"/>
  <c r="T821"/>
  <c r="T823"/>
  <c r="T825"/>
  <c r="T827"/>
  <c r="T829"/>
  <c r="T831"/>
  <c r="T833"/>
  <c r="T835"/>
  <c r="T837"/>
  <c r="T839"/>
  <c r="T841"/>
  <c r="T843"/>
  <c r="T845"/>
  <c r="T847"/>
  <c r="T849"/>
  <c r="T851"/>
  <c r="T853"/>
  <c r="T855"/>
  <c r="T857"/>
  <c r="T859"/>
  <c r="T861"/>
  <c r="T863"/>
  <c r="T865"/>
  <c r="T867"/>
  <c r="T869"/>
  <c r="T871"/>
  <c r="T873"/>
  <c r="T875"/>
  <c r="T877"/>
  <c r="T879"/>
  <c r="T881"/>
  <c r="T883"/>
  <c r="T885"/>
  <c r="T887"/>
  <c r="T889"/>
  <c r="T891"/>
  <c r="T893"/>
  <c r="T895"/>
  <c r="T897"/>
  <c r="T899"/>
  <c r="T901"/>
  <c r="T903"/>
  <c r="T905"/>
  <c r="T907"/>
  <c r="T909"/>
  <c r="T911"/>
  <c r="T913"/>
  <c r="T915"/>
  <c r="T917"/>
  <c r="T919"/>
  <c r="T921"/>
  <c r="T923"/>
  <c r="T925"/>
  <c r="T927"/>
  <c r="T929"/>
  <c r="T931"/>
  <c r="T933"/>
  <c r="T935"/>
  <c r="T937"/>
  <c r="T939"/>
  <c r="T941"/>
  <c r="T943"/>
  <c r="T945"/>
  <c r="T947"/>
  <c r="T949"/>
  <c r="T951"/>
  <c r="T953"/>
  <c r="T955"/>
  <c r="T957"/>
  <c r="T492"/>
  <c r="T496"/>
  <c r="T500"/>
  <c r="T504"/>
  <c r="T508"/>
  <c r="T512"/>
  <c r="T516"/>
  <c r="T520"/>
  <c r="T524"/>
  <c r="T526"/>
  <c r="T528"/>
  <c r="T530"/>
  <c r="T532"/>
  <c r="T534"/>
  <c r="T536"/>
  <c r="T538"/>
  <c r="T540"/>
  <c r="T542"/>
  <c r="T544"/>
  <c r="T546"/>
  <c r="T548"/>
  <c r="T550"/>
  <c r="T552"/>
  <c r="T554"/>
  <c r="T556"/>
  <c r="T558"/>
  <c r="T560"/>
  <c r="T562"/>
  <c r="T564"/>
  <c r="T566"/>
  <c r="T568"/>
  <c r="T570"/>
  <c r="T572"/>
  <c r="T574"/>
  <c r="T576"/>
  <c r="T578"/>
  <c r="T580"/>
  <c r="T582"/>
  <c r="T584"/>
  <c r="T586"/>
  <c r="T588"/>
  <c r="T590"/>
  <c r="T592"/>
  <c r="T594"/>
  <c r="T596"/>
  <c r="T598"/>
  <c r="T600"/>
  <c r="T602"/>
  <c r="T604"/>
  <c r="T606"/>
  <c r="T608"/>
  <c r="T610"/>
  <c r="T612"/>
  <c r="T614"/>
  <c r="T616"/>
  <c r="T618"/>
  <c r="T620"/>
  <c r="T622"/>
  <c r="T624"/>
  <c r="T626"/>
  <c r="T628"/>
  <c r="T630"/>
  <c r="T632"/>
  <c r="T634"/>
  <c r="T636"/>
  <c r="T638"/>
  <c r="T640"/>
  <c r="T642"/>
  <c r="T644"/>
  <c r="T646"/>
  <c r="T648"/>
  <c r="T650"/>
  <c r="T652"/>
  <c r="T654"/>
  <c r="T656"/>
  <c r="T658"/>
  <c r="T660"/>
  <c r="T662"/>
  <c r="T664"/>
  <c r="T666"/>
  <c r="T668"/>
  <c r="T670"/>
  <c r="T672"/>
  <c r="T674"/>
  <c r="T676"/>
  <c r="T678"/>
  <c r="T680"/>
  <c r="T682"/>
  <c r="T684"/>
  <c r="T686"/>
  <c r="T688"/>
  <c r="T690"/>
  <c r="T692"/>
  <c r="T694"/>
  <c r="T696"/>
  <c r="T698"/>
  <c r="T700"/>
  <c r="T702"/>
  <c r="T704"/>
  <c r="T706"/>
  <c r="T708"/>
  <c r="T710"/>
  <c r="T712"/>
  <c r="T714"/>
  <c r="T716"/>
  <c r="T718"/>
  <c r="T720"/>
  <c r="T722"/>
  <c r="T724"/>
  <c r="T726"/>
  <c r="T728"/>
  <c r="T730"/>
  <c r="T732"/>
  <c r="T734"/>
  <c r="T736"/>
  <c r="T738"/>
  <c r="T740"/>
  <c r="T742"/>
  <c r="T744"/>
  <c r="T746"/>
  <c r="T748"/>
  <c r="T750"/>
  <c r="T752"/>
  <c r="T754"/>
  <c r="T756"/>
  <c r="T758"/>
  <c r="T760"/>
  <c r="T762"/>
  <c r="T764"/>
  <c r="T766"/>
  <c r="T768"/>
  <c r="T770"/>
  <c r="T772"/>
  <c r="T774"/>
  <c r="T776"/>
  <c r="T778"/>
  <c r="T780"/>
  <c r="T782"/>
  <c r="T784"/>
  <c r="T786"/>
  <c r="T788"/>
  <c r="T790"/>
  <c r="T792"/>
  <c r="T794"/>
  <c r="T796"/>
  <c r="T798"/>
  <c r="T800"/>
  <c r="T802"/>
  <c r="T804"/>
  <c r="T806"/>
  <c r="T808"/>
  <c r="T810"/>
  <c r="T812"/>
  <c r="T814"/>
  <c r="T816"/>
  <c r="T818"/>
  <c r="T820"/>
  <c r="T822"/>
  <c r="T824"/>
  <c r="T826"/>
  <c r="T828"/>
  <c r="T830"/>
  <c r="T832"/>
  <c r="T834"/>
  <c r="T836"/>
  <c r="T838"/>
  <c r="T840"/>
  <c r="T842"/>
  <c r="T844"/>
  <c r="T846"/>
  <c r="T848"/>
  <c r="T850"/>
  <c r="T852"/>
  <c r="T854"/>
  <c r="T856"/>
  <c r="T858"/>
  <c r="T860"/>
  <c r="T862"/>
  <c r="T864"/>
  <c r="T866"/>
  <c r="T868"/>
  <c r="T870"/>
  <c r="T872"/>
  <c r="T874"/>
  <c r="T876"/>
  <c r="T878"/>
  <c r="T880"/>
  <c r="T882"/>
  <c r="T884"/>
  <c r="T886"/>
  <c r="T888"/>
  <c r="T890"/>
  <c r="T892"/>
  <c r="T894"/>
  <c r="T896"/>
  <c r="T898"/>
  <c r="T900"/>
  <c r="T902"/>
  <c r="T904"/>
  <c r="T906"/>
  <c r="T908"/>
  <c r="T910"/>
  <c r="T912"/>
  <c r="T914"/>
  <c r="T916"/>
  <c r="T918"/>
  <c r="T920"/>
  <c r="T922"/>
  <c r="T924"/>
  <c r="T926"/>
  <c r="T928"/>
  <c r="T930"/>
  <c r="T932"/>
  <c r="T934"/>
  <c r="T936"/>
  <c r="T938"/>
  <c r="T940"/>
  <c r="T942"/>
  <c r="T944"/>
  <c r="T946"/>
  <c r="T948"/>
  <c r="T950"/>
  <c r="T952"/>
  <c r="T954"/>
  <c r="T956"/>
  <c r="T958"/>
  <c r="T960"/>
  <c r="T962"/>
  <c r="T964"/>
  <c r="T966"/>
  <c r="T968"/>
  <c r="T970"/>
  <c r="T972"/>
  <c r="T974"/>
  <c r="T976"/>
  <c r="T978"/>
  <c r="T980"/>
  <c r="T982"/>
  <c r="T984"/>
  <c r="T986"/>
  <c r="T988"/>
  <c r="T990"/>
  <c r="T992"/>
  <c r="T994"/>
  <c r="T996"/>
  <c r="T998"/>
  <c r="T1000"/>
  <c r="T1002"/>
  <c r="T1004"/>
  <c r="T1006"/>
  <c r="T1008"/>
  <c r="T1010"/>
  <c r="T1012"/>
  <c r="T1014"/>
  <c r="T1016"/>
  <c r="T1018"/>
  <c r="P12"/>
  <c r="P21" s="1"/>
  <c r="T1244"/>
  <c r="T1242"/>
  <c r="T1240"/>
  <c r="T1238"/>
  <c r="T1236"/>
  <c r="T1234"/>
  <c r="T1232"/>
  <c r="T1230"/>
  <c r="T1228"/>
  <c r="T1226"/>
  <c r="T1224"/>
  <c r="T1222"/>
  <c r="T1220"/>
  <c r="T1218"/>
  <c r="T1216"/>
  <c r="T1214"/>
  <c r="T1212"/>
  <c r="T1210"/>
  <c r="T1208"/>
  <c r="T1206"/>
  <c r="T1204"/>
  <c r="T1202"/>
  <c r="T1200"/>
  <c r="T1198"/>
  <c r="T1196"/>
  <c r="T1194"/>
  <c r="T1192"/>
  <c r="T1190"/>
  <c r="T1188"/>
  <c r="T1186"/>
  <c r="T1184"/>
  <c r="T1182"/>
  <c r="T1180"/>
  <c r="T1178"/>
  <c r="T1176"/>
  <c r="T1174"/>
  <c r="T1172"/>
  <c r="T1170"/>
  <c r="T1168"/>
  <c r="T1166"/>
  <c r="T1164"/>
  <c r="T1162"/>
  <c r="T1160"/>
  <c r="T1158"/>
  <c r="T1156"/>
  <c r="T1154"/>
  <c r="T1152"/>
  <c r="T1150"/>
  <c r="T1148"/>
  <c r="T1146"/>
  <c r="T1144"/>
  <c r="T1142"/>
  <c r="T1140"/>
  <c r="T1138"/>
  <c r="T1136"/>
  <c r="T1134"/>
  <c r="T1132"/>
  <c r="T1130"/>
  <c r="T1128"/>
  <c r="T1126"/>
  <c r="T1124"/>
  <c r="T1122"/>
  <c r="T1120"/>
  <c r="T1118"/>
  <c r="T1116"/>
  <c r="T1114"/>
  <c r="T1112"/>
  <c r="T1110"/>
  <c r="T1108"/>
  <c r="T1106"/>
  <c r="T1104"/>
  <c r="T1102"/>
  <c r="T1100"/>
  <c r="T1098"/>
  <c r="T1096"/>
  <c r="T1094"/>
  <c r="T1092"/>
  <c r="T1090"/>
  <c r="T1088"/>
  <c r="T1086"/>
  <c r="T1084"/>
  <c r="T1082"/>
  <c r="T1080"/>
  <c r="T1078"/>
  <c r="T1076"/>
  <c r="T1074"/>
  <c r="T1072"/>
  <c r="T1070"/>
  <c r="T1068"/>
  <c r="T1066"/>
  <c r="T1064"/>
  <c r="T1062"/>
  <c r="T1060"/>
  <c r="T1058"/>
  <c r="T1056"/>
  <c r="T1054"/>
  <c r="T1052"/>
  <c r="T1050"/>
  <c r="T1048"/>
  <c r="T1046"/>
  <c r="T1044"/>
  <c r="T1042"/>
  <c r="T1040"/>
  <c r="T1038"/>
  <c r="T1036"/>
  <c r="T1034"/>
  <c r="T1032"/>
  <c r="T1030"/>
  <c r="T1028"/>
  <c r="T1026"/>
  <c r="T1024"/>
  <c r="T1022"/>
  <c r="T1020"/>
  <c r="T1017"/>
  <c r="T1013"/>
  <c r="T1009"/>
  <c r="T1005"/>
  <c r="T1001"/>
  <c r="T997"/>
  <c r="T993"/>
  <c r="T989"/>
  <c r="T985"/>
  <c r="T981"/>
  <c r="T977"/>
  <c r="T973"/>
  <c r="T969"/>
  <c r="T965"/>
  <c r="T961"/>
</calcChain>
</file>

<file path=xl/sharedStrings.xml><?xml version="1.0" encoding="utf-8"?>
<sst xmlns="http://schemas.openxmlformats.org/spreadsheetml/2006/main" count="11692" uniqueCount="138">
  <si>
    <t>NO</t>
  </si>
  <si>
    <t>NOx</t>
  </si>
  <si>
    <t>Date</t>
  </si>
  <si>
    <t>Notes</t>
  </si>
  <si>
    <t>ppb</t>
  </si>
  <si>
    <t>Time</t>
  </si>
  <si>
    <r>
      <t>NO</t>
    </r>
    <r>
      <rPr>
        <b/>
        <vertAlign val="subscript"/>
        <sz val="10"/>
        <rFont val="Arial"/>
        <family val="2"/>
      </rPr>
      <t>2</t>
    </r>
  </si>
  <si>
    <r>
      <t>μg/m</t>
    </r>
    <r>
      <rPr>
        <b/>
        <vertAlign val="superscript"/>
        <sz val="10"/>
        <rFont val="Arial"/>
        <family val="2"/>
      </rPr>
      <t>3</t>
    </r>
  </si>
  <si>
    <t>Data Period:</t>
  </si>
  <si>
    <t>Start:</t>
  </si>
  <si>
    <t>Finish:</t>
  </si>
  <si>
    <t>Corrected</t>
  </si>
  <si>
    <r>
      <t>NO (as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equivalent)</t>
    </r>
  </si>
  <si>
    <r>
      <t>Exceedences of the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hourly 200ug/m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objective</t>
    </r>
  </si>
  <si>
    <t>Minimum</t>
  </si>
  <si>
    <t>St Dev</t>
  </si>
  <si>
    <t>Median</t>
  </si>
  <si>
    <t>Maximum</t>
  </si>
  <si>
    <t>Data Capture (%)</t>
  </si>
  <si>
    <t>Count (No. of periods)</t>
  </si>
  <si>
    <t>(NOx-NO)</t>
  </si>
  <si>
    <t>NO (ppb)</t>
  </si>
  <si>
    <t>NOx (ppb)</t>
  </si>
  <si>
    <t>NO2 (ppb)</t>
  </si>
  <si>
    <t>GMT</t>
  </si>
  <si>
    <t>Time ending</t>
  </si>
  <si>
    <t>Hour beg.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</si>
  <si>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</si>
  <si>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</si>
  <si>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</si>
  <si>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</si>
  <si>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</si>
  <si>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</si>
  <si>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</si>
  <si>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</si>
  <si>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</si>
  <si>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</si>
  <si>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</si>
  <si>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</si>
  <si>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</si>
  <si>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</si>
  <si>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</si>
  <si>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</si>
  <si>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</si>
  <si>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</si>
  <si>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</si>
  <si>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</si>
  <si>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</si>
  <si>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</si>
  <si>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</si>
  <si>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</si>
  <si>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</si>
  <si>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</si>
  <si>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</si>
  <si>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</si>
  <si>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</si>
  <si>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</si>
  <si>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</si>
  <si>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</si>
  <si>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</si>
  <si>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</si>
  <si>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</si>
  <si>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</si>
  <si>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</si>
  <si>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</si>
  <si>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</si>
  <si>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</si>
  <si>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</si>
  <si>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</si>
  <si>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</si>
  <si>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</si>
  <si>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</si>
  <si>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</si>
  <si>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</si>
  <si>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</si>
  <si>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24:00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</si>
  <si>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</si>
  <si>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</si>
  <si>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</si>
  <si>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</si>
  <si>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</si>
  <si>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</si>
  <si>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</si>
  <si>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</si>
  <si>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</si>
  <si>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</si>
  <si>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</si>
  <si>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</si>
  <si>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</si>
  <si>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</si>
  <si>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</si>
  <si>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</si>
  <si>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</si>
  <si>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</si>
  <si>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</si>
  <si>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</si>
  <si>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</si>
  <si>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</si>
  <si>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</si>
  <si>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</si>
  <si>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</si>
  <si>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</si>
  <si>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</si>
  <si>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</si>
  <si>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</si>
  <si>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</si>
  <si>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</si>
  <si>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</si>
  <si>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</si>
  <si>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</si>
  <si>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</si>
  <si>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</si>
  <si>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</si>
  <si>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</si>
  <si>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</si>
  <si>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</si>
  <si>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</si>
  <si>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</si>
  <si>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</si>
  <si>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</si>
  <si>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</si>
  <si>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</si>
  <si>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</si>
  <si>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Calibration</t>
  </si>
  <si>
    <t>North West Leicestershire AQ Monitoring</t>
  </si>
  <si>
    <t>Site Installed</t>
  </si>
  <si>
    <t>Invalid data removed</t>
  </si>
  <si>
    <t>Castle Donington - Provisional Hourly Average Data</t>
  </si>
  <si>
    <t>Prepared by E. Anderson, TRL Ltd</t>
  </si>
  <si>
    <t>Castle Donington - Hourly Data Charts</t>
  </si>
  <si>
    <t>Statistics 2010</t>
  </si>
  <si>
    <t>percentage annual data coverage</t>
  </si>
  <si>
    <t>annualised</t>
  </si>
  <si>
    <t>99.8th percentile</t>
  </si>
  <si>
    <t>annual mean target</t>
  </si>
  <si>
    <t>hourly mean target</t>
  </si>
  <si>
    <t>mean</t>
  </si>
  <si>
    <t>Annual mean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</si>
</sst>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000"/>
  </numFmts>
  <fonts count="15">
    <font>
      <sz val="10"/>
      <name val="Arial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bscript"/>
      <sz val="10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indexed="56"/>
      <name val="Arial"/>
      <family val="2"/>
    </font>
    <font>
      <sz val="10"/>
      <color indexed="56"/>
      <name val="Arial"/>
      <family val="2"/>
    </font>
    <font>
      <b/>
      <u/>
      <sz val="10"/>
      <color indexed="56"/>
      <name val="Arial"/>
      <family val="2"/>
    </font>
    <font>
      <b/>
      <sz val="12"/>
      <color indexed="56"/>
      <name val="Arial"/>
      <family val="2"/>
    </font>
    <font>
      <sz val="10"/>
      <name val="Arial"/>
    </font>
    <font>
      <sz val="8"/>
      <color indexed="8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2" fontId="0" fillId="0" borderId="0" xfId="0" applyNumberFormat="1" applyAlignment="1">
      <alignment horizontal="center"/>
    </xf>
    <xf numFmtId="2" fontId="0" fillId="0" borderId="0" xfId="0" applyNumberFormat="1" applyFill="1" applyBorder="1" applyAlignment="1"/>
    <xf numFmtId="2" fontId="0" fillId="0" borderId="0" xfId="0" applyNumberFormat="1" applyAlignment="1">
      <alignment wrapText="1"/>
    </xf>
    <xf numFmtId="2" fontId="0" fillId="0" borderId="0" xfId="0" applyNumberFormat="1"/>
    <xf numFmtId="165" fontId="1" fillId="0" borderId="0" xfId="0" applyNumberFormat="1" applyFont="1" applyFill="1" applyAlignment="1">
      <alignment horizontal="left"/>
    </xf>
    <xf numFmtId="0" fontId="6" fillId="0" borderId="0" xfId="0" applyFont="1"/>
    <xf numFmtId="165" fontId="1" fillId="0" borderId="1" xfId="0" applyNumberFormat="1" applyFont="1" applyFill="1" applyBorder="1" applyAlignment="1">
      <alignment horizontal="right"/>
    </xf>
    <xf numFmtId="164" fontId="0" fillId="0" borderId="1" xfId="0" applyNumberForma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Border="1"/>
    <xf numFmtId="2" fontId="1" fillId="2" borderId="2" xfId="0" applyNumberFormat="1" applyFont="1" applyFill="1" applyBorder="1" applyAlignment="1">
      <alignment horizontal="center" wrapText="1"/>
    </xf>
    <xf numFmtId="2" fontId="1" fillId="2" borderId="3" xfId="0" applyNumberFormat="1" applyFont="1" applyFill="1" applyBorder="1" applyAlignment="1">
      <alignment horizont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165" fontId="1" fillId="0" borderId="6" xfId="0" applyNumberFormat="1" applyFont="1" applyFill="1" applyBorder="1" applyAlignment="1">
      <alignment horizontal="right"/>
    </xf>
    <xf numFmtId="2" fontId="0" fillId="0" borderId="7" xfId="0" applyNumberFormat="1" applyFill="1" applyBorder="1"/>
    <xf numFmtId="164" fontId="0" fillId="0" borderId="6" xfId="0" applyNumberFormat="1" applyFill="1" applyBorder="1" applyAlignment="1">
      <alignment horizontal="center"/>
    </xf>
    <xf numFmtId="165" fontId="1" fillId="0" borderId="8" xfId="0" applyNumberFormat="1" applyFont="1" applyFill="1" applyBorder="1" applyAlignment="1">
      <alignment horizontal="right"/>
    </xf>
    <xf numFmtId="0" fontId="0" fillId="0" borderId="8" xfId="0" applyFill="1" applyBorder="1" applyAlignment="1">
      <alignment horizontal="center"/>
    </xf>
    <xf numFmtId="0" fontId="0" fillId="0" borderId="0" xfId="0" applyFill="1"/>
    <xf numFmtId="2" fontId="4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/>
    </xf>
    <xf numFmtId="2" fontId="0" fillId="3" borderId="8" xfId="0" applyNumberFormat="1" applyFill="1" applyBorder="1" applyAlignment="1"/>
    <xf numFmtId="20" fontId="1" fillId="2" borderId="3" xfId="0" applyNumberFormat="1" applyFont="1" applyFill="1" applyBorder="1" applyAlignment="1">
      <alignment horizontal="center" vertical="center" wrapText="1"/>
    </xf>
    <xf numFmtId="20" fontId="1" fillId="2" borderId="4" xfId="0" applyNumberFormat="1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14" fontId="0" fillId="0" borderId="0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wrapText="1"/>
    </xf>
    <xf numFmtId="0" fontId="0" fillId="0" borderId="0" xfId="0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Border="1" applyAlignment="1">
      <alignment horizontal="left" vertical="center"/>
    </xf>
    <xf numFmtId="0" fontId="0" fillId="0" borderId="9" xfId="0" applyFill="1" applyBorder="1" applyAlignment="1">
      <alignment horizontal="center"/>
    </xf>
    <xf numFmtId="20" fontId="8" fillId="0" borderId="0" xfId="0" applyNumberFormat="1" applyFont="1" applyBorder="1" applyAlignment="1">
      <alignment horizontal="left" vertical="center"/>
    </xf>
    <xf numFmtId="0" fontId="11" fillId="0" borderId="0" xfId="0" applyFont="1"/>
    <xf numFmtId="2" fontId="9" fillId="0" borderId="0" xfId="0" applyNumberFormat="1" applyFont="1"/>
    <xf numFmtId="2" fontId="8" fillId="0" borderId="0" xfId="0" applyNumberFormat="1" applyFont="1"/>
    <xf numFmtId="2" fontId="1" fillId="2" borderId="10" xfId="0" applyNumberFormat="1" applyFont="1" applyFill="1" applyBorder="1" applyAlignment="1">
      <alignment horizontal="center" vertical="center"/>
    </xf>
    <xf numFmtId="2" fontId="1" fillId="2" borderId="11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2" fontId="1" fillId="2" borderId="10" xfId="0" applyNumberFormat="1" applyFont="1" applyFill="1" applyBorder="1" applyAlignment="1">
      <alignment horizontal="center"/>
    </xf>
    <xf numFmtId="2" fontId="1" fillId="2" borderId="11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13" xfId="0" applyFill="1" applyBorder="1" applyAlignment="1">
      <alignment horizontal="center"/>
    </xf>
    <xf numFmtId="2" fontId="4" fillId="0" borderId="3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ill="1" applyAlignment="1">
      <alignment horizontal="center"/>
    </xf>
    <xf numFmtId="14" fontId="0" fillId="0" borderId="3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20" fontId="0" fillId="0" borderId="12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4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0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4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0" fontId="4" fillId="0" borderId="1" xfId="1" applyNumberFormat="1" applyFont="1" applyFill="1" applyBorder="1" applyAlignment="1">
      <alignment horizontal="center"/>
    </xf>
    <xf numFmtId="22" fontId="0" fillId="0" borderId="0" xfId="0" applyNumberFormat="1"/>
    <xf numFmtId="2" fontId="1" fillId="2" borderId="0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3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5"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Castle Donington Monitoring results 10/11/2010 to 31/12/2010</a:t>
            </a:r>
          </a:p>
        </c:rich>
      </c:tx>
      <c:layout>
        <c:manualLayout>
          <c:xMode val="edge"/>
          <c:yMode val="edge"/>
          <c:x val="0.2502708559046587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008667388949079E-2"/>
          <c:y val="6.0708263069139963E-2"/>
          <c:w val="0.9566630552546046"/>
          <c:h val="0.81281618887015172"/>
        </c:manualLayout>
      </c:layout>
      <c:lineChart>
        <c:grouping val="standard"/>
        <c:ser>
          <c:idx val="1"/>
          <c:order val="0"/>
          <c:tx>
            <c:strRef>
              <c:f>'Hourly data'!$J$8</c:f>
              <c:strCache>
                <c:ptCount val="1"/>
                <c:pt idx="0">
                  <c:v>NO2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'Hourly data'!$A$10:$A$1244</c:f>
              <c:numCache>
                <c:formatCode>dd/mm/yyyy\ hh:mm</c:formatCode>
                <c:ptCount val="1235"/>
                <c:pt idx="0">
                  <c:v>40492.583333333336</c:v>
                </c:pt>
                <c:pt idx="1">
                  <c:v>40492.625</c:v>
                </c:pt>
                <c:pt idx="2">
                  <c:v>40492.666666666664</c:v>
                </c:pt>
                <c:pt idx="3">
                  <c:v>40492.708333333336</c:v>
                </c:pt>
                <c:pt idx="4">
                  <c:v>40492.75</c:v>
                </c:pt>
                <c:pt idx="5">
                  <c:v>40492.791666666664</c:v>
                </c:pt>
                <c:pt idx="6">
                  <c:v>40492.833333333336</c:v>
                </c:pt>
                <c:pt idx="7">
                  <c:v>40492.875</c:v>
                </c:pt>
                <c:pt idx="8">
                  <c:v>40492.916666666664</c:v>
                </c:pt>
                <c:pt idx="9">
                  <c:v>40492.958333333336</c:v>
                </c:pt>
                <c:pt idx="10">
                  <c:v>40493</c:v>
                </c:pt>
                <c:pt idx="11">
                  <c:v>40493.041666666664</c:v>
                </c:pt>
                <c:pt idx="12">
                  <c:v>40493.083333333336</c:v>
                </c:pt>
                <c:pt idx="13">
                  <c:v>40493.125</c:v>
                </c:pt>
                <c:pt idx="14">
                  <c:v>40493.166666666664</c:v>
                </c:pt>
                <c:pt idx="15">
                  <c:v>40493.208333333336</c:v>
                </c:pt>
                <c:pt idx="16">
                  <c:v>40493.25</c:v>
                </c:pt>
                <c:pt idx="17">
                  <c:v>40493.291666666664</c:v>
                </c:pt>
                <c:pt idx="18">
                  <c:v>40493.333333333336</c:v>
                </c:pt>
                <c:pt idx="19">
                  <c:v>40493.375</c:v>
                </c:pt>
                <c:pt idx="20">
                  <c:v>40493.416666666664</c:v>
                </c:pt>
                <c:pt idx="21">
                  <c:v>40493.458333333336</c:v>
                </c:pt>
                <c:pt idx="22">
                  <c:v>40493.5</c:v>
                </c:pt>
                <c:pt idx="23">
                  <c:v>40493.541666666664</c:v>
                </c:pt>
                <c:pt idx="24">
                  <c:v>40493.583333333336</c:v>
                </c:pt>
                <c:pt idx="25">
                  <c:v>40493.625</c:v>
                </c:pt>
                <c:pt idx="26">
                  <c:v>40493.666666666664</c:v>
                </c:pt>
                <c:pt idx="27">
                  <c:v>40493.708333333336</c:v>
                </c:pt>
                <c:pt idx="28">
                  <c:v>40493.75</c:v>
                </c:pt>
                <c:pt idx="29">
                  <c:v>40493.791666666664</c:v>
                </c:pt>
                <c:pt idx="30">
                  <c:v>40493.833333333336</c:v>
                </c:pt>
                <c:pt idx="31">
                  <c:v>40493.875</c:v>
                </c:pt>
                <c:pt idx="32">
                  <c:v>40493.916666666664</c:v>
                </c:pt>
                <c:pt idx="33">
                  <c:v>40493.958333333336</c:v>
                </c:pt>
                <c:pt idx="34">
                  <c:v>40494</c:v>
                </c:pt>
                <c:pt idx="35">
                  <c:v>40494.041666666664</c:v>
                </c:pt>
                <c:pt idx="36">
                  <c:v>40494.083333333336</c:v>
                </c:pt>
                <c:pt idx="37">
                  <c:v>40494.125</c:v>
                </c:pt>
                <c:pt idx="38">
                  <c:v>40494.166666666664</c:v>
                </c:pt>
                <c:pt idx="39">
                  <c:v>40494.208333333336</c:v>
                </c:pt>
                <c:pt idx="40">
                  <c:v>40494.25</c:v>
                </c:pt>
                <c:pt idx="41">
                  <c:v>40494.291666666664</c:v>
                </c:pt>
                <c:pt idx="42">
                  <c:v>40494.333333333336</c:v>
                </c:pt>
                <c:pt idx="43">
                  <c:v>40494.375</c:v>
                </c:pt>
                <c:pt idx="44">
                  <c:v>40494.416666666664</c:v>
                </c:pt>
                <c:pt idx="45">
                  <c:v>40494.458333333336</c:v>
                </c:pt>
                <c:pt idx="46">
                  <c:v>40494.5</c:v>
                </c:pt>
                <c:pt idx="47">
                  <c:v>40494.541666666664</c:v>
                </c:pt>
                <c:pt idx="48">
                  <c:v>40494.583333333336</c:v>
                </c:pt>
                <c:pt idx="49">
                  <c:v>40494.625</c:v>
                </c:pt>
                <c:pt idx="50">
                  <c:v>40494.666666666664</c:v>
                </c:pt>
                <c:pt idx="51">
                  <c:v>40494.708333333336</c:v>
                </c:pt>
                <c:pt idx="52">
                  <c:v>40494.75</c:v>
                </c:pt>
                <c:pt idx="53">
                  <c:v>40494.791666666664</c:v>
                </c:pt>
                <c:pt idx="54">
                  <c:v>40494.833333333336</c:v>
                </c:pt>
                <c:pt idx="55">
                  <c:v>40494.875</c:v>
                </c:pt>
                <c:pt idx="56">
                  <c:v>40494.916666666664</c:v>
                </c:pt>
                <c:pt idx="57">
                  <c:v>40494.958333333336</c:v>
                </c:pt>
                <c:pt idx="58">
                  <c:v>40495</c:v>
                </c:pt>
                <c:pt idx="59">
                  <c:v>40495.041666666664</c:v>
                </c:pt>
                <c:pt idx="60">
                  <c:v>40495.083333333336</c:v>
                </c:pt>
                <c:pt idx="61">
                  <c:v>40495.125</c:v>
                </c:pt>
                <c:pt idx="62">
                  <c:v>40495.166666666664</c:v>
                </c:pt>
                <c:pt idx="63">
                  <c:v>40495.208333333336</c:v>
                </c:pt>
                <c:pt idx="64">
                  <c:v>40495.25</c:v>
                </c:pt>
                <c:pt idx="65">
                  <c:v>40495.291666666664</c:v>
                </c:pt>
                <c:pt idx="66">
                  <c:v>40495.333333333336</c:v>
                </c:pt>
                <c:pt idx="67">
                  <c:v>40495.375</c:v>
                </c:pt>
                <c:pt idx="68">
                  <c:v>40495.416666666664</c:v>
                </c:pt>
                <c:pt idx="69">
                  <c:v>40495.458333333336</c:v>
                </c:pt>
                <c:pt idx="70">
                  <c:v>40495.5</c:v>
                </c:pt>
                <c:pt idx="71">
                  <c:v>40495.541666666664</c:v>
                </c:pt>
                <c:pt idx="72">
                  <c:v>40495.583333333336</c:v>
                </c:pt>
                <c:pt idx="73">
                  <c:v>40495.625</c:v>
                </c:pt>
                <c:pt idx="74">
                  <c:v>40495.666666666664</c:v>
                </c:pt>
                <c:pt idx="75">
                  <c:v>40495.708333333336</c:v>
                </c:pt>
                <c:pt idx="76">
                  <c:v>40495.75</c:v>
                </c:pt>
                <c:pt idx="77">
                  <c:v>40495.791666666664</c:v>
                </c:pt>
                <c:pt idx="78">
                  <c:v>40495.833333333336</c:v>
                </c:pt>
                <c:pt idx="79">
                  <c:v>40495.875</c:v>
                </c:pt>
                <c:pt idx="80">
                  <c:v>40495.916666666664</c:v>
                </c:pt>
                <c:pt idx="81">
                  <c:v>40495.958333333336</c:v>
                </c:pt>
                <c:pt idx="82">
                  <c:v>40496</c:v>
                </c:pt>
                <c:pt idx="83">
                  <c:v>40496.041666666664</c:v>
                </c:pt>
                <c:pt idx="84">
                  <c:v>40496.083333333336</c:v>
                </c:pt>
                <c:pt idx="85">
                  <c:v>40496.125</c:v>
                </c:pt>
                <c:pt idx="86">
                  <c:v>40496.166666666664</c:v>
                </c:pt>
                <c:pt idx="87">
                  <c:v>40496.208333333336</c:v>
                </c:pt>
                <c:pt idx="88">
                  <c:v>40496.25</c:v>
                </c:pt>
                <c:pt idx="89">
                  <c:v>40496.291666666664</c:v>
                </c:pt>
                <c:pt idx="90">
                  <c:v>40496.333333333336</c:v>
                </c:pt>
                <c:pt idx="91">
                  <c:v>40496.375</c:v>
                </c:pt>
                <c:pt idx="92">
                  <c:v>40496.416666666664</c:v>
                </c:pt>
                <c:pt idx="93">
                  <c:v>40496.458333333336</c:v>
                </c:pt>
                <c:pt idx="94">
                  <c:v>40496.5</c:v>
                </c:pt>
                <c:pt idx="95">
                  <c:v>40496.541666666664</c:v>
                </c:pt>
                <c:pt idx="96">
                  <c:v>40496.583333333336</c:v>
                </c:pt>
                <c:pt idx="97">
                  <c:v>40496.625</c:v>
                </c:pt>
                <c:pt idx="98">
                  <c:v>40496.666666666664</c:v>
                </c:pt>
                <c:pt idx="99">
                  <c:v>40496.708333333336</c:v>
                </c:pt>
                <c:pt idx="100">
                  <c:v>40496.75</c:v>
                </c:pt>
                <c:pt idx="101">
                  <c:v>40496.791666666664</c:v>
                </c:pt>
                <c:pt idx="102">
                  <c:v>40496.833333333336</c:v>
                </c:pt>
                <c:pt idx="103">
                  <c:v>40496.875</c:v>
                </c:pt>
                <c:pt idx="104">
                  <c:v>40496.916666666664</c:v>
                </c:pt>
                <c:pt idx="105">
                  <c:v>40496.958333333336</c:v>
                </c:pt>
                <c:pt idx="106">
                  <c:v>40497</c:v>
                </c:pt>
                <c:pt idx="107">
                  <c:v>40497.041666666664</c:v>
                </c:pt>
                <c:pt idx="108">
                  <c:v>40497.083333333336</c:v>
                </c:pt>
                <c:pt idx="109">
                  <c:v>40497.125</c:v>
                </c:pt>
                <c:pt idx="110">
                  <c:v>40497.166666666664</c:v>
                </c:pt>
                <c:pt idx="111">
                  <c:v>40497.208333333336</c:v>
                </c:pt>
                <c:pt idx="112">
                  <c:v>40497.25</c:v>
                </c:pt>
                <c:pt idx="113">
                  <c:v>40497.291666666664</c:v>
                </c:pt>
                <c:pt idx="114">
                  <c:v>40497.333333333336</c:v>
                </c:pt>
                <c:pt idx="115">
                  <c:v>40497.375</c:v>
                </c:pt>
                <c:pt idx="116">
                  <c:v>40497.416666666664</c:v>
                </c:pt>
                <c:pt idx="117">
                  <c:v>40497.458333333336</c:v>
                </c:pt>
                <c:pt idx="118">
                  <c:v>40497.5</c:v>
                </c:pt>
                <c:pt idx="119">
                  <c:v>40497.541666666664</c:v>
                </c:pt>
                <c:pt idx="120">
                  <c:v>40497.583333333336</c:v>
                </c:pt>
                <c:pt idx="121">
                  <c:v>40497.625</c:v>
                </c:pt>
                <c:pt idx="122">
                  <c:v>40497.666666666664</c:v>
                </c:pt>
                <c:pt idx="123">
                  <c:v>40497.708333333336</c:v>
                </c:pt>
                <c:pt idx="124">
                  <c:v>40497.75</c:v>
                </c:pt>
                <c:pt idx="125">
                  <c:v>40497.791666666664</c:v>
                </c:pt>
                <c:pt idx="126">
                  <c:v>40497.833333333336</c:v>
                </c:pt>
                <c:pt idx="127">
                  <c:v>40497.875</c:v>
                </c:pt>
                <c:pt idx="128">
                  <c:v>40497.916666666664</c:v>
                </c:pt>
                <c:pt idx="129">
                  <c:v>40497.958333333336</c:v>
                </c:pt>
                <c:pt idx="130">
                  <c:v>40498</c:v>
                </c:pt>
                <c:pt idx="131">
                  <c:v>40498.041666666664</c:v>
                </c:pt>
                <c:pt idx="132">
                  <c:v>40498.083333333336</c:v>
                </c:pt>
                <c:pt idx="133">
                  <c:v>40498.125</c:v>
                </c:pt>
                <c:pt idx="134">
                  <c:v>40498.166666666664</c:v>
                </c:pt>
                <c:pt idx="135">
                  <c:v>40498.208333333336</c:v>
                </c:pt>
                <c:pt idx="136">
                  <c:v>40498.25</c:v>
                </c:pt>
                <c:pt idx="137">
                  <c:v>40498.291666666664</c:v>
                </c:pt>
                <c:pt idx="138">
                  <c:v>40498.333333333336</c:v>
                </c:pt>
                <c:pt idx="139">
                  <c:v>40498.375</c:v>
                </c:pt>
                <c:pt idx="140">
                  <c:v>40498.416666666664</c:v>
                </c:pt>
                <c:pt idx="141">
                  <c:v>40498.458333333336</c:v>
                </c:pt>
                <c:pt idx="142">
                  <c:v>40498.5</c:v>
                </c:pt>
                <c:pt idx="143">
                  <c:v>40498.541666666664</c:v>
                </c:pt>
                <c:pt idx="144">
                  <c:v>40498.583333333336</c:v>
                </c:pt>
                <c:pt idx="145">
                  <c:v>40498.625</c:v>
                </c:pt>
                <c:pt idx="146">
                  <c:v>40498.666666666664</c:v>
                </c:pt>
                <c:pt idx="147">
                  <c:v>40498.708333333336</c:v>
                </c:pt>
                <c:pt idx="148">
                  <c:v>40498.75</c:v>
                </c:pt>
                <c:pt idx="149">
                  <c:v>40498.791666666664</c:v>
                </c:pt>
                <c:pt idx="150">
                  <c:v>40498.833333333336</c:v>
                </c:pt>
                <c:pt idx="151">
                  <c:v>40498.875</c:v>
                </c:pt>
                <c:pt idx="152">
                  <c:v>40498.916666666664</c:v>
                </c:pt>
                <c:pt idx="153">
                  <c:v>40498.958333333336</c:v>
                </c:pt>
                <c:pt idx="154">
                  <c:v>40499</c:v>
                </c:pt>
                <c:pt idx="155">
                  <c:v>40499.041666666664</c:v>
                </c:pt>
                <c:pt idx="156">
                  <c:v>40499.083333333336</c:v>
                </c:pt>
                <c:pt idx="157">
                  <c:v>40499.125</c:v>
                </c:pt>
                <c:pt idx="158">
                  <c:v>40499.166666666664</c:v>
                </c:pt>
                <c:pt idx="159">
                  <c:v>40499.208333333336</c:v>
                </c:pt>
                <c:pt idx="160">
                  <c:v>40499.25</c:v>
                </c:pt>
                <c:pt idx="161">
                  <c:v>40499.291666666664</c:v>
                </c:pt>
                <c:pt idx="162">
                  <c:v>40499.333333333336</c:v>
                </c:pt>
                <c:pt idx="163">
                  <c:v>40499.375</c:v>
                </c:pt>
                <c:pt idx="164">
                  <c:v>40499.416666666664</c:v>
                </c:pt>
                <c:pt idx="165">
                  <c:v>40499.458333333336</c:v>
                </c:pt>
                <c:pt idx="166">
                  <c:v>40499.5</c:v>
                </c:pt>
                <c:pt idx="167">
                  <c:v>40499.541666666664</c:v>
                </c:pt>
                <c:pt idx="168">
                  <c:v>40499.583333333336</c:v>
                </c:pt>
                <c:pt idx="169">
                  <c:v>40499.625</c:v>
                </c:pt>
                <c:pt idx="170">
                  <c:v>40499.666666666664</c:v>
                </c:pt>
                <c:pt idx="171">
                  <c:v>40499.708333333336</c:v>
                </c:pt>
                <c:pt idx="172">
                  <c:v>40499.75</c:v>
                </c:pt>
                <c:pt idx="173">
                  <c:v>40499.791666666664</c:v>
                </c:pt>
                <c:pt idx="174">
                  <c:v>40499.833333333336</c:v>
                </c:pt>
                <c:pt idx="175">
                  <c:v>40499.875</c:v>
                </c:pt>
                <c:pt idx="176">
                  <c:v>40499.916666666664</c:v>
                </c:pt>
                <c:pt idx="177">
                  <c:v>40499.958333333336</c:v>
                </c:pt>
                <c:pt idx="178">
                  <c:v>40500</c:v>
                </c:pt>
                <c:pt idx="179">
                  <c:v>40500.041666666664</c:v>
                </c:pt>
                <c:pt idx="180">
                  <c:v>40500.083333333336</c:v>
                </c:pt>
                <c:pt idx="181">
                  <c:v>40500.125</c:v>
                </c:pt>
                <c:pt idx="182">
                  <c:v>40500.166666666664</c:v>
                </c:pt>
                <c:pt idx="183">
                  <c:v>40500.208333333336</c:v>
                </c:pt>
                <c:pt idx="184">
                  <c:v>40500.25</c:v>
                </c:pt>
                <c:pt idx="185">
                  <c:v>40500.291666666664</c:v>
                </c:pt>
                <c:pt idx="186">
                  <c:v>40500.333333333336</c:v>
                </c:pt>
                <c:pt idx="187">
                  <c:v>40500.375</c:v>
                </c:pt>
                <c:pt idx="188">
                  <c:v>40500.416666666664</c:v>
                </c:pt>
                <c:pt idx="189">
                  <c:v>40500.458333333336</c:v>
                </c:pt>
                <c:pt idx="190">
                  <c:v>40500.5</c:v>
                </c:pt>
                <c:pt idx="191">
                  <c:v>40500.541666666664</c:v>
                </c:pt>
                <c:pt idx="192">
                  <c:v>40500.583333333336</c:v>
                </c:pt>
                <c:pt idx="193">
                  <c:v>40500.625</c:v>
                </c:pt>
                <c:pt idx="194">
                  <c:v>40500.666666666664</c:v>
                </c:pt>
                <c:pt idx="195">
                  <c:v>40500.708333333336</c:v>
                </c:pt>
                <c:pt idx="196">
                  <c:v>40500.75</c:v>
                </c:pt>
                <c:pt idx="197">
                  <c:v>40500.791666666664</c:v>
                </c:pt>
                <c:pt idx="198">
                  <c:v>40500.833333333336</c:v>
                </c:pt>
                <c:pt idx="199">
                  <c:v>40500.875</c:v>
                </c:pt>
                <c:pt idx="200">
                  <c:v>40500.916666666664</c:v>
                </c:pt>
                <c:pt idx="201">
                  <c:v>40500.958333333336</c:v>
                </c:pt>
                <c:pt idx="202">
                  <c:v>40501</c:v>
                </c:pt>
                <c:pt idx="203">
                  <c:v>40501.041666666664</c:v>
                </c:pt>
                <c:pt idx="204">
                  <c:v>40501.083333333336</c:v>
                </c:pt>
                <c:pt idx="205">
                  <c:v>40501.125</c:v>
                </c:pt>
                <c:pt idx="206">
                  <c:v>40501.166666666664</c:v>
                </c:pt>
                <c:pt idx="207">
                  <c:v>40501.208333333336</c:v>
                </c:pt>
                <c:pt idx="208">
                  <c:v>40501.25</c:v>
                </c:pt>
                <c:pt idx="209">
                  <c:v>40501.291666666664</c:v>
                </c:pt>
                <c:pt idx="210">
                  <c:v>40501.333333333336</c:v>
                </c:pt>
                <c:pt idx="211">
                  <c:v>40501.375</c:v>
                </c:pt>
                <c:pt idx="212">
                  <c:v>40501.416666666664</c:v>
                </c:pt>
                <c:pt idx="213">
                  <c:v>40501.458333333336</c:v>
                </c:pt>
                <c:pt idx="214">
                  <c:v>40501.5</c:v>
                </c:pt>
                <c:pt idx="215">
                  <c:v>40501.541666666664</c:v>
                </c:pt>
                <c:pt idx="216">
                  <c:v>40501.583333333336</c:v>
                </c:pt>
                <c:pt idx="217">
                  <c:v>40501.625</c:v>
                </c:pt>
                <c:pt idx="218">
                  <c:v>40501.666666666664</c:v>
                </c:pt>
                <c:pt idx="219">
                  <c:v>40501.708333333336</c:v>
                </c:pt>
                <c:pt idx="220">
                  <c:v>40501.75</c:v>
                </c:pt>
                <c:pt idx="221">
                  <c:v>40501.791666666664</c:v>
                </c:pt>
                <c:pt idx="222">
                  <c:v>40501.833333333336</c:v>
                </c:pt>
                <c:pt idx="223">
                  <c:v>40501.875</c:v>
                </c:pt>
                <c:pt idx="224">
                  <c:v>40501.916666666664</c:v>
                </c:pt>
                <c:pt idx="225">
                  <c:v>40501.958333333336</c:v>
                </c:pt>
                <c:pt idx="226">
                  <c:v>40502</c:v>
                </c:pt>
                <c:pt idx="227">
                  <c:v>40502.041666666664</c:v>
                </c:pt>
                <c:pt idx="228">
                  <c:v>40502.083333333336</c:v>
                </c:pt>
                <c:pt idx="229">
                  <c:v>40502.125</c:v>
                </c:pt>
                <c:pt idx="230">
                  <c:v>40502.166666666664</c:v>
                </c:pt>
                <c:pt idx="231">
                  <c:v>40502.208333333336</c:v>
                </c:pt>
                <c:pt idx="232">
                  <c:v>40502.25</c:v>
                </c:pt>
                <c:pt idx="233">
                  <c:v>40502.291666666664</c:v>
                </c:pt>
                <c:pt idx="234">
                  <c:v>40502.333333333336</c:v>
                </c:pt>
                <c:pt idx="235">
                  <c:v>40502.375</c:v>
                </c:pt>
                <c:pt idx="236">
                  <c:v>40502.416666666664</c:v>
                </c:pt>
                <c:pt idx="237">
                  <c:v>40502.458333333336</c:v>
                </c:pt>
                <c:pt idx="238">
                  <c:v>40502.5</c:v>
                </c:pt>
                <c:pt idx="239">
                  <c:v>40502.541666666664</c:v>
                </c:pt>
                <c:pt idx="240">
                  <c:v>40502.583333333336</c:v>
                </c:pt>
                <c:pt idx="241">
                  <c:v>40502.625</c:v>
                </c:pt>
                <c:pt idx="242">
                  <c:v>40502.666666666664</c:v>
                </c:pt>
                <c:pt idx="243">
                  <c:v>40502.708333333336</c:v>
                </c:pt>
                <c:pt idx="244">
                  <c:v>40502.75</c:v>
                </c:pt>
                <c:pt idx="245">
                  <c:v>40502.791666666664</c:v>
                </c:pt>
                <c:pt idx="246">
                  <c:v>40502.833333333336</c:v>
                </c:pt>
                <c:pt idx="247">
                  <c:v>40502.875</c:v>
                </c:pt>
                <c:pt idx="248">
                  <c:v>40502.916666666664</c:v>
                </c:pt>
                <c:pt idx="249">
                  <c:v>40502.958333333336</c:v>
                </c:pt>
                <c:pt idx="250">
                  <c:v>40503</c:v>
                </c:pt>
                <c:pt idx="251">
                  <c:v>40503.041666666664</c:v>
                </c:pt>
                <c:pt idx="252">
                  <c:v>40503.083333333336</c:v>
                </c:pt>
                <c:pt idx="253">
                  <c:v>40503.125</c:v>
                </c:pt>
                <c:pt idx="254">
                  <c:v>40503.166666666664</c:v>
                </c:pt>
                <c:pt idx="255">
                  <c:v>40503.208333333336</c:v>
                </c:pt>
                <c:pt idx="256">
                  <c:v>40503.25</c:v>
                </c:pt>
                <c:pt idx="257">
                  <c:v>40503.291666666664</c:v>
                </c:pt>
                <c:pt idx="258">
                  <c:v>40503.333333333336</c:v>
                </c:pt>
                <c:pt idx="259">
                  <c:v>40503.375</c:v>
                </c:pt>
                <c:pt idx="260">
                  <c:v>40503.416666666664</c:v>
                </c:pt>
                <c:pt idx="261">
                  <c:v>40503.458333333336</c:v>
                </c:pt>
                <c:pt idx="262">
                  <c:v>40503.5</c:v>
                </c:pt>
                <c:pt idx="263">
                  <c:v>40503.541666666664</c:v>
                </c:pt>
                <c:pt idx="264">
                  <c:v>40503.583333333336</c:v>
                </c:pt>
                <c:pt idx="265">
                  <c:v>40503.625</c:v>
                </c:pt>
                <c:pt idx="266">
                  <c:v>40503.666666666664</c:v>
                </c:pt>
                <c:pt idx="267">
                  <c:v>40503.708333333336</c:v>
                </c:pt>
                <c:pt idx="268">
                  <c:v>40503.75</c:v>
                </c:pt>
                <c:pt idx="269">
                  <c:v>40503.791666666664</c:v>
                </c:pt>
                <c:pt idx="270">
                  <c:v>40503.833333333336</c:v>
                </c:pt>
                <c:pt idx="271">
                  <c:v>40503.875</c:v>
                </c:pt>
                <c:pt idx="272">
                  <c:v>40503.916666666664</c:v>
                </c:pt>
                <c:pt idx="273">
                  <c:v>40503.958333333336</c:v>
                </c:pt>
                <c:pt idx="274">
                  <c:v>40504</c:v>
                </c:pt>
                <c:pt idx="275">
                  <c:v>40504.041666666664</c:v>
                </c:pt>
                <c:pt idx="276">
                  <c:v>40504.083333333336</c:v>
                </c:pt>
                <c:pt idx="277">
                  <c:v>40504.125</c:v>
                </c:pt>
                <c:pt idx="278">
                  <c:v>40504.166666666664</c:v>
                </c:pt>
                <c:pt idx="279">
                  <c:v>40504.208333333336</c:v>
                </c:pt>
                <c:pt idx="280">
                  <c:v>40504.25</c:v>
                </c:pt>
                <c:pt idx="281">
                  <c:v>40504.291666666664</c:v>
                </c:pt>
                <c:pt idx="282">
                  <c:v>40504.333333333336</c:v>
                </c:pt>
                <c:pt idx="283">
                  <c:v>40504.375</c:v>
                </c:pt>
                <c:pt idx="284">
                  <c:v>40504.416666666664</c:v>
                </c:pt>
                <c:pt idx="285">
                  <c:v>40504.458333333336</c:v>
                </c:pt>
                <c:pt idx="286">
                  <c:v>40504.5</c:v>
                </c:pt>
                <c:pt idx="287">
                  <c:v>40504.541666666664</c:v>
                </c:pt>
                <c:pt idx="288">
                  <c:v>40504.583333333336</c:v>
                </c:pt>
                <c:pt idx="289">
                  <c:v>40504.625</c:v>
                </c:pt>
                <c:pt idx="290">
                  <c:v>40504.666666666664</c:v>
                </c:pt>
                <c:pt idx="291">
                  <c:v>40504.708333333336</c:v>
                </c:pt>
                <c:pt idx="292">
                  <c:v>40504.75</c:v>
                </c:pt>
                <c:pt idx="293">
                  <c:v>40504.791666666664</c:v>
                </c:pt>
                <c:pt idx="294">
                  <c:v>40504.833333333336</c:v>
                </c:pt>
                <c:pt idx="295">
                  <c:v>40504.875</c:v>
                </c:pt>
                <c:pt idx="296">
                  <c:v>40504.916666666664</c:v>
                </c:pt>
                <c:pt idx="297">
                  <c:v>40504.958333333336</c:v>
                </c:pt>
                <c:pt idx="298">
                  <c:v>40505</c:v>
                </c:pt>
                <c:pt idx="299">
                  <c:v>40505.041666666664</c:v>
                </c:pt>
                <c:pt idx="300">
                  <c:v>40505.083333333336</c:v>
                </c:pt>
                <c:pt idx="301">
                  <c:v>40505.125</c:v>
                </c:pt>
                <c:pt idx="302">
                  <c:v>40505.166666666664</c:v>
                </c:pt>
                <c:pt idx="303">
                  <c:v>40505.208333333336</c:v>
                </c:pt>
                <c:pt idx="304">
                  <c:v>40505.25</c:v>
                </c:pt>
                <c:pt idx="305">
                  <c:v>40505.291666666664</c:v>
                </c:pt>
                <c:pt idx="306">
                  <c:v>40505.333333333336</c:v>
                </c:pt>
                <c:pt idx="307">
                  <c:v>40505.375</c:v>
                </c:pt>
                <c:pt idx="308">
                  <c:v>40505.416666666664</c:v>
                </c:pt>
                <c:pt idx="309">
                  <c:v>40505.458333333336</c:v>
                </c:pt>
                <c:pt idx="310">
                  <c:v>40505.5</c:v>
                </c:pt>
                <c:pt idx="311">
                  <c:v>40505.541666666664</c:v>
                </c:pt>
                <c:pt idx="312">
                  <c:v>40505.583333333336</c:v>
                </c:pt>
                <c:pt idx="313">
                  <c:v>40505.625</c:v>
                </c:pt>
                <c:pt idx="314">
                  <c:v>40505.666666666664</c:v>
                </c:pt>
                <c:pt idx="315">
                  <c:v>40505.708333333336</c:v>
                </c:pt>
                <c:pt idx="316">
                  <c:v>40505.75</c:v>
                </c:pt>
                <c:pt idx="317">
                  <c:v>40505.791666666664</c:v>
                </c:pt>
                <c:pt idx="318">
                  <c:v>40505.833333333336</c:v>
                </c:pt>
                <c:pt idx="319">
                  <c:v>40505.875</c:v>
                </c:pt>
                <c:pt idx="320">
                  <c:v>40505.916666666664</c:v>
                </c:pt>
                <c:pt idx="321">
                  <c:v>40505.958333333336</c:v>
                </c:pt>
                <c:pt idx="322">
                  <c:v>40506</c:v>
                </c:pt>
                <c:pt idx="323">
                  <c:v>40506.041666666664</c:v>
                </c:pt>
                <c:pt idx="324">
                  <c:v>40506.083333333336</c:v>
                </c:pt>
                <c:pt idx="325">
                  <c:v>40506.125</c:v>
                </c:pt>
                <c:pt idx="326">
                  <c:v>40506.166666666664</c:v>
                </c:pt>
                <c:pt idx="327">
                  <c:v>40506.208333333336</c:v>
                </c:pt>
                <c:pt idx="328">
                  <c:v>40506.25</c:v>
                </c:pt>
                <c:pt idx="329">
                  <c:v>40506.291666666664</c:v>
                </c:pt>
                <c:pt idx="330">
                  <c:v>40506.333333333336</c:v>
                </c:pt>
                <c:pt idx="331">
                  <c:v>40506.375</c:v>
                </c:pt>
                <c:pt idx="332">
                  <c:v>40506.416666666664</c:v>
                </c:pt>
                <c:pt idx="333">
                  <c:v>40506.458333333336</c:v>
                </c:pt>
                <c:pt idx="334">
                  <c:v>40506.5</c:v>
                </c:pt>
                <c:pt idx="335">
                  <c:v>40506.541666666664</c:v>
                </c:pt>
                <c:pt idx="336">
                  <c:v>40506.583333333336</c:v>
                </c:pt>
                <c:pt idx="337">
                  <c:v>40506.625</c:v>
                </c:pt>
                <c:pt idx="338">
                  <c:v>40506.666666666664</c:v>
                </c:pt>
                <c:pt idx="339">
                  <c:v>40506.708333333336</c:v>
                </c:pt>
                <c:pt idx="340">
                  <c:v>40506.75</c:v>
                </c:pt>
                <c:pt idx="341">
                  <c:v>40506.791666666664</c:v>
                </c:pt>
                <c:pt idx="342">
                  <c:v>40506.833333333336</c:v>
                </c:pt>
                <c:pt idx="343">
                  <c:v>40506.875</c:v>
                </c:pt>
                <c:pt idx="344">
                  <c:v>40506.916666666664</c:v>
                </c:pt>
                <c:pt idx="345">
                  <c:v>40506.958333333336</c:v>
                </c:pt>
                <c:pt idx="346">
                  <c:v>40507</c:v>
                </c:pt>
                <c:pt idx="347">
                  <c:v>40507.041666666664</c:v>
                </c:pt>
                <c:pt idx="348">
                  <c:v>40507.083333333336</c:v>
                </c:pt>
                <c:pt idx="349">
                  <c:v>40507.125</c:v>
                </c:pt>
                <c:pt idx="350">
                  <c:v>40507.166666666664</c:v>
                </c:pt>
                <c:pt idx="351">
                  <c:v>40507.208333333336</c:v>
                </c:pt>
                <c:pt idx="352">
                  <c:v>40507.25</c:v>
                </c:pt>
                <c:pt idx="353">
                  <c:v>40507.291666666664</c:v>
                </c:pt>
                <c:pt idx="354">
                  <c:v>40507.333333333336</c:v>
                </c:pt>
                <c:pt idx="355">
                  <c:v>40507.375</c:v>
                </c:pt>
                <c:pt idx="356">
                  <c:v>40507.416666666664</c:v>
                </c:pt>
                <c:pt idx="357">
                  <c:v>40507.458333333336</c:v>
                </c:pt>
                <c:pt idx="358">
                  <c:v>40507.5</c:v>
                </c:pt>
                <c:pt idx="359">
                  <c:v>40507.541666666664</c:v>
                </c:pt>
                <c:pt idx="360">
                  <c:v>40507.583333333336</c:v>
                </c:pt>
                <c:pt idx="361">
                  <c:v>40507.625</c:v>
                </c:pt>
                <c:pt idx="362">
                  <c:v>40507.666666666664</c:v>
                </c:pt>
                <c:pt idx="363">
                  <c:v>40507.708333333336</c:v>
                </c:pt>
                <c:pt idx="364">
                  <c:v>40507.75</c:v>
                </c:pt>
                <c:pt idx="365">
                  <c:v>40507.791666666664</c:v>
                </c:pt>
                <c:pt idx="366">
                  <c:v>40507.833333333336</c:v>
                </c:pt>
                <c:pt idx="367">
                  <c:v>40507.875</c:v>
                </c:pt>
                <c:pt idx="368">
                  <c:v>40507.916666666664</c:v>
                </c:pt>
                <c:pt idx="369">
                  <c:v>40507.958333333336</c:v>
                </c:pt>
                <c:pt idx="370">
                  <c:v>40508</c:v>
                </c:pt>
                <c:pt idx="371">
                  <c:v>40508.041666666664</c:v>
                </c:pt>
                <c:pt idx="372">
                  <c:v>40508.083333333336</c:v>
                </c:pt>
                <c:pt idx="373">
                  <c:v>40508.125</c:v>
                </c:pt>
                <c:pt idx="374">
                  <c:v>40508.166666666664</c:v>
                </c:pt>
                <c:pt idx="375">
                  <c:v>40508.208333333336</c:v>
                </c:pt>
                <c:pt idx="376">
                  <c:v>40508.25</c:v>
                </c:pt>
                <c:pt idx="377">
                  <c:v>40508.291666666664</c:v>
                </c:pt>
                <c:pt idx="378">
                  <c:v>40508.333333333336</c:v>
                </c:pt>
                <c:pt idx="379">
                  <c:v>40508.375</c:v>
                </c:pt>
                <c:pt idx="380">
                  <c:v>40508.416666666664</c:v>
                </c:pt>
                <c:pt idx="381">
                  <c:v>40508.458333333336</c:v>
                </c:pt>
                <c:pt idx="382">
                  <c:v>40508.5</c:v>
                </c:pt>
                <c:pt idx="383">
                  <c:v>40508.541666666664</c:v>
                </c:pt>
                <c:pt idx="384">
                  <c:v>40508.583333333336</c:v>
                </c:pt>
                <c:pt idx="385">
                  <c:v>40508.625</c:v>
                </c:pt>
                <c:pt idx="386">
                  <c:v>40508.666666666664</c:v>
                </c:pt>
                <c:pt idx="387">
                  <c:v>40508.708333333336</c:v>
                </c:pt>
                <c:pt idx="388">
                  <c:v>40508.75</c:v>
                </c:pt>
                <c:pt idx="389">
                  <c:v>40508.791666666664</c:v>
                </c:pt>
                <c:pt idx="390">
                  <c:v>40508.833333333336</c:v>
                </c:pt>
                <c:pt idx="391">
                  <c:v>40508.875</c:v>
                </c:pt>
                <c:pt idx="392">
                  <c:v>40508.916666666664</c:v>
                </c:pt>
                <c:pt idx="393">
                  <c:v>40508.958333333336</c:v>
                </c:pt>
                <c:pt idx="394">
                  <c:v>40509</c:v>
                </c:pt>
                <c:pt idx="395">
                  <c:v>40509.041666666664</c:v>
                </c:pt>
                <c:pt idx="396">
                  <c:v>40509.083333333336</c:v>
                </c:pt>
                <c:pt idx="397">
                  <c:v>40509.125</c:v>
                </c:pt>
                <c:pt idx="398">
                  <c:v>40509.166666666664</c:v>
                </c:pt>
                <c:pt idx="399">
                  <c:v>40509.208333333336</c:v>
                </c:pt>
                <c:pt idx="400">
                  <c:v>40509.25</c:v>
                </c:pt>
                <c:pt idx="401">
                  <c:v>40509.291666666664</c:v>
                </c:pt>
                <c:pt idx="402">
                  <c:v>40509.333333333336</c:v>
                </c:pt>
                <c:pt idx="403">
                  <c:v>40509.375</c:v>
                </c:pt>
                <c:pt idx="404">
                  <c:v>40509.416666666664</c:v>
                </c:pt>
                <c:pt idx="405">
                  <c:v>40509.458333333336</c:v>
                </c:pt>
                <c:pt idx="406">
                  <c:v>40509.5</c:v>
                </c:pt>
                <c:pt idx="407">
                  <c:v>40509.541666666664</c:v>
                </c:pt>
                <c:pt idx="408">
                  <c:v>40509.583333333336</c:v>
                </c:pt>
                <c:pt idx="409">
                  <c:v>40509.625</c:v>
                </c:pt>
                <c:pt idx="410">
                  <c:v>40509.666666666664</c:v>
                </c:pt>
                <c:pt idx="411">
                  <c:v>40509.708333333336</c:v>
                </c:pt>
                <c:pt idx="412">
                  <c:v>40509.75</c:v>
                </c:pt>
                <c:pt idx="413">
                  <c:v>40509.791666666664</c:v>
                </c:pt>
                <c:pt idx="414">
                  <c:v>40509.833333333336</c:v>
                </c:pt>
                <c:pt idx="415">
                  <c:v>40509.875</c:v>
                </c:pt>
                <c:pt idx="416">
                  <c:v>40509.916666666664</c:v>
                </c:pt>
                <c:pt idx="417">
                  <c:v>40509.958333333336</c:v>
                </c:pt>
                <c:pt idx="418">
                  <c:v>40510</c:v>
                </c:pt>
                <c:pt idx="419">
                  <c:v>40510.041666666664</c:v>
                </c:pt>
                <c:pt idx="420">
                  <c:v>40510.083333333336</c:v>
                </c:pt>
                <c:pt idx="421">
                  <c:v>40510.125</c:v>
                </c:pt>
                <c:pt idx="422">
                  <c:v>40510.166666666664</c:v>
                </c:pt>
                <c:pt idx="423">
                  <c:v>40510.208333333336</c:v>
                </c:pt>
                <c:pt idx="424">
                  <c:v>40510.25</c:v>
                </c:pt>
                <c:pt idx="425">
                  <c:v>40510.291666666664</c:v>
                </c:pt>
                <c:pt idx="426">
                  <c:v>40510.333333333336</c:v>
                </c:pt>
                <c:pt idx="427">
                  <c:v>40510.375</c:v>
                </c:pt>
                <c:pt idx="428">
                  <c:v>40510.416666666664</c:v>
                </c:pt>
                <c:pt idx="429">
                  <c:v>40510.458333333336</c:v>
                </c:pt>
                <c:pt idx="430">
                  <c:v>40510.5</c:v>
                </c:pt>
                <c:pt idx="431">
                  <c:v>40510.541666666664</c:v>
                </c:pt>
                <c:pt idx="432">
                  <c:v>40510.583333333336</c:v>
                </c:pt>
                <c:pt idx="433">
                  <c:v>40510.625</c:v>
                </c:pt>
                <c:pt idx="434">
                  <c:v>40510.666666666664</c:v>
                </c:pt>
                <c:pt idx="435">
                  <c:v>40510.708333333336</c:v>
                </c:pt>
                <c:pt idx="436">
                  <c:v>40510.75</c:v>
                </c:pt>
                <c:pt idx="437">
                  <c:v>40510.791666666664</c:v>
                </c:pt>
                <c:pt idx="438">
                  <c:v>40510.833333333336</c:v>
                </c:pt>
                <c:pt idx="439">
                  <c:v>40510.875</c:v>
                </c:pt>
                <c:pt idx="440">
                  <c:v>40510.916666666664</c:v>
                </c:pt>
                <c:pt idx="441">
                  <c:v>40510.958333333336</c:v>
                </c:pt>
                <c:pt idx="442">
                  <c:v>40511</c:v>
                </c:pt>
                <c:pt idx="443">
                  <c:v>40511.041666666664</c:v>
                </c:pt>
                <c:pt idx="444">
                  <c:v>40511.083333333336</c:v>
                </c:pt>
                <c:pt idx="445">
                  <c:v>40511.125</c:v>
                </c:pt>
                <c:pt idx="446">
                  <c:v>40511.166666666664</c:v>
                </c:pt>
                <c:pt idx="447">
                  <c:v>40511.208333333336</c:v>
                </c:pt>
                <c:pt idx="448">
                  <c:v>40511.25</c:v>
                </c:pt>
                <c:pt idx="449">
                  <c:v>40511.291666666664</c:v>
                </c:pt>
                <c:pt idx="450">
                  <c:v>40511.333333333336</c:v>
                </c:pt>
                <c:pt idx="451">
                  <c:v>40511.375</c:v>
                </c:pt>
                <c:pt idx="452">
                  <c:v>40511.416666666664</c:v>
                </c:pt>
                <c:pt idx="453">
                  <c:v>40511.458333333336</c:v>
                </c:pt>
                <c:pt idx="454">
                  <c:v>40511.5</c:v>
                </c:pt>
                <c:pt idx="455">
                  <c:v>40511.541666666664</c:v>
                </c:pt>
                <c:pt idx="456">
                  <c:v>40511.583333333336</c:v>
                </c:pt>
                <c:pt idx="457">
                  <c:v>40511.625</c:v>
                </c:pt>
                <c:pt idx="458">
                  <c:v>40511.666666666664</c:v>
                </c:pt>
                <c:pt idx="459">
                  <c:v>40511.708333333336</c:v>
                </c:pt>
                <c:pt idx="460">
                  <c:v>40511.75</c:v>
                </c:pt>
                <c:pt idx="461">
                  <c:v>40511.791666666664</c:v>
                </c:pt>
                <c:pt idx="462">
                  <c:v>40511.833333333336</c:v>
                </c:pt>
                <c:pt idx="463">
                  <c:v>40511.875</c:v>
                </c:pt>
                <c:pt idx="464">
                  <c:v>40511.916666666664</c:v>
                </c:pt>
                <c:pt idx="465">
                  <c:v>40511.958333333336</c:v>
                </c:pt>
                <c:pt idx="466">
                  <c:v>40512</c:v>
                </c:pt>
                <c:pt idx="467">
                  <c:v>40512.041666666664</c:v>
                </c:pt>
                <c:pt idx="468">
                  <c:v>40512.083333333336</c:v>
                </c:pt>
                <c:pt idx="469">
                  <c:v>40512.125</c:v>
                </c:pt>
                <c:pt idx="470">
                  <c:v>40512.166666666664</c:v>
                </c:pt>
                <c:pt idx="471">
                  <c:v>40512.208333333336</c:v>
                </c:pt>
                <c:pt idx="472">
                  <c:v>40512.25</c:v>
                </c:pt>
                <c:pt idx="473">
                  <c:v>40512.291666666664</c:v>
                </c:pt>
                <c:pt idx="474">
                  <c:v>40512.333333333336</c:v>
                </c:pt>
                <c:pt idx="475">
                  <c:v>40512.375</c:v>
                </c:pt>
                <c:pt idx="476">
                  <c:v>40512.416666666664</c:v>
                </c:pt>
                <c:pt idx="477">
                  <c:v>40512.458333333336</c:v>
                </c:pt>
                <c:pt idx="478">
                  <c:v>40512.5</c:v>
                </c:pt>
                <c:pt idx="479">
                  <c:v>40512.541666666664</c:v>
                </c:pt>
                <c:pt idx="480">
                  <c:v>40512.583333333336</c:v>
                </c:pt>
                <c:pt idx="481">
                  <c:v>40512.625</c:v>
                </c:pt>
                <c:pt idx="482">
                  <c:v>40512.666666666664</c:v>
                </c:pt>
                <c:pt idx="483">
                  <c:v>40512.708333333336</c:v>
                </c:pt>
                <c:pt idx="484">
                  <c:v>40512.75</c:v>
                </c:pt>
                <c:pt idx="485">
                  <c:v>40512.791666666664</c:v>
                </c:pt>
                <c:pt idx="486">
                  <c:v>40512.833333333336</c:v>
                </c:pt>
                <c:pt idx="487">
                  <c:v>40512.875</c:v>
                </c:pt>
                <c:pt idx="488">
                  <c:v>40512.916666666664</c:v>
                </c:pt>
                <c:pt idx="489">
                  <c:v>40512.958333333336</c:v>
                </c:pt>
                <c:pt idx="490">
                  <c:v>40513</c:v>
                </c:pt>
                <c:pt idx="491">
                  <c:v>40513.041666666664</c:v>
                </c:pt>
                <c:pt idx="492">
                  <c:v>40513.083333333336</c:v>
                </c:pt>
                <c:pt idx="493">
                  <c:v>40513.125</c:v>
                </c:pt>
                <c:pt idx="494">
                  <c:v>40513.166666666664</c:v>
                </c:pt>
                <c:pt idx="495">
                  <c:v>40513.208333333336</c:v>
                </c:pt>
                <c:pt idx="496">
                  <c:v>40513.25</c:v>
                </c:pt>
                <c:pt idx="497">
                  <c:v>40513.291666666664</c:v>
                </c:pt>
                <c:pt idx="498">
                  <c:v>40513.333333333336</c:v>
                </c:pt>
                <c:pt idx="499">
                  <c:v>40513.375</c:v>
                </c:pt>
                <c:pt idx="500">
                  <c:v>40513.416666666664</c:v>
                </c:pt>
                <c:pt idx="501">
                  <c:v>40513.458333333336</c:v>
                </c:pt>
                <c:pt idx="502">
                  <c:v>40513.5</c:v>
                </c:pt>
                <c:pt idx="503">
                  <c:v>40513.541666666664</c:v>
                </c:pt>
                <c:pt idx="504">
                  <c:v>40513.583333333336</c:v>
                </c:pt>
                <c:pt idx="505">
                  <c:v>40513.625</c:v>
                </c:pt>
                <c:pt idx="506">
                  <c:v>40513.666666666664</c:v>
                </c:pt>
                <c:pt idx="507">
                  <c:v>40513.708333333336</c:v>
                </c:pt>
                <c:pt idx="508">
                  <c:v>40513.75</c:v>
                </c:pt>
                <c:pt idx="509">
                  <c:v>40513.791666666664</c:v>
                </c:pt>
                <c:pt idx="510">
                  <c:v>40513.833333333336</c:v>
                </c:pt>
                <c:pt idx="511">
                  <c:v>40513.875</c:v>
                </c:pt>
                <c:pt idx="512">
                  <c:v>40513.916666666664</c:v>
                </c:pt>
                <c:pt idx="513">
                  <c:v>40513.958333333336</c:v>
                </c:pt>
                <c:pt idx="514">
                  <c:v>40514</c:v>
                </c:pt>
                <c:pt idx="515">
                  <c:v>40514.041666666664</c:v>
                </c:pt>
                <c:pt idx="516">
                  <c:v>40514.083333333336</c:v>
                </c:pt>
                <c:pt idx="517">
                  <c:v>40514.125</c:v>
                </c:pt>
                <c:pt idx="518">
                  <c:v>40514.166666666664</c:v>
                </c:pt>
                <c:pt idx="519">
                  <c:v>40514.208333333336</c:v>
                </c:pt>
                <c:pt idx="520">
                  <c:v>40514.25</c:v>
                </c:pt>
                <c:pt idx="521">
                  <c:v>40514.291666666664</c:v>
                </c:pt>
                <c:pt idx="522">
                  <c:v>40514.333333333336</c:v>
                </c:pt>
                <c:pt idx="523">
                  <c:v>40514.375</c:v>
                </c:pt>
                <c:pt idx="524">
                  <c:v>40514.416666666664</c:v>
                </c:pt>
                <c:pt idx="525">
                  <c:v>40514.458333333336</c:v>
                </c:pt>
                <c:pt idx="526">
                  <c:v>40514.5</c:v>
                </c:pt>
                <c:pt idx="527">
                  <c:v>40514.541666666664</c:v>
                </c:pt>
                <c:pt idx="528">
                  <c:v>40514.583333333336</c:v>
                </c:pt>
                <c:pt idx="529">
                  <c:v>40514.625</c:v>
                </c:pt>
                <c:pt idx="530">
                  <c:v>40514.666666666664</c:v>
                </c:pt>
                <c:pt idx="531">
                  <c:v>40514.708333333336</c:v>
                </c:pt>
                <c:pt idx="532">
                  <c:v>40514.75</c:v>
                </c:pt>
                <c:pt idx="533">
                  <c:v>40514.791666666664</c:v>
                </c:pt>
                <c:pt idx="534">
                  <c:v>40514.833333333336</c:v>
                </c:pt>
                <c:pt idx="535">
                  <c:v>40514.875</c:v>
                </c:pt>
                <c:pt idx="536">
                  <c:v>40514.916666666664</c:v>
                </c:pt>
                <c:pt idx="537">
                  <c:v>40514.958333333336</c:v>
                </c:pt>
                <c:pt idx="538">
                  <c:v>40515</c:v>
                </c:pt>
                <c:pt idx="539">
                  <c:v>40515.041666666664</c:v>
                </c:pt>
                <c:pt idx="540">
                  <c:v>40515.083333333336</c:v>
                </c:pt>
                <c:pt idx="541">
                  <c:v>40515.125</c:v>
                </c:pt>
                <c:pt idx="542">
                  <c:v>40515.166666666664</c:v>
                </c:pt>
                <c:pt idx="543">
                  <c:v>40515.208333333336</c:v>
                </c:pt>
                <c:pt idx="544">
                  <c:v>40515.25</c:v>
                </c:pt>
                <c:pt idx="545">
                  <c:v>40515.291666666664</c:v>
                </c:pt>
                <c:pt idx="546">
                  <c:v>40515.333333333336</c:v>
                </c:pt>
                <c:pt idx="547">
                  <c:v>40515.375</c:v>
                </c:pt>
                <c:pt idx="548">
                  <c:v>40515.416666666664</c:v>
                </c:pt>
                <c:pt idx="549">
                  <c:v>40515.458333333336</c:v>
                </c:pt>
                <c:pt idx="550">
                  <c:v>40515.5</c:v>
                </c:pt>
                <c:pt idx="551">
                  <c:v>40515.541666666664</c:v>
                </c:pt>
                <c:pt idx="552">
                  <c:v>40515.583333333336</c:v>
                </c:pt>
                <c:pt idx="553">
                  <c:v>40515.625</c:v>
                </c:pt>
                <c:pt idx="554">
                  <c:v>40515.666666666664</c:v>
                </c:pt>
                <c:pt idx="555">
                  <c:v>40515.708333333336</c:v>
                </c:pt>
                <c:pt idx="556">
                  <c:v>40515.75</c:v>
                </c:pt>
                <c:pt idx="557">
                  <c:v>40515.791666666664</c:v>
                </c:pt>
                <c:pt idx="558">
                  <c:v>40515.833333333336</c:v>
                </c:pt>
                <c:pt idx="559">
                  <c:v>40515.875</c:v>
                </c:pt>
                <c:pt idx="560">
                  <c:v>40515.916666666664</c:v>
                </c:pt>
                <c:pt idx="561">
                  <c:v>40515.958333333336</c:v>
                </c:pt>
                <c:pt idx="562">
                  <c:v>40516</c:v>
                </c:pt>
                <c:pt idx="563">
                  <c:v>40516.041666666664</c:v>
                </c:pt>
                <c:pt idx="564">
                  <c:v>40516.083333333336</c:v>
                </c:pt>
                <c:pt idx="565">
                  <c:v>40516.125</c:v>
                </c:pt>
                <c:pt idx="566">
                  <c:v>40516.166666666664</c:v>
                </c:pt>
                <c:pt idx="567">
                  <c:v>40516.208333333336</c:v>
                </c:pt>
                <c:pt idx="568">
                  <c:v>40516.25</c:v>
                </c:pt>
                <c:pt idx="569">
                  <c:v>40516.291666666664</c:v>
                </c:pt>
                <c:pt idx="570">
                  <c:v>40516.333333333336</c:v>
                </c:pt>
                <c:pt idx="571">
                  <c:v>40516.375</c:v>
                </c:pt>
                <c:pt idx="572">
                  <c:v>40516.416666666664</c:v>
                </c:pt>
                <c:pt idx="573">
                  <c:v>40516.458333333336</c:v>
                </c:pt>
                <c:pt idx="574">
                  <c:v>40516.5</c:v>
                </c:pt>
                <c:pt idx="575">
                  <c:v>40516.541666666664</c:v>
                </c:pt>
                <c:pt idx="576">
                  <c:v>40516.583333333336</c:v>
                </c:pt>
                <c:pt idx="577">
                  <c:v>40516.625</c:v>
                </c:pt>
                <c:pt idx="578">
                  <c:v>40516.666666666664</c:v>
                </c:pt>
                <c:pt idx="579">
                  <c:v>40516.708333333336</c:v>
                </c:pt>
                <c:pt idx="580">
                  <c:v>40516.75</c:v>
                </c:pt>
                <c:pt idx="581">
                  <c:v>40516.791666666664</c:v>
                </c:pt>
                <c:pt idx="582">
                  <c:v>40516.833333333336</c:v>
                </c:pt>
                <c:pt idx="583">
                  <c:v>40516.875</c:v>
                </c:pt>
                <c:pt idx="584">
                  <c:v>40516.916666666664</c:v>
                </c:pt>
                <c:pt idx="585">
                  <c:v>40516.958333333336</c:v>
                </c:pt>
                <c:pt idx="586">
                  <c:v>40517</c:v>
                </c:pt>
                <c:pt idx="587">
                  <c:v>40517.041666666664</c:v>
                </c:pt>
                <c:pt idx="588">
                  <c:v>40517.083333333336</c:v>
                </c:pt>
                <c:pt idx="589">
                  <c:v>40517.125</c:v>
                </c:pt>
                <c:pt idx="590">
                  <c:v>40517.166666666664</c:v>
                </c:pt>
                <c:pt idx="591">
                  <c:v>40517.208333333336</c:v>
                </c:pt>
                <c:pt idx="592">
                  <c:v>40517.25</c:v>
                </c:pt>
                <c:pt idx="593">
                  <c:v>40517.291666666664</c:v>
                </c:pt>
                <c:pt idx="594">
                  <c:v>40517.333333333336</c:v>
                </c:pt>
                <c:pt idx="595">
                  <c:v>40517.375</c:v>
                </c:pt>
                <c:pt idx="596">
                  <c:v>40517.416666666664</c:v>
                </c:pt>
                <c:pt idx="597">
                  <c:v>40517.458333333336</c:v>
                </c:pt>
                <c:pt idx="598">
                  <c:v>40517.5</c:v>
                </c:pt>
                <c:pt idx="599">
                  <c:v>40517.541666666664</c:v>
                </c:pt>
                <c:pt idx="600">
                  <c:v>40517.583333333336</c:v>
                </c:pt>
                <c:pt idx="601">
                  <c:v>40517.625</c:v>
                </c:pt>
                <c:pt idx="602">
                  <c:v>40517.666666666664</c:v>
                </c:pt>
                <c:pt idx="603">
                  <c:v>40517.708333333336</c:v>
                </c:pt>
                <c:pt idx="604">
                  <c:v>40517.75</c:v>
                </c:pt>
                <c:pt idx="605">
                  <c:v>40517.791666666664</c:v>
                </c:pt>
                <c:pt idx="606">
                  <c:v>40517.833333333336</c:v>
                </c:pt>
                <c:pt idx="607">
                  <c:v>40517.875</c:v>
                </c:pt>
                <c:pt idx="608">
                  <c:v>40517.916666666664</c:v>
                </c:pt>
                <c:pt idx="609">
                  <c:v>40517.958333333336</c:v>
                </c:pt>
                <c:pt idx="610">
                  <c:v>40518</c:v>
                </c:pt>
                <c:pt idx="611">
                  <c:v>40518.041666666664</c:v>
                </c:pt>
                <c:pt idx="612">
                  <c:v>40518.083333333336</c:v>
                </c:pt>
                <c:pt idx="613">
                  <c:v>40518.125</c:v>
                </c:pt>
                <c:pt idx="614">
                  <c:v>40518.166666666664</c:v>
                </c:pt>
                <c:pt idx="615">
                  <c:v>40518.208333333336</c:v>
                </c:pt>
                <c:pt idx="616">
                  <c:v>40518.25</c:v>
                </c:pt>
                <c:pt idx="617">
                  <c:v>40518.291666666664</c:v>
                </c:pt>
                <c:pt idx="618">
                  <c:v>40518.333333333336</c:v>
                </c:pt>
                <c:pt idx="619">
                  <c:v>40518.375</c:v>
                </c:pt>
                <c:pt idx="620">
                  <c:v>40518.416666666664</c:v>
                </c:pt>
                <c:pt idx="621">
                  <c:v>40518.458333333336</c:v>
                </c:pt>
                <c:pt idx="622">
                  <c:v>40518.5</c:v>
                </c:pt>
                <c:pt idx="623">
                  <c:v>40518.541666666664</c:v>
                </c:pt>
                <c:pt idx="624">
                  <c:v>40518.583333333336</c:v>
                </c:pt>
                <c:pt idx="625">
                  <c:v>40518.625</c:v>
                </c:pt>
                <c:pt idx="626">
                  <c:v>40518.666666666664</c:v>
                </c:pt>
                <c:pt idx="627">
                  <c:v>40518.708333333336</c:v>
                </c:pt>
                <c:pt idx="628">
                  <c:v>40518.75</c:v>
                </c:pt>
                <c:pt idx="629">
                  <c:v>40518.791666666664</c:v>
                </c:pt>
                <c:pt idx="630">
                  <c:v>40518.833333333336</c:v>
                </c:pt>
                <c:pt idx="631">
                  <c:v>40518.875</c:v>
                </c:pt>
                <c:pt idx="632">
                  <c:v>40518.916666666664</c:v>
                </c:pt>
                <c:pt idx="633">
                  <c:v>40518.958333333336</c:v>
                </c:pt>
                <c:pt idx="634">
                  <c:v>40519</c:v>
                </c:pt>
                <c:pt idx="635">
                  <c:v>40519.041666666664</c:v>
                </c:pt>
                <c:pt idx="636">
                  <c:v>40519.083333333336</c:v>
                </c:pt>
                <c:pt idx="637">
                  <c:v>40519.125</c:v>
                </c:pt>
                <c:pt idx="638">
                  <c:v>40519.166666666664</c:v>
                </c:pt>
                <c:pt idx="639">
                  <c:v>40519.208333333336</c:v>
                </c:pt>
                <c:pt idx="640">
                  <c:v>40519.25</c:v>
                </c:pt>
                <c:pt idx="641">
                  <c:v>40519.291666666664</c:v>
                </c:pt>
                <c:pt idx="642">
                  <c:v>40519.333333333336</c:v>
                </c:pt>
                <c:pt idx="643">
                  <c:v>40519.375</c:v>
                </c:pt>
                <c:pt idx="644">
                  <c:v>40519.416666666664</c:v>
                </c:pt>
                <c:pt idx="645">
                  <c:v>40519.458333333336</c:v>
                </c:pt>
                <c:pt idx="646">
                  <c:v>40519.5</c:v>
                </c:pt>
                <c:pt idx="647">
                  <c:v>40519.541666666664</c:v>
                </c:pt>
                <c:pt idx="648">
                  <c:v>40519.583333333336</c:v>
                </c:pt>
                <c:pt idx="649">
                  <c:v>40519.625</c:v>
                </c:pt>
                <c:pt idx="650">
                  <c:v>40519.666666666664</c:v>
                </c:pt>
                <c:pt idx="651">
                  <c:v>40519.708333333336</c:v>
                </c:pt>
                <c:pt idx="652">
                  <c:v>40519.75</c:v>
                </c:pt>
                <c:pt idx="653">
                  <c:v>40519.791666666664</c:v>
                </c:pt>
                <c:pt idx="654">
                  <c:v>40519.833333333336</c:v>
                </c:pt>
                <c:pt idx="655">
                  <c:v>40519.875</c:v>
                </c:pt>
                <c:pt idx="656">
                  <c:v>40519.916666666664</c:v>
                </c:pt>
                <c:pt idx="657">
                  <c:v>40519.958333333336</c:v>
                </c:pt>
                <c:pt idx="658">
                  <c:v>40520</c:v>
                </c:pt>
                <c:pt idx="659">
                  <c:v>40520.041666666664</c:v>
                </c:pt>
                <c:pt idx="660">
                  <c:v>40520.083333333336</c:v>
                </c:pt>
                <c:pt idx="661">
                  <c:v>40520.125</c:v>
                </c:pt>
                <c:pt idx="662">
                  <c:v>40520.166666666664</c:v>
                </c:pt>
                <c:pt idx="663">
                  <c:v>40520.208333333336</c:v>
                </c:pt>
                <c:pt idx="664">
                  <c:v>40520.25</c:v>
                </c:pt>
                <c:pt idx="665">
                  <c:v>40520.291666666664</c:v>
                </c:pt>
                <c:pt idx="666">
                  <c:v>40520.333333333336</c:v>
                </c:pt>
                <c:pt idx="667">
                  <c:v>40520.375</c:v>
                </c:pt>
                <c:pt idx="668">
                  <c:v>40520.416666666664</c:v>
                </c:pt>
                <c:pt idx="669">
                  <c:v>40520.458333333336</c:v>
                </c:pt>
                <c:pt idx="670">
                  <c:v>40520.5</c:v>
                </c:pt>
                <c:pt idx="671">
                  <c:v>40520.541666666664</c:v>
                </c:pt>
                <c:pt idx="672">
                  <c:v>40520.583333333336</c:v>
                </c:pt>
                <c:pt idx="673">
                  <c:v>40520.625</c:v>
                </c:pt>
                <c:pt idx="674">
                  <c:v>40520.666666666664</c:v>
                </c:pt>
                <c:pt idx="675">
                  <c:v>40520.708333333336</c:v>
                </c:pt>
                <c:pt idx="676">
                  <c:v>40520.75</c:v>
                </c:pt>
                <c:pt idx="677">
                  <c:v>40520.791666666664</c:v>
                </c:pt>
                <c:pt idx="678">
                  <c:v>40520.833333333336</c:v>
                </c:pt>
                <c:pt idx="679">
                  <c:v>40520.875</c:v>
                </c:pt>
                <c:pt idx="680">
                  <c:v>40520.916666666664</c:v>
                </c:pt>
                <c:pt idx="681">
                  <c:v>40520.958333333336</c:v>
                </c:pt>
                <c:pt idx="682">
                  <c:v>40521</c:v>
                </c:pt>
                <c:pt idx="683">
                  <c:v>40521.041666666664</c:v>
                </c:pt>
                <c:pt idx="684">
                  <c:v>40521.083333333336</c:v>
                </c:pt>
                <c:pt idx="685">
                  <c:v>40521.125</c:v>
                </c:pt>
                <c:pt idx="686">
                  <c:v>40521.166666666664</c:v>
                </c:pt>
                <c:pt idx="687">
                  <c:v>40521.208333333336</c:v>
                </c:pt>
                <c:pt idx="688">
                  <c:v>40521.25</c:v>
                </c:pt>
                <c:pt idx="689">
                  <c:v>40521.291666666664</c:v>
                </c:pt>
                <c:pt idx="690">
                  <c:v>40521.333333333336</c:v>
                </c:pt>
                <c:pt idx="691">
                  <c:v>40521.375</c:v>
                </c:pt>
                <c:pt idx="692">
                  <c:v>40521.416666666664</c:v>
                </c:pt>
                <c:pt idx="693">
                  <c:v>40521.458333333336</c:v>
                </c:pt>
                <c:pt idx="694">
                  <c:v>40521.5</c:v>
                </c:pt>
                <c:pt idx="695">
                  <c:v>40521.541666666664</c:v>
                </c:pt>
                <c:pt idx="696">
                  <c:v>40521.583333333336</c:v>
                </c:pt>
                <c:pt idx="697">
                  <c:v>40521.625</c:v>
                </c:pt>
                <c:pt idx="698">
                  <c:v>40521.666666666664</c:v>
                </c:pt>
                <c:pt idx="699">
                  <c:v>40521.708333333336</c:v>
                </c:pt>
                <c:pt idx="700">
                  <c:v>40521.75</c:v>
                </c:pt>
                <c:pt idx="701">
                  <c:v>40521.791666666664</c:v>
                </c:pt>
                <c:pt idx="702">
                  <c:v>40521.833333333336</c:v>
                </c:pt>
                <c:pt idx="703">
                  <c:v>40521.875</c:v>
                </c:pt>
                <c:pt idx="704">
                  <c:v>40521.916666666664</c:v>
                </c:pt>
                <c:pt idx="705">
                  <c:v>40521.958333333336</c:v>
                </c:pt>
                <c:pt idx="706">
                  <c:v>40522</c:v>
                </c:pt>
                <c:pt idx="707">
                  <c:v>40522.041666666664</c:v>
                </c:pt>
                <c:pt idx="708">
                  <c:v>40522.083333333336</c:v>
                </c:pt>
                <c:pt idx="709">
                  <c:v>40522.125</c:v>
                </c:pt>
                <c:pt idx="710">
                  <c:v>40522.166666666664</c:v>
                </c:pt>
                <c:pt idx="711">
                  <c:v>40522.208333333336</c:v>
                </c:pt>
                <c:pt idx="712">
                  <c:v>40522.25</c:v>
                </c:pt>
                <c:pt idx="713">
                  <c:v>40522.291666666664</c:v>
                </c:pt>
                <c:pt idx="714">
                  <c:v>40522.333333333336</c:v>
                </c:pt>
                <c:pt idx="715">
                  <c:v>40522.375</c:v>
                </c:pt>
                <c:pt idx="716">
                  <c:v>40522.416666666664</c:v>
                </c:pt>
                <c:pt idx="717">
                  <c:v>40522.458333333336</c:v>
                </c:pt>
                <c:pt idx="718">
                  <c:v>40522.5</c:v>
                </c:pt>
                <c:pt idx="719">
                  <c:v>40522.541666666664</c:v>
                </c:pt>
                <c:pt idx="720">
                  <c:v>40522.583333333336</c:v>
                </c:pt>
                <c:pt idx="721">
                  <c:v>40522.625</c:v>
                </c:pt>
                <c:pt idx="722">
                  <c:v>40522.666666666664</c:v>
                </c:pt>
                <c:pt idx="723">
                  <c:v>40522.708333333336</c:v>
                </c:pt>
                <c:pt idx="724">
                  <c:v>40522.75</c:v>
                </c:pt>
                <c:pt idx="725">
                  <c:v>40522.791666666664</c:v>
                </c:pt>
                <c:pt idx="726">
                  <c:v>40522.833333333336</c:v>
                </c:pt>
                <c:pt idx="727">
                  <c:v>40522.875</c:v>
                </c:pt>
                <c:pt idx="728">
                  <c:v>40522.916666666664</c:v>
                </c:pt>
                <c:pt idx="729">
                  <c:v>40522.958333333336</c:v>
                </c:pt>
                <c:pt idx="730">
                  <c:v>40523</c:v>
                </c:pt>
                <c:pt idx="731">
                  <c:v>40523.041666666664</c:v>
                </c:pt>
                <c:pt idx="732">
                  <c:v>40523.083333333336</c:v>
                </c:pt>
                <c:pt idx="733">
                  <c:v>40523.125</c:v>
                </c:pt>
                <c:pt idx="734">
                  <c:v>40523.166666666664</c:v>
                </c:pt>
                <c:pt idx="735">
                  <c:v>40523.208333333336</c:v>
                </c:pt>
                <c:pt idx="736">
                  <c:v>40523.25</c:v>
                </c:pt>
                <c:pt idx="737">
                  <c:v>40523.291666666664</c:v>
                </c:pt>
                <c:pt idx="738">
                  <c:v>40523.333333333336</c:v>
                </c:pt>
                <c:pt idx="739">
                  <c:v>40523.375</c:v>
                </c:pt>
                <c:pt idx="740">
                  <c:v>40523.416666666664</c:v>
                </c:pt>
                <c:pt idx="741">
                  <c:v>40523.458333333336</c:v>
                </c:pt>
                <c:pt idx="742">
                  <c:v>40523.5</c:v>
                </c:pt>
                <c:pt idx="743">
                  <c:v>40523.541666666664</c:v>
                </c:pt>
                <c:pt idx="744">
                  <c:v>40523.583333333336</c:v>
                </c:pt>
                <c:pt idx="745">
                  <c:v>40523.625</c:v>
                </c:pt>
                <c:pt idx="746">
                  <c:v>40523.666666666664</c:v>
                </c:pt>
                <c:pt idx="747">
                  <c:v>40523.708333333336</c:v>
                </c:pt>
                <c:pt idx="748">
                  <c:v>40523.75</c:v>
                </c:pt>
                <c:pt idx="749">
                  <c:v>40523.791666666664</c:v>
                </c:pt>
                <c:pt idx="750">
                  <c:v>40523.833333333336</c:v>
                </c:pt>
                <c:pt idx="751">
                  <c:v>40523.875</c:v>
                </c:pt>
                <c:pt idx="752">
                  <c:v>40523.916666666664</c:v>
                </c:pt>
                <c:pt idx="753">
                  <c:v>40523.958333333336</c:v>
                </c:pt>
                <c:pt idx="754">
                  <c:v>40524</c:v>
                </c:pt>
                <c:pt idx="755">
                  <c:v>40524.041666666664</c:v>
                </c:pt>
                <c:pt idx="756">
                  <c:v>40524.083333333336</c:v>
                </c:pt>
                <c:pt idx="757">
                  <c:v>40524.125</c:v>
                </c:pt>
                <c:pt idx="758">
                  <c:v>40524.166666666664</c:v>
                </c:pt>
                <c:pt idx="759">
                  <c:v>40524.208333333336</c:v>
                </c:pt>
                <c:pt idx="760">
                  <c:v>40524.25</c:v>
                </c:pt>
                <c:pt idx="761">
                  <c:v>40524.291666666664</c:v>
                </c:pt>
                <c:pt idx="762">
                  <c:v>40524.333333333336</c:v>
                </c:pt>
                <c:pt idx="763">
                  <c:v>40524.375</c:v>
                </c:pt>
                <c:pt idx="764">
                  <c:v>40524.416666666664</c:v>
                </c:pt>
                <c:pt idx="765">
                  <c:v>40524.458333333336</c:v>
                </c:pt>
                <c:pt idx="766">
                  <c:v>40524.5</c:v>
                </c:pt>
                <c:pt idx="767">
                  <c:v>40524.541666666664</c:v>
                </c:pt>
                <c:pt idx="768">
                  <c:v>40524.583333333336</c:v>
                </c:pt>
                <c:pt idx="769">
                  <c:v>40524.625</c:v>
                </c:pt>
                <c:pt idx="770">
                  <c:v>40524.666666666664</c:v>
                </c:pt>
                <c:pt idx="771">
                  <c:v>40524.708333333336</c:v>
                </c:pt>
                <c:pt idx="772">
                  <c:v>40524.75</c:v>
                </c:pt>
                <c:pt idx="773">
                  <c:v>40524.791666666664</c:v>
                </c:pt>
                <c:pt idx="774">
                  <c:v>40524.833333333336</c:v>
                </c:pt>
                <c:pt idx="775">
                  <c:v>40524.875</c:v>
                </c:pt>
                <c:pt idx="776">
                  <c:v>40524.916666666664</c:v>
                </c:pt>
                <c:pt idx="777">
                  <c:v>40524.958333333336</c:v>
                </c:pt>
                <c:pt idx="778">
                  <c:v>40525</c:v>
                </c:pt>
                <c:pt idx="779">
                  <c:v>40525.041666666664</c:v>
                </c:pt>
                <c:pt idx="780">
                  <c:v>40525.083333333336</c:v>
                </c:pt>
                <c:pt idx="781">
                  <c:v>40525.125</c:v>
                </c:pt>
                <c:pt idx="782">
                  <c:v>40525.166666666664</c:v>
                </c:pt>
                <c:pt idx="783">
                  <c:v>40525.208333333336</c:v>
                </c:pt>
                <c:pt idx="784">
                  <c:v>40525.25</c:v>
                </c:pt>
                <c:pt idx="785">
                  <c:v>40525.291666666664</c:v>
                </c:pt>
                <c:pt idx="786">
                  <c:v>40525.333333333336</c:v>
                </c:pt>
                <c:pt idx="787">
                  <c:v>40525.375</c:v>
                </c:pt>
                <c:pt idx="788">
                  <c:v>40525.416666666664</c:v>
                </c:pt>
                <c:pt idx="789">
                  <c:v>40525.458333333336</c:v>
                </c:pt>
                <c:pt idx="790">
                  <c:v>40525.5</c:v>
                </c:pt>
                <c:pt idx="791">
                  <c:v>40525.541666666664</c:v>
                </c:pt>
                <c:pt idx="792">
                  <c:v>40525.583333333336</c:v>
                </c:pt>
                <c:pt idx="793">
                  <c:v>40525.625</c:v>
                </c:pt>
                <c:pt idx="794">
                  <c:v>40525.666666666664</c:v>
                </c:pt>
                <c:pt idx="795">
                  <c:v>40525.708333333336</c:v>
                </c:pt>
                <c:pt idx="796">
                  <c:v>40525.75</c:v>
                </c:pt>
                <c:pt idx="797">
                  <c:v>40525.791666666664</c:v>
                </c:pt>
                <c:pt idx="798">
                  <c:v>40525.833333333336</c:v>
                </c:pt>
                <c:pt idx="799">
                  <c:v>40525.875</c:v>
                </c:pt>
                <c:pt idx="800">
                  <c:v>40525.916666666664</c:v>
                </c:pt>
                <c:pt idx="801">
                  <c:v>40525.958333333336</c:v>
                </c:pt>
                <c:pt idx="802">
                  <c:v>40526</c:v>
                </c:pt>
                <c:pt idx="803">
                  <c:v>40526.041666666664</c:v>
                </c:pt>
                <c:pt idx="804">
                  <c:v>40526.083333333336</c:v>
                </c:pt>
                <c:pt idx="805">
                  <c:v>40526.125</c:v>
                </c:pt>
                <c:pt idx="806">
                  <c:v>40526.166666666664</c:v>
                </c:pt>
                <c:pt idx="807">
                  <c:v>40526.208333333336</c:v>
                </c:pt>
                <c:pt idx="808">
                  <c:v>40526.25</c:v>
                </c:pt>
                <c:pt idx="809">
                  <c:v>40526.291666666664</c:v>
                </c:pt>
                <c:pt idx="810">
                  <c:v>40526.333333333336</c:v>
                </c:pt>
                <c:pt idx="811">
                  <c:v>40526.375</c:v>
                </c:pt>
                <c:pt idx="812">
                  <c:v>40526.416666666664</c:v>
                </c:pt>
                <c:pt idx="813">
                  <c:v>40526.458333333336</c:v>
                </c:pt>
                <c:pt idx="814">
                  <c:v>40526.5</c:v>
                </c:pt>
                <c:pt idx="815">
                  <c:v>40526.541666666664</c:v>
                </c:pt>
                <c:pt idx="816">
                  <c:v>40526.583333333336</c:v>
                </c:pt>
                <c:pt idx="817">
                  <c:v>40526.625</c:v>
                </c:pt>
                <c:pt idx="818">
                  <c:v>40526.666666666664</c:v>
                </c:pt>
                <c:pt idx="819">
                  <c:v>40526.708333333336</c:v>
                </c:pt>
                <c:pt idx="820">
                  <c:v>40526.75</c:v>
                </c:pt>
                <c:pt idx="821">
                  <c:v>40526.791666666664</c:v>
                </c:pt>
                <c:pt idx="822">
                  <c:v>40526.833333333336</c:v>
                </c:pt>
                <c:pt idx="823">
                  <c:v>40526.875</c:v>
                </c:pt>
                <c:pt idx="824">
                  <c:v>40526.916666666664</c:v>
                </c:pt>
                <c:pt idx="825">
                  <c:v>40526.958333333336</c:v>
                </c:pt>
                <c:pt idx="826">
                  <c:v>40527</c:v>
                </c:pt>
                <c:pt idx="827">
                  <c:v>40527.041666666664</c:v>
                </c:pt>
                <c:pt idx="828">
                  <c:v>40527.083333333336</c:v>
                </c:pt>
                <c:pt idx="829">
                  <c:v>40527.125</c:v>
                </c:pt>
                <c:pt idx="830">
                  <c:v>40527.166666666664</c:v>
                </c:pt>
                <c:pt idx="831">
                  <c:v>40527.208333333336</c:v>
                </c:pt>
                <c:pt idx="832">
                  <c:v>40527.25</c:v>
                </c:pt>
                <c:pt idx="833">
                  <c:v>40527.291666666664</c:v>
                </c:pt>
                <c:pt idx="834">
                  <c:v>40527.333333333336</c:v>
                </c:pt>
                <c:pt idx="835">
                  <c:v>40527.375</c:v>
                </c:pt>
                <c:pt idx="836">
                  <c:v>40527.416666666664</c:v>
                </c:pt>
                <c:pt idx="837">
                  <c:v>40527.458333333336</c:v>
                </c:pt>
                <c:pt idx="838">
                  <c:v>40527.5</c:v>
                </c:pt>
                <c:pt idx="839">
                  <c:v>40527.541666666664</c:v>
                </c:pt>
                <c:pt idx="840">
                  <c:v>40527.583333333336</c:v>
                </c:pt>
                <c:pt idx="841">
                  <c:v>40527.625</c:v>
                </c:pt>
                <c:pt idx="842">
                  <c:v>40527.666666666664</c:v>
                </c:pt>
                <c:pt idx="843">
                  <c:v>40527.708333333336</c:v>
                </c:pt>
                <c:pt idx="844">
                  <c:v>40527.75</c:v>
                </c:pt>
                <c:pt idx="845">
                  <c:v>40527.791666666664</c:v>
                </c:pt>
                <c:pt idx="846">
                  <c:v>40527.833333333336</c:v>
                </c:pt>
                <c:pt idx="847">
                  <c:v>40527.875</c:v>
                </c:pt>
                <c:pt idx="848">
                  <c:v>40527.916666666664</c:v>
                </c:pt>
                <c:pt idx="849">
                  <c:v>40527.958333333336</c:v>
                </c:pt>
                <c:pt idx="850">
                  <c:v>40528</c:v>
                </c:pt>
                <c:pt idx="851">
                  <c:v>40528.041666666664</c:v>
                </c:pt>
                <c:pt idx="852">
                  <c:v>40528.083333333336</c:v>
                </c:pt>
                <c:pt idx="853">
                  <c:v>40528.125</c:v>
                </c:pt>
                <c:pt idx="854">
                  <c:v>40528.166666666664</c:v>
                </c:pt>
                <c:pt idx="855">
                  <c:v>40528.208333333336</c:v>
                </c:pt>
                <c:pt idx="856">
                  <c:v>40528.25</c:v>
                </c:pt>
                <c:pt idx="857">
                  <c:v>40528.291666666664</c:v>
                </c:pt>
                <c:pt idx="858">
                  <c:v>40528.333333333336</c:v>
                </c:pt>
                <c:pt idx="859">
                  <c:v>40528.375</c:v>
                </c:pt>
                <c:pt idx="860">
                  <c:v>40528.416666666664</c:v>
                </c:pt>
                <c:pt idx="861">
                  <c:v>40528.458333333336</c:v>
                </c:pt>
                <c:pt idx="862">
                  <c:v>40528.5</c:v>
                </c:pt>
                <c:pt idx="863">
                  <c:v>40528.541666666664</c:v>
                </c:pt>
                <c:pt idx="864">
                  <c:v>40528.583333333336</c:v>
                </c:pt>
                <c:pt idx="865">
                  <c:v>40528.625</c:v>
                </c:pt>
                <c:pt idx="866">
                  <c:v>40528.666666666664</c:v>
                </c:pt>
                <c:pt idx="867">
                  <c:v>40528.708333333336</c:v>
                </c:pt>
                <c:pt idx="868">
                  <c:v>40528.75</c:v>
                </c:pt>
                <c:pt idx="869">
                  <c:v>40528.791666666664</c:v>
                </c:pt>
                <c:pt idx="870">
                  <c:v>40528.833333333336</c:v>
                </c:pt>
                <c:pt idx="871">
                  <c:v>40528.875</c:v>
                </c:pt>
                <c:pt idx="872">
                  <c:v>40528.916666666664</c:v>
                </c:pt>
                <c:pt idx="873">
                  <c:v>40528.958333333336</c:v>
                </c:pt>
                <c:pt idx="874">
                  <c:v>40529</c:v>
                </c:pt>
                <c:pt idx="875">
                  <c:v>40529.041666666664</c:v>
                </c:pt>
                <c:pt idx="876">
                  <c:v>40529.083333333336</c:v>
                </c:pt>
                <c:pt idx="877">
                  <c:v>40529.125</c:v>
                </c:pt>
                <c:pt idx="878">
                  <c:v>40529.166666666664</c:v>
                </c:pt>
                <c:pt idx="879">
                  <c:v>40529.208333333336</c:v>
                </c:pt>
                <c:pt idx="880">
                  <c:v>40529.25</c:v>
                </c:pt>
                <c:pt idx="881">
                  <c:v>40529.291666666664</c:v>
                </c:pt>
                <c:pt idx="882">
                  <c:v>40529.333333333336</c:v>
                </c:pt>
                <c:pt idx="883">
                  <c:v>40529.375</c:v>
                </c:pt>
                <c:pt idx="884">
                  <c:v>40529.416666666664</c:v>
                </c:pt>
                <c:pt idx="885">
                  <c:v>40529.458333333336</c:v>
                </c:pt>
                <c:pt idx="886">
                  <c:v>40529.5</c:v>
                </c:pt>
                <c:pt idx="887">
                  <c:v>40529.541666666664</c:v>
                </c:pt>
                <c:pt idx="888">
                  <c:v>40529.583333333336</c:v>
                </c:pt>
                <c:pt idx="889">
                  <c:v>40529.625</c:v>
                </c:pt>
                <c:pt idx="890">
                  <c:v>40529.666666666664</c:v>
                </c:pt>
                <c:pt idx="891">
                  <c:v>40529.708333333336</c:v>
                </c:pt>
                <c:pt idx="892">
                  <c:v>40529.75</c:v>
                </c:pt>
                <c:pt idx="893">
                  <c:v>40529.791666666664</c:v>
                </c:pt>
                <c:pt idx="894">
                  <c:v>40529.833333333336</c:v>
                </c:pt>
                <c:pt idx="895">
                  <c:v>40529.875</c:v>
                </c:pt>
                <c:pt idx="896">
                  <c:v>40529.916666666664</c:v>
                </c:pt>
                <c:pt idx="897">
                  <c:v>40529.958333333336</c:v>
                </c:pt>
                <c:pt idx="898">
                  <c:v>40530</c:v>
                </c:pt>
                <c:pt idx="899">
                  <c:v>40530.041666666664</c:v>
                </c:pt>
                <c:pt idx="900">
                  <c:v>40530.083333333336</c:v>
                </c:pt>
                <c:pt idx="901">
                  <c:v>40530.125</c:v>
                </c:pt>
                <c:pt idx="902">
                  <c:v>40530.166666666664</c:v>
                </c:pt>
                <c:pt idx="903">
                  <c:v>40530.208333333336</c:v>
                </c:pt>
                <c:pt idx="904">
                  <c:v>40530.25</c:v>
                </c:pt>
                <c:pt idx="905">
                  <c:v>40530.291666666664</c:v>
                </c:pt>
                <c:pt idx="906">
                  <c:v>40530.333333333336</c:v>
                </c:pt>
                <c:pt idx="907">
                  <c:v>40530.375</c:v>
                </c:pt>
                <c:pt idx="908">
                  <c:v>40530.416666666664</c:v>
                </c:pt>
                <c:pt idx="909">
                  <c:v>40530.458333333336</c:v>
                </c:pt>
                <c:pt idx="910">
                  <c:v>40530.5</c:v>
                </c:pt>
                <c:pt idx="911">
                  <c:v>40530.541666666664</c:v>
                </c:pt>
                <c:pt idx="912">
                  <c:v>40530.583333333336</c:v>
                </c:pt>
                <c:pt idx="913">
                  <c:v>40530.625</c:v>
                </c:pt>
                <c:pt idx="914">
                  <c:v>40530.666666666664</c:v>
                </c:pt>
                <c:pt idx="915">
                  <c:v>40530.708333333336</c:v>
                </c:pt>
                <c:pt idx="916">
                  <c:v>40530.75</c:v>
                </c:pt>
                <c:pt idx="917">
                  <c:v>40530.791666666664</c:v>
                </c:pt>
                <c:pt idx="918">
                  <c:v>40530.833333333336</c:v>
                </c:pt>
                <c:pt idx="919">
                  <c:v>40530.875</c:v>
                </c:pt>
                <c:pt idx="920">
                  <c:v>40530.916666666664</c:v>
                </c:pt>
                <c:pt idx="921">
                  <c:v>40530.958333333336</c:v>
                </c:pt>
                <c:pt idx="922">
                  <c:v>40531</c:v>
                </c:pt>
                <c:pt idx="923">
                  <c:v>40531.041666666664</c:v>
                </c:pt>
                <c:pt idx="924">
                  <c:v>40531.083333333336</c:v>
                </c:pt>
                <c:pt idx="925">
                  <c:v>40531.125</c:v>
                </c:pt>
                <c:pt idx="926">
                  <c:v>40531.166666666664</c:v>
                </c:pt>
                <c:pt idx="927">
                  <c:v>40531.208333333336</c:v>
                </c:pt>
                <c:pt idx="928">
                  <c:v>40531.25</c:v>
                </c:pt>
                <c:pt idx="929">
                  <c:v>40531.291666666664</c:v>
                </c:pt>
                <c:pt idx="930">
                  <c:v>40531.333333333336</c:v>
                </c:pt>
                <c:pt idx="931">
                  <c:v>40531.375</c:v>
                </c:pt>
                <c:pt idx="932">
                  <c:v>40531.416666666664</c:v>
                </c:pt>
                <c:pt idx="933">
                  <c:v>40531.458333333336</c:v>
                </c:pt>
                <c:pt idx="934">
                  <c:v>40531.5</c:v>
                </c:pt>
                <c:pt idx="935">
                  <c:v>40531.541666666664</c:v>
                </c:pt>
                <c:pt idx="936">
                  <c:v>40531.583333333336</c:v>
                </c:pt>
                <c:pt idx="937">
                  <c:v>40531.625</c:v>
                </c:pt>
                <c:pt idx="938">
                  <c:v>40531.666666666664</c:v>
                </c:pt>
                <c:pt idx="939">
                  <c:v>40531.708333333336</c:v>
                </c:pt>
                <c:pt idx="940">
                  <c:v>40531.75</c:v>
                </c:pt>
                <c:pt idx="941">
                  <c:v>40531.791666666664</c:v>
                </c:pt>
                <c:pt idx="942">
                  <c:v>40531.833333333336</c:v>
                </c:pt>
                <c:pt idx="943">
                  <c:v>40531.875</c:v>
                </c:pt>
                <c:pt idx="944">
                  <c:v>40531.916666666664</c:v>
                </c:pt>
                <c:pt idx="945">
                  <c:v>40531.958333333336</c:v>
                </c:pt>
                <c:pt idx="946">
                  <c:v>40532</c:v>
                </c:pt>
                <c:pt idx="947">
                  <c:v>40532.041666666664</c:v>
                </c:pt>
                <c:pt idx="948">
                  <c:v>40532.083333333336</c:v>
                </c:pt>
                <c:pt idx="949">
                  <c:v>40532.125</c:v>
                </c:pt>
                <c:pt idx="950">
                  <c:v>40532.166666666664</c:v>
                </c:pt>
                <c:pt idx="951">
                  <c:v>40532.208333333336</c:v>
                </c:pt>
                <c:pt idx="952">
                  <c:v>40532.25</c:v>
                </c:pt>
                <c:pt idx="953">
                  <c:v>40532.291666666664</c:v>
                </c:pt>
                <c:pt idx="954">
                  <c:v>40532.333333333336</c:v>
                </c:pt>
                <c:pt idx="955">
                  <c:v>40532.375</c:v>
                </c:pt>
                <c:pt idx="956">
                  <c:v>40532.416666666664</c:v>
                </c:pt>
                <c:pt idx="957">
                  <c:v>40532.458333333336</c:v>
                </c:pt>
                <c:pt idx="958">
                  <c:v>40532.5</c:v>
                </c:pt>
                <c:pt idx="959">
                  <c:v>40532.541666666664</c:v>
                </c:pt>
                <c:pt idx="960">
                  <c:v>40532.583333333336</c:v>
                </c:pt>
                <c:pt idx="961">
                  <c:v>40532.625</c:v>
                </c:pt>
                <c:pt idx="962">
                  <c:v>40532.666666666664</c:v>
                </c:pt>
                <c:pt idx="963">
                  <c:v>40532.708333333336</c:v>
                </c:pt>
                <c:pt idx="964">
                  <c:v>40532.75</c:v>
                </c:pt>
                <c:pt idx="965">
                  <c:v>40532.791666666664</c:v>
                </c:pt>
                <c:pt idx="966">
                  <c:v>40532.833333333336</c:v>
                </c:pt>
                <c:pt idx="967">
                  <c:v>40532.875</c:v>
                </c:pt>
                <c:pt idx="968">
                  <c:v>40532.916666666664</c:v>
                </c:pt>
                <c:pt idx="969">
                  <c:v>40532.958333333336</c:v>
                </c:pt>
                <c:pt idx="970">
                  <c:v>40533</c:v>
                </c:pt>
                <c:pt idx="971">
                  <c:v>40533.041666666664</c:v>
                </c:pt>
                <c:pt idx="972">
                  <c:v>40533.083333333336</c:v>
                </c:pt>
                <c:pt idx="973">
                  <c:v>40533.125</c:v>
                </c:pt>
                <c:pt idx="974">
                  <c:v>40533.166666666664</c:v>
                </c:pt>
                <c:pt idx="975">
                  <c:v>40533.208333333336</c:v>
                </c:pt>
                <c:pt idx="976">
                  <c:v>40533.25</c:v>
                </c:pt>
                <c:pt idx="977">
                  <c:v>40533.291666666664</c:v>
                </c:pt>
                <c:pt idx="978">
                  <c:v>40533.333333333336</c:v>
                </c:pt>
                <c:pt idx="979">
                  <c:v>40533.375</c:v>
                </c:pt>
                <c:pt idx="980">
                  <c:v>40533.416666666664</c:v>
                </c:pt>
                <c:pt idx="981">
                  <c:v>40533.458333333336</c:v>
                </c:pt>
                <c:pt idx="982">
                  <c:v>40533.5</c:v>
                </c:pt>
                <c:pt idx="983">
                  <c:v>40533.541666666664</c:v>
                </c:pt>
                <c:pt idx="984">
                  <c:v>40533.583333333336</c:v>
                </c:pt>
                <c:pt idx="985">
                  <c:v>40533.625</c:v>
                </c:pt>
                <c:pt idx="986">
                  <c:v>40533.666666666664</c:v>
                </c:pt>
                <c:pt idx="987">
                  <c:v>40533.708333333336</c:v>
                </c:pt>
                <c:pt idx="988">
                  <c:v>40533.75</c:v>
                </c:pt>
                <c:pt idx="989">
                  <c:v>40533.791666666664</c:v>
                </c:pt>
                <c:pt idx="990">
                  <c:v>40533.833333333336</c:v>
                </c:pt>
                <c:pt idx="991">
                  <c:v>40533.875</c:v>
                </c:pt>
                <c:pt idx="992">
                  <c:v>40533.916666666664</c:v>
                </c:pt>
                <c:pt idx="993">
                  <c:v>40533.958333333336</c:v>
                </c:pt>
                <c:pt idx="994">
                  <c:v>40534</c:v>
                </c:pt>
                <c:pt idx="995">
                  <c:v>40534.041666666664</c:v>
                </c:pt>
                <c:pt idx="996">
                  <c:v>40534.083333333336</c:v>
                </c:pt>
                <c:pt idx="997">
                  <c:v>40534.125</c:v>
                </c:pt>
                <c:pt idx="998">
                  <c:v>40534.166666666664</c:v>
                </c:pt>
                <c:pt idx="999">
                  <c:v>40534.208333333336</c:v>
                </c:pt>
                <c:pt idx="1000">
                  <c:v>40534.25</c:v>
                </c:pt>
                <c:pt idx="1001">
                  <c:v>40534.291666666664</c:v>
                </c:pt>
                <c:pt idx="1002">
                  <c:v>40534.333333333336</c:v>
                </c:pt>
                <c:pt idx="1003">
                  <c:v>40534.375</c:v>
                </c:pt>
                <c:pt idx="1004">
                  <c:v>40534.416666666664</c:v>
                </c:pt>
                <c:pt idx="1005">
                  <c:v>40534.458333333336</c:v>
                </c:pt>
                <c:pt idx="1006">
                  <c:v>40534.5</c:v>
                </c:pt>
                <c:pt idx="1007">
                  <c:v>40534.541666666664</c:v>
                </c:pt>
                <c:pt idx="1008">
                  <c:v>40534.583333333336</c:v>
                </c:pt>
                <c:pt idx="1009">
                  <c:v>40534.625</c:v>
                </c:pt>
                <c:pt idx="1010">
                  <c:v>40534.666666666664</c:v>
                </c:pt>
                <c:pt idx="1011">
                  <c:v>40534.708333333336</c:v>
                </c:pt>
                <c:pt idx="1012">
                  <c:v>40534.75</c:v>
                </c:pt>
                <c:pt idx="1013">
                  <c:v>40534.791666666664</c:v>
                </c:pt>
                <c:pt idx="1014">
                  <c:v>40534.833333333336</c:v>
                </c:pt>
                <c:pt idx="1015">
                  <c:v>40534.875</c:v>
                </c:pt>
                <c:pt idx="1016">
                  <c:v>40534.916666666664</c:v>
                </c:pt>
                <c:pt idx="1017">
                  <c:v>40534.958333333336</c:v>
                </c:pt>
                <c:pt idx="1018">
                  <c:v>40535</c:v>
                </c:pt>
                <c:pt idx="1019">
                  <c:v>40535.041666666664</c:v>
                </c:pt>
                <c:pt idx="1020">
                  <c:v>40535.083333333336</c:v>
                </c:pt>
                <c:pt idx="1021">
                  <c:v>40535.125</c:v>
                </c:pt>
                <c:pt idx="1022">
                  <c:v>40535.166666666664</c:v>
                </c:pt>
                <c:pt idx="1023">
                  <c:v>40535.208333333336</c:v>
                </c:pt>
                <c:pt idx="1024">
                  <c:v>40535.25</c:v>
                </c:pt>
                <c:pt idx="1025">
                  <c:v>40535.291666666664</c:v>
                </c:pt>
                <c:pt idx="1026">
                  <c:v>40535.333333333336</c:v>
                </c:pt>
                <c:pt idx="1027">
                  <c:v>40535.375</c:v>
                </c:pt>
                <c:pt idx="1028">
                  <c:v>40535.416666666664</c:v>
                </c:pt>
                <c:pt idx="1029">
                  <c:v>40535.458333333336</c:v>
                </c:pt>
                <c:pt idx="1030">
                  <c:v>40535.5</c:v>
                </c:pt>
                <c:pt idx="1031">
                  <c:v>40535.541666666664</c:v>
                </c:pt>
                <c:pt idx="1032">
                  <c:v>40535.583333333336</c:v>
                </c:pt>
                <c:pt idx="1033">
                  <c:v>40535.625</c:v>
                </c:pt>
                <c:pt idx="1034">
                  <c:v>40535.666666666664</c:v>
                </c:pt>
                <c:pt idx="1035">
                  <c:v>40535.708333333336</c:v>
                </c:pt>
                <c:pt idx="1036">
                  <c:v>40535.75</c:v>
                </c:pt>
                <c:pt idx="1037">
                  <c:v>40535.791666666664</c:v>
                </c:pt>
                <c:pt idx="1038">
                  <c:v>40535.833333333336</c:v>
                </c:pt>
                <c:pt idx="1039">
                  <c:v>40535.875</c:v>
                </c:pt>
                <c:pt idx="1040">
                  <c:v>40535.916666666664</c:v>
                </c:pt>
                <c:pt idx="1041">
                  <c:v>40535.958333333336</c:v>
                </c:pt>
                <c:pt idx="1042">
                  <c:v>40536</c:v>
                </c:pt>
                <c:pt idx="1043">
                  <c:v>40536.041666666664</c:v>
                </c:pt>
                <c:pt idx="1044">
                  <c:v>40536.083333333336</c:v>
                </c:pt>
                <c:pt idx="1045">
                  <c:v>40536.125</c:v>
                </c:pt>
                <c:pt idx="1046">
                  <c:v>40536.166666666664</c:v>
                </c:pt>
                <c:pt idx="1047">
                  <c:v>40536.208333333336</c:v>
                </c:pt>
                <c:pt idx="1048">
                  <c:v>40536.25</c:v>
                </c:pt>
                <c:pt idx="1049">
                  <c:v>40536.291666666664</c:v>
                </c:pt>
                <c:pt idx="1050">
                  <c:v>40536.333333333336</c:v>
                </c:pt>
                <c:pt idx="1051">
                  <c:v>40536.375</c:v>
                </c:pt>
                <c:pt idx="1052">
                  <c:v>40536.416666666664</c:v>
                </c:pt>
                <c:pt idx="1053">
                  <c:v>40536.458333333336</c:v>
                </c:pt>
                <c:pt idx="1054">
                  <c:v>40536.5</c:v>
                </c:pt>
                <c:pt idx="1055">
                  <c:v>40536.541666666664</c:v>
                </c:pt>
                <c:pt idx="1056">
                  <c:v>40536.583333333336</c:v>
                </c:pt>
                <c:pt idx="1057">
                  <c:v>40536.625</c:v>
                </c:pt>
                <c:pt idx="1058">
                  <c:v>40536.666666666664</c:v>
                </c:pt>
                <c:pt idx="1059">
                  <c:v>40536.708333333336</c:v>
                </c:pt>
                <c:pt idx="1060">
                  <c:v>40536.75</c:v>
                </c:pt>
                <c:pt idx="1061">
                  <c:v>40536.791666666664</c:v>
                </c:pt>
                <c:pt idx="1062">
                  <c:v>40536.833333333336</c:v>
                </c:pt>
                <c:pt idx="1063">
                  <c:v>40536.875</c:v>
                </c:pt>
                <c:pt idx="1064">
                  <c:v>40536.916666666664</c:v>
                </c:pt>
                <c:pt idx="1065">
                  <c:v>40536.958333333336</c:v>
                </c:pt>
                <c:pt idx="1066">
                  <c:v>40537</c:v>
                </c:pt>
                <c:pt idx="1067">
                  <c:v>40537.041666666664</c:v>
                </c:pt>
                <c:pt idx="1068">
                  <c:v>40537.083333333336</c:v>
                </c:pt>
                <c:pt idx="1069">
                  <c:v>40537.125</c:v>
                </c:pt>
                <c:pt idx="1070">
                  <c:v>40537.166666666664</c:v>
                </c:pt>
                <c:pt idx="1071">
                  <c:v>40537.208333333336</c:v>
                </c:pt>
                <c:pt idx="1072">
                  <c:v>40537.25</c:v>
                </c:pt>
                <c:pt idx="1073">
                  <c:v>40537.291666666664</c:v>
                </c:pt>
                <c:pt idx="1074">
                  <c:v>40537.333333333336</c:v>
                </c:pt>
                <c:pt idx="1075">
                  <c:v>40537.375</c:v>
                </c:pt>
                <c:pt idx="1076">
                  <c:v>40537.416666666664</c:v>
                </c:pt>
                <c:pt idx="1077">
                  <c:v>40537.458333333336</c:v>
                </c:pt>
                <c:pt idx="1078">
                  <c:v>40537.5</c:v>
                </c:pt>
                <c:pt idx="1079">
                  <c:v>40537.541666666664</c:v>
                </c:pt>
                <c:pt idx="1080">
                  <c:v>40537.583333333336</c:v>
                </c:pt>
                <c:pt idx="1081">
                  <c:v>40537.625</c:v>
                </c:pt>
                <c:pt idx="1082">
                  <c:v>40537.666666666664</c:v>
                </c:pt>
                <c:pt idx="1083">
                  <c:v>40537.708333333336</c:v>
                </c:pt>
                <c:pt idx="1084">
                  <c:v>40537.75</c:v>
                </c:pt>
                <c:pt idx="1085">
                  <c:v>40537.791666666664</c:v>
                </c:pt>
                <c:pt idx="1086">
                  <c:v>40537.833333333336</c:v>
                </c:pt>
                <c:pt idx="1087">
                  <c:v>40537.875</c:v>
                </c:pt>
                <c:pt idx="1088">
                  <c:v>40537.916666666664</c:v>
                </c:pt>
                <c:pt idx="1089">
                  <c:v>40537.958333333336</c:v>
                </c:pt>
                <c:pt idx="1090">
                  <c:v>40538</c:v>
                </c:pt>
                <c:pt idx="1091">
                  <c:v>40538.041666666664</c:v>
                </c:pt>
                <c:pt idx="1092">
                  <c:v>40538.083333333336</c:v>
                </c:pt>
                <c:pt idx="1093">
                  <c:v>40538.125</c:v>
                </c:pt>
                <c:pt idx="1094">
                  <c:v>40538.166666666664</c:v>
                </c:pt>
                <c:pt idx="1095">
                  <c:v>40538.208333333336</c:v>
                </c:pt>
                <c:pt idx="1096">
                  <c:v>40538.25</c:v>
                </c:pt>
                <c:pt idx="1097">
                  <c:v>40538.291666666664</c:v>
                </c:pt>
                <c:pt idx="1098">
                  <c:v>40538.333333333336</c:v>
                </c:pt>
                <c:pt idx="1099">
                  <c:v>40538.375</c:v>
                </c:pt>
                <c:pt idx="1100">
                  <c:v>40538.416666666664</c:v>
                </c:pt>
                <c:pt idx="1101">
                  <c:v>40538.458333333336</c:v>
                </c:pt>
                <c:pt idx="1102">
                  <c:v>40538.5</c:v>
                </c:pt>
                <c:pt idx="1103">
                  <c:v>40538.541666666664</c:v>
                </c:pt>
                <c:pt idx="1104">
                  <c:v>40538.583333333336</c:v>
                </c:pt>
                <c:pt idx="1105">
                  <c:v>40538.625</c:v>
                </c:pt>
                <c:pt idx="1106">
                  <c:v>40538.666666666664</c:v>
                </c:pt>
                <c:pt idx="1107">
                  <c:v>40538.708333333336</c:v>
                </c:pt>
                <c:pt idx="1108">
                  <c:v>40538.75</c:v>
                </c:pt>
                <c:pt idx="1109">
                  <c:v>40538.791666666664</c:v>
                </c:pt>
                <c:pt idx="1110">
                  <c:v>40538.833333333336</c:v>
                </c:pt>
                <c:pt idx="1111">
                  <c:v>40538.875</c:v>
                </c:pt>
                <c:pt idx="1112">
                  <c:v>40538.916666666664</c:v>
                </c:pt>
                <c:pt idx="1113">
                  <c:v>40538.958333333336</c:v>
                </c:pt>
                <c:pt idx="1114">
                  <c:v>40539</c:v>
                </c:pt>
                <c:pt idx="1115">
                  <c:v>40539.041666666664</c:v>
                </c:pt>
                <c:pt idx="1116">
                  <c:v>40539.083333333336</c:v>
                </c:pt>
                <c:pt idx="1117">
                  <c:v>40539.125</c:v>
                </c:pt>
                <c:pt idx="1118">
                  <c:v>40539.166666666664</c:v>
                </c:pt>
                <c:pt idx="1119">
                  <c:v>40539.208333333336</c:v>
                </c:pt>
                <c:pt idx="1120">
                  <c:v>40539.25</c:v>
                </c:pt>
                <c:pt idx="1121">
                  <c:v>40539.291666666664</c:v>
                </c:pt>
                <c:pt idx="1122">
                  <c:v>40539.333333333336</c:v>
                </c:pt>
                <c:pt idx="1123">
                  <c:v>40539.375</c:v>
                </c:pt>
                <c:pt idx="1124">
                  <c:v>40539.416666666664</c:v>
                </c:pt>
                <c:pt idx="1125">
                  <c:v>40539.458333333336</c:v>
                </c:pt>
                <c:pt idx="1126">
                  <c:v>40539.5</c:v>
                </c:pt>
                <c:pt idx="1127">
                  <c:v>40539.541666666664</c:v>
                </c:pt>
                <c:pt idx="1128">
                  <c:v>40539.583333333336</c:v>
                </c:pt>
                <c:pt idx="1129">
                  <c:v>40539.625</c:v>
                </c:pt>
                <c:pt idx="1130">
                  <c:v>40539.666666666664</c:v>
                </c:pt>
                <c:pt idx="1131">
                  <c:v>40539.708333333336</c:v>
                </c:pt>
                <c:pt idx="1132">
                  <c:v>40539.75</c:v>
                </c:pt>
                <c:pt idx="1133">
                  <c:v>40539.791666666664</c:v>
                </c:pt>
                <c:pt idx="1134">
                  <c:v>40539.833333333336</c:v>
                </c:pt>
                <c:pt idx="1135">
                  <c:v>40539.875</c:v>
                </c:pt>
                <c:pt idx="1136">
                  <c:v>40539.916666666664</c:v>
                </c:pt>
                <c:pt idx="1137">
                  <c:v>40539.958333333336</c:v>
                </c:pt>
                <c:pt idx="1138">
                  <c:v>40540</c:v>
                </c:pt>
                <c:pt idx="1139">
                  <c:v>40540.041666666664</c:v>
                </c:pt>
                <c:pt idx="1140">
                  <c:v>40540.083333333336</c:v>
                </c:pt>
                <c:pt idx="1141">
                  <c:v>40540.125</c:v>
                </c:pt>
                <c:pt idx="1142">
                  <c:v>40540.166666666664</c:v>
                </c:pt>
                <c:pt idx="1143">
                  <c:v>40540.208333333336</c:v>
                </c:pt>
                <c:pt idx="1144">
                  <c:v>40540.25</c:v>
                </c:pt>
                <c:pt idx="1145">
                  <c:v>40540.291666666664</c:v>
                </c:pt>
                <c:pt idx="1146">
                  <c:v>40540.333333333336</c:v>
                </c:pt>
                <c:pt idx="1147">
                  <c:v>40540.375</c:v>
                </c:pt>
                <c:pt idx="1148">
                  <c:v>40540.416666666664</c:v>
                </c:pt>
                <c:pt idx="1149">
                  <c:v>40540.458333333336</c:v>
                </c:pt>
                <c:pt idx="1150">
                  <c:v>40540.5</c:v>
                </c:pt>
                <c:pt idx="1151">
                  <c:v>40540.541666666664</c:v>
                </c:pt>
                <c:pt idx="1152">
                  <c:v>40540.583333333336</c:v>
                </c:pt>
                <c:pt idx="1153">
                  <c:v>40540.625</c:v>
                </c:pt>
                <c:pt idx="1154">
                  <c:v>40540.666666666664</c:v>
                </c:pt>
                <c:pt idx="1155">
                  <c:v>40540.708333333336</c:v>
                </c:pt>
                <c:pt idx="1156">
                  <c:v>40540.75</c:v>
                </c:pt>
                <c:pt idx="1157">
                  <c:v>40540.791666666664</c:v>
                </c:pt>
                <c:pt idx="1158">
                  <c:v>40540.833333333336</c:v>
                </c:pt>
                <c:pt idx="1159">
                  <c:v>40540.875</c:v>
                </c:pt>
                <c:pt idx="1160">
                  <c:v>40540.916666666664</c:v>
                </c:pt>
                <c:pt idx="1161">
                  <c:v>40540.958333333336</c:v>
                </c:pt>
                <c:pt idx="1162">
                  <c:v>40541</c:v>
                </c:pt>
                <c:pt idx="1163">
                  <c:v>40541.041666666664</c:v>
                </c:pt>
                <c:pt idx="1164">
                  <c:v>40541.083333333336</c:v>
                </c:pt>
                <c:pt idx="1165">
                  <c:v>40541.125</c:v>
                </c:pt>
                <c:pt idx="1166">
                  <c:v>40541.166666666664</c:v>
                </c:pt>
                <c:pt idx="1167">
                  <c:v>40541.208333333336</c:v>
                </c:pt>
                <c:pt idx="1168">
                  <c:v>40541.25</c:v>
                </c:pt>
                <c:pt idx="1169">
                  <c:v>40541.291666666664</c:v>
                </c:pt>
                <c:pt idx="1170">
                  <c:v>40541.333333333336</c:v>
                </c:pt>
                <c:pt idx="1171">
                  <c:v>40541.375</c:v>
                </c:pt>
                <c:pt idx="1172">
                  <c:v>40541.416666666664</c:v>
                </c:pt>
                <c:pt idx="1173">
                  <c:v>40541.458333333336</c:v>
                </c:pt>
                <c:pt idx="1174">
                  <c:v>40541.5</c:v>
                </c:pt>
                <c:pt idx="1175">
                  <c:v>40541.541666666664</c:v>
                </c:pt>
                <c:pt idx="1176">
                  <c:v>40541.583333333336</c:v>
                </c:pt>
                <c:pt idx="1177">
                  <c:v>40541.625</c:v>
                </c:pt>
                <c:pt idx="1178">
                  <c:v>40541.666666666664</c:v>
                </c:pt>
                <c:pt idx="1179">
                  <c:v>40541.708333333336</c:v>
                </c:pt>
                <c:pt idx="1180">
                  <c:v>40541.75</c:v>
                </c:pt>
                <c:pt idx="1181">
                  <c:v>40541.791666666664</c:v>
                </c:pt>
                <c:pt idx="1182">
                  <c:v>40541.833333333336</c:v>
                </c:pt>
                <c:pt idx="1183">
                  <c:v>40541.875</c:v>
                </c:pt>
                <c:pt idx="1184">
                  <c:v>40541.916666666664</c:v>
                </c:pt>
                <c:pt idx="1185">
                  <c:v>40541.958333333336</c:v>
                </c:pt>
                <c:pt idx="1186">
                  <c:v>40542</c:v>
                </c:pt>
                <c:pt idx="1187">
                  <c:v>40542.041666666664</c:v>
                </c:pt>
                <c:pt idx="1188">
                  <c:v>40542.083333333336</c:v>
                </c:pt>
                <c:pt idx="1189">
                  <c:v>40542.125</c:v>
                </c:pt>
                <c:pt idx="1190">
                  <c:v>40542.166666666664</c:v>
                </c:pt>
                <c:pt idx="1191">
                  <c:v>40542.208333333336</c:v>
                </c:pt>
                <c:pt idx="1192">
                  <c:v>40542.25</c:v>
                </c:pt>
                <c:pt idx="1193">
                  <c:v>40542.291666666664</c:v>
                </c:pt>
                <c:pt idx="1194">
                  <c:v>40542.333333333336</c:v>
                </c:pt>
                <c:pt idx="1195">
                  <c:v>40542.375</c:v>
                </c:pt>
                <c:pt idx="1196">
                  <c:v>40542.416666666664</c:v>
                </c:pt>
                <c:pt idx="1197">
                  <c:v>40542.458333333336</c:v>
                </c:pt>
                <c:pt idx="1198">
                  <c:v>40542.5</c:v>
                </c:pt>
                <c:pt idx="1199">
                  <c:v>40542.541666666664</c:v>
                </c:pt>
                <c:pt idx="1200">
                  <c:v>40542.583333333336</c:v>
                </c:pt>
                <c:pt idx="1201">
                  <c:v>40542.625</c:v>
                </c:pt>
                <c:pt idx="1202">
                  <c:v>40542.666666666664</c:v>
                </c:pt>
                <c:pt idx="1203">
                  <c:v>40542.708333333336</c:v>
                </c:pt>
                <c:pt idx="1204">
                  <c:v>40542.75</c:v>
                </c:pt>
                <c:pt idx="1205">
                  <c:v>40542.791666666664</c:v>
                </c:pt>
                <c:pt idx="1206">
                  <c:v>40542.833333333336</c:v>
                </c:pt>
                <c:pt idx="1207">
                  <c:v>40542.875</c:v>
                </c:pt>
                <c:pt idx="1208">
                  <c:v>40542.916666666664</c:v>
                </c:pt>
                <c:pt idx="1209">
                  <c:v>40542.958333333336</c:v>
                </c:pt>
                <c:pt idx="1210">
                  <c:v>40543</c:v>
                </c:pt>
                <c:pt idx="1211">
                  <c:v>40543.041666666664</c:v>
                </c:pt>
                <c:pt idx="1212">
                  <c:v>40543.083333333336</c:v>
                </c:pt>
                <c:pt idx="1213">
                  <c:v>40543.125</c:v>
                </c:pt>
                <c:pt idx="1214">
                  <c:v>40543.166666666664</c:v>
                </c:pt>
                <c:pt idx="1215">
                  <c:v>40543.208333333336</c:v>
                </c:pt>
                <c:pt idx="1216">
                  <c:v>40543.25</c:v>
                </c:pt>
                <c:pt idx="1217">
                  <c:v>40543.291666666664</c:v>
                </c:pt>
                <c:pt idx="1218">
                  <c:v>40543.333333333336</c:v>
                </c:pt>
                <c:pt idx="1219">
                  <c:v>40543.375</c:v>
                </c:pt>
                <c:pt idx="1220">
                  <c:v>40543.416666666664</c:v>
                </c:pt>
                <c:pt idx="1221">
                  <c:v>40543.458333333336</c:v>
                </c:pt>
                <c:pt idx="1222">
                  <c:v>40543.5</c:v>
                </c:pt>
                <c:pt idx="1223">
                  <c:v>40543.541666666664</c:v>
                </c:pt>
                <c:pt idx="1224">
                  <c:v>40543.583333333336</c:v>
                </c:pt>
                <c:pt idx="1225">
                  <c:v>40543.625</c:v>
                </c:pt>
                <c:pt idx="1226">
                  <c:v>40543.666666666664</c:v>
                </c:pt>
                <c:pt idx="1227">
                  <c:v>40543.708333333336</c:v>
                </c:pt>
                <c:pt idx="1228">
                  <c:v>40543.75</c:v>
                </c:pt>
                <c:pt idx="1229">
                  <c:v>40543.791666666664</c:v>
                </c:pt>
                <c:pt idx="1230">
                  <c:v>40543.833333333336</c:v>
                </c:pt>
                <c:pt idx="1231">
                  <c:v>40543.875</c:v>
                </c:pt>
                <c:pt idx="1232">
                  <c:v>40543.916666666664</c:v>
                </c:pt>
                <c:pt idx="1233">
                  <c:v>40543.958333333336</c:v>
                </c:pt>
                <c:pt idx="1234">
                  <c:v>40544</c:v>
                </c:pt>
              </c:numCache>
            </c:numRef>
          </c:cat>
          <c:val>
            <c:numRef>
              <c:f>'Hourly data'!$J$10:$J$1244</c:f>
              <c:numCache>
                <c:formatCode>0.00</c:formatCode>
                <c:ptCount val="1235"/>
                <c:pt idx="1">
                  <c:v>73.109448926369708</c:v>
                </c:pt>
                <c:pt idx="2">
                  <c:v>105.06196745706832</c:v>
                </c:pt>
                <c:pt idx="3">
                  <c:v>120.63709641011835</c:v>
                </c:pt>
                <c:pt idx="4">
                  <c:v>110.86031756793776</c:v>
                </c:pt>
                <c:pt idx="5">
                  <c:v>90.296670407044019</c:v>
                </c:pt>
                <c:pt idx="6">
                  <c:v>81.495191876689489</c:v>
                </c:pt>
                <c:pt idx="7">
                  <c:v>75.218614720800787</c:v>
                </c:pt>
                <c:pt idx="8">
                  <c:v>67.767185327306777</c:v>
                </c:pt>
                <c:pt idx="9">
                  <c:v>48.109833613680621</c:v>
                </c:pt>
                <c:pt idx="10">
                  <c:v>40.900510174981051</c:v>
                </c:pt>
                <c:pt idx="11">
                  <c:v>32.377335123522066</c:v>
                </c:pt>
                <c:pt idx="12">
                  <c:v>16.875915892914382</c:v>
                </c:pt>
                <c:pt idx="13">
                  <c:v>11.152193779404497</c:v>
                </c:pt>
                <c:pt idx="14">
                  <c:v>11.9390311964881</c:v>
                </c:pt>
                <c:pt idx="15">
                  <c:v>13.277897762453019</c:v>
                </c:pt>
                <c:pt idx="16">
                  <c:v>13.577296149784488</c:v>
                </c:pt>
                <c:pt idx="17">
                  <c:v>22.263135331926112</c:v>
                </c:pt>
                <c:pt idx="18">
                  <c:v>29.727133438784954</c:v>
                </c:pt>
                <c:pt idx="19">
                  <c:v>32.259034364972898</c:v>
                </c:pt>
                <c:pt idx="20">
                  <c:v>29.346938759819629</c:v>
                </c:pt>
                <c:pt idx="21">
                  <c:v>33.326458293444716</c:v>
                </c:pt>
                <c:pt idx="22">
                  <c:v>23.940537252768266</c:v>
                </c:pt>
                <c:pt idx="23">
                  <c:v>30.888740984242745</c:v>
                </c:pt>
                <c:pt idx="24">
                  <c:v>27.544774882581123</c:v>
                </c:pt>
                <c:pt idx="25">
                  <c:v>39.742323117423538</c:v>
                </c:pt>
                <c:pt idx="26">
                  <c:v>54.449147911572517</c:v>
                </c:pt>
                <c:pt idx="27">
                  <c:v>46.190843780412365</c:v>
                </c:pt>
                <c:pt idx="28">
                  <c:v>36.816213125871272</c:v>
                </c:pt>
                <c:pt idx="29">
                  <c:v>24.135361565332399</c:v>
                </c:pt>
                <c:pt idx="30">
                  <c:v>14.80027076996199</c:v>
                </c:pt>
                <c:pt idx="31">
                  <c:v>11.099816276345795</c:v>
                </c:pt>
                <c:pt idx="32">
                  <c:v>9.6955941818865732</c:v>
                </c:pt>
                <c:pt idx="33">
                  <c:v>7.3944090713721931</c:v>
                </c:pt>
                <c:pt idx="34">
                  <c:v>4.4542729884768555</c:v>
                </c:pt>
                <c:pt idx="35">
                  <c:v>4.2770896187445695</c:v>
                </c:pt>
                <c:pt idx="36">
                  <c:v>5.2284636248859213</c:v>
                </c:pt>
                <c:pt idx="37">
                  <c:v>4.6612991824913435</c:v>
                </c:pt>
                <c:pt idx="38">
                  <c:v>5.140144222196084</c:v>
                </c:pt>
                <c:pt idx="39">
                  <c:v>11.124658494615774</c:v>
                </c:pt>
                <c:pt idx="40">
                  <c:v>15.369832113246648</c:v>
                </c:pt>
                <c:pt idx="41">
                  <c:v>35.148338215728458</c:v>
                </c:pt>
                <c:pt idx="42">
                  <c:v>62.969540734570614</c:v>
                </c:pt>
                <c:pt idx="43">
                  <c:v>38.425491715350475</c:v>
                </c:pt>
                <c:pt idx="44">
                  <c:v>32.001559351871947</c:v>
                </c:pt>
                <c:pt idx="45">
                  <c:v>30.16412675735965</c:v>
                </c:pt>
                <c:pt idx="46">
                  <c:v>28.938357787583598</c:v>
                </c:pt>
                <c:pt idx="47">
                  <c:v>27.540217857878648</c:v>
                </c:pt>
                <c:pt idx="48">
                  <c:v>38.716434610725464</c:v>
                </c:pt>
                <c:pt idx="49">
                  <c:v>40.562995134501605</c:v>
                </c:pt>
                <c:pt idx="50">
                  <c:v>40.868404889649703</c:v>
                </c:pt>
                <c:pt idx="51">
                  <c:v>42.220466607106538</c:v>
                </c:pt>
                <c:pt idx="52">
                  <c:v>43.368943745648842</c:v>
                </c:pt>
                <c:pt idx="53">
                  <c:v>32.088942693611749</c:v>
                </c:pt>
                <c:pt idx="54">
                  <c:v>31.433434211388629</c:v>
                </c:pt>
                <c:pt idx="55">
                  <c:v>31.518856947093077</c:v>
                </c:pt>
                <c:pt idx="56">
                  <c:v>22.405955813630875</c:v>
                </c:pt>
                <c:pt idx="57">
                  <c:v>17.228856514041162</c:v>
                </c:pt>
                <c:pt idx="58">
                  <c:v>26.637901885417371</c:v>
                </c:pt>
                <c:pt idx="59">
                  <c:v>21.809616629709801</c:v>
                </c:pt>
                <c:pt idx="60">
                  <c:v>15.076520508107757</c:v>
                </c:pt>
                <c:pt idx="61">
                  <c:v>11.01398526219659</c:v>
                </c:pt>
                <c:pt idx="62">
                  <c:v>8.4746626319208449</c:v>
                </c:pt>
                <c:pt idx="63">
                  <c:v>10.551495638283306</c:v>
                </c:pt>
                <c:pt idx="64">
                  <c:v>12.726244160502855</c:v>
                </c:pt>
                <c:pt idx="65">
                  <c:v>17.706039768203642</c:v>
                </c:pt>
                <c:pt idx="66">
                  <c:v>28.918106846156565</c:v>
                </c:pt>
                <c:pt idx="67">
                  <c:v>32.744828933470707</c:v>
                </c:pt>
                <c:pt idx="68">
                  <c:v>32.923239347254338</c:v>
                </c:pt>
                <c:pt idx="69">
                  <c:v>26.355426558918197</c:v>
                </c:pt>
                <c:pt idx="70">
                  <c:v>26.158160056728111</c:v>
                </c:pt>
                <c:pt idx="71">
                  <c:v>23.272370180717569</c:v>
                </c:pt>
                <c:pt idx="72">
                  <c:v>33.423433285401501</c:v>
                </c:pt>
                <c:pt idx="73">
                  <c:v>35.471544787237207</c:v>
                </c:pt>
                <c:pt idx="74">
                  <c:v>79.832759262637097</c:v>
                </c:pt>
                <c:pt idx="75">
                  <c:v>85.615107750289681</c:v>
                </c:pt>
                <c:pt idx="76">
                  <c:v>51.709394662326034</c:v>
                </c:pt>
                <c:pt idx="77">
                  <c:v>44.300709342934184</c:v>
                </c:pt>
                <c:pt idx="78">
                  <c:v>30.565749949592274</c:v>
                </c:pt>
                <c:pt idx="79">
                  <c:v>23.79780533787569</c:v>
                </c:pt>
                <c:pt idx="80">
                  <c:v>24.407143938898123</c:v>
                </c:pt>
                <c:pt idx="81">
                  <c:v>24.673785285342429</c:v>
                </c:pt>
                <c:pt idx="82">
                  <c:v>36.443310796228047</c:v>
                </c:pt>
                <c:pt idx="83">
                  <c:v>22.22370343714195</c:v>
                </c:pt>
                <c:pt idx="84">
                  <c:v>15.919886022342784</c:v>
                </c:pt>
                <c:pt idx="85">
                  <c:v>21.963224943690335</c:v>
                </c:pt>
                <c:pt idx="86">
                  <c:v>22.020148142559439</c:v>
                </c:pt>
                <c:pt idx="87">
                  <c:v>22.281148903419982</c:v>
                </c:pt>
                <c:pt idx="88">
                  <c:v>26.986040758820078</c:v>
                </c:pt>
                <c:pt idx="89">
                  <c:v>40.233136569034599</c:v>
                </c:pt>
                <c:pt idx="90">
                  <c:v>49.922926904358867</c:v>
                </c:pt>
                <c:pt idx="91">
                  <c:v>48.200520931180691</c:v>
                </c:pt>
                <c:pt idx="92">
                  <c:v>51.905024129461218</c:v>
                </c:pt>
                <c:pt idx="93">
                  <c:v>51.860091900376524</c:v>
                </c:pt>
                <c:pt idx="94">
                  <c:v>50.287285764549708</c:v>
                </c:pt>
                <c:pt idx="95">
                  <c:v>52.627719216273178</c:v>
                </c:pt>
                <c:pt idx="96">
                  <c:v>43.712013415249658</c:v>
                </c:pt>
                <c:pt idx="97">
                  <c:v>50.484117066043858</c:v>
                </c:pt>
                <c:pt idx="98">
                  <c:v>44.826846428999922</c:v>
                </c:pt>
                <c:pt idx="99">
                  <c:v>30.754314661212561</c:v>
                </c:pt>
                <c:pt idx="100">
                  <c:v>33.875149115440465</c:v>
                </c:pt>
                <c:pt idx="101">
                  <c:v>33.024553126550551</c:v>
                </c:pt>
                <c:pt idx="102">
                  <c:v>24.761933440596994</c:v>
                </c:pt>
                <c:pt idx="103">
                  <c:v>18.125488884575528</c:v>
                </c:pt>
                <c:pt idx="104">
                  <c:v>23.886395851211176</c:v>
                </c:pt>
                <c:pt idx="105">
                  <c:v>21.838524018181914</c:v>
                </c:pt>
                <c:pt idx="106">
                  <c:v>14.965530584259231</c:v>
                </c:pt>
                <c:pt idx="107">
                  <c:v>14.437035303890502</c:v>
                </c:pt>
                <c:pt idx="108">
                  <c:v>17.946591685828228</c:v>
                </c:pt>
                <c:pt idx="109">
                  <c:v>21.778909797194164</c:v>
                </c:pt>
                <c:pt idx="110">
                  <c:v>24.349924510660752</c:v>
                </c:pt>
                <c:pt idx="111">
                  <c:v>37.086246229889291</c:v>
                </c:pt>
                <c:pt idx="112">
                  <c:v>47.785074381432601</c:v>
                </c:pt>
                <c:pt idx="113">
                  <c:v>74.016739990757273</c:v>
                </c:pt>
                <c:pt idx="114">
                  <c:v>113.6367556967772</c:v>
                </c:pt>
                <c:pt idx="115">
                  <c:v>97.165404303953096</c:v>
                </c:pt>
                <c:pt idx="116">
                  <c:v>67.892301464284657</c:v>
                </c:pt>
                <c:pt idx="117">
                  <c:v>75.418232861471481</c:v>
                </c:pt>
                <c:pt idx="118">
                  <c:v>80.361728041756422</c:v>
                </c:pt>
                <c:pt idx="119">
                  <c:v>71.004742666961263</c:v>
                </c:pt>
                <c:pt idx="120">
                  <c:v>73.524066860599646</c:v>
                </c:pt>
                <c:pt idx="121">
                  <c:v>84.935050999460259</c:v>
                </c:pt>
                <c:pt idx="122">
                  <c:v>113.92027390758277</c:v>
                </c:pt>
                <c:pt idx="123">
                  <c:v>127.15316711836697</c:v>
                </c:pt>
                <c:pt idx="124">
                  <c:v>111.58219658128726</c:v>
                </c:pt>
                <c:pt idx="125">
                  <c:v>78.505242804134554</c:v>
                </c:pt>
                <c:pt idx="126">
                  <c:v>70.01866680727089</c:v>
                </c:pt>
                <c:pt idx="127">
                  <c:v>63.793081887469945</c:v>
                </c:pt>
                <c:pt idx="128">
                  <c:v>57.252486027554028</c:v>
                </c:pt>
                <c:pt idx="129">
                  <c:v>52.925457645361952</c:v>
                </c:pt>
                <c:pt idx="130">
                  <c:v>42.059860909889956</c:v>
                </c:pt>
                <c:pt idx="131">
                  <c:v>39.883452212726972</c:v>
                </c:pt>
                <c:pt idx="132">
                  <c:v>41.617985658012977</c:v>
                </c:pt>
                <c:pt idx="133">
                  <c:v>41.547391691108707</c:v>
                </c:pt>
                <c:pt idx="134">
                  <c:v>33.349194647049707</c:v>
                </c:pt>
                <c:pt idx="135">
                  <c:v>46.490921947103253</c:v>
                </c:pt>
                <c:pt idx="136">
                  <c:v>52.421421973089309</c:v>
                </c:pt>
                <c:pt idx="137">
                  <c:v>95.094443201326143</c:v>
                </c:pt>
                <c:pt idx="138">
                  <c:v>86.741083746287273</c:v>
                </c:pt>
                <c:pt idx="139">
                  <c:v>75.900348897160583</c:v>
                </c:pt>
                <c:pt idx="140">
                  <c:v>64.921734734268824</c:v>
                </c:pt>
                <c:pt idx="141">
                  <c:v>73.591741973728361</c:v>
                </c:pt>
                <c:pt idx="142">
                  <c:v>108.14160248950745</c:v>
                </c:pt>
                <c:pt idx="143">
                  <c:v>98.768550495625178</c:v>
                </c:pt>
                <c:pt idx="144">
                  <c:v>112.16405209469552</c:v>
                </c:pt>
                <c:pt idx="145">
                  <c:v>115.7398633014032</c:v>
                </c:pt>
                <c:pt idx="146">
                  <c:v>111.54675892525185</c:v>
                </c:pt>
                <c:pt idx="147">
                  <c:v>77.946002398900475</c:v>
                </c:pt>
                <c:pt idx="148">
                  <c:v>66.292129675669798</c:v>
                </c:pt>
                <c:pt idx="149">
                  <c:v>55.14260398940641</c:v>
                </c:pt>
                <c:pt idx="150">
                  <c:v>53.558871806473562</c:v>
                </c:pt>
                <c:pt idx="151">
                  <c:v>56.345982175724252</c:v>
                </c:pt>
                <c:pt idx="152">
                  <c:v>60.450103150092374</c:v>
                </c:pt>
                <c:pt idx="153">
                  <c:v>58.318552754517981</c:v>
                </c:pt>
                <c:pt idx="154">
                  <c:v>44.900145400223195</c:v>
                </c:pt>
                <c:pt idx="155">
                  <c:v>26.285452326478797</c:v>
                </c:pt>
                <c:pt idx="156">
                  <c:v>22.015299988056874</c:v>
                </c:pt>
                <c:pt idx="157">
                  <c:v>18.788681694838587</c:v>
                </c:pt>
                <c:pt idx="158">
                  <c:v>13.45382879928178</c:v>
                </c:pt>
                <c:pt idx="159">
                  <c:v>16.639629678548726</c:v>
                </c:pt>
                <c:pt idx="160">
                  <c:v>18.095625799613771</c:v>
                </c:pt>
                <c:pt idx="161">
                  <c:v>33.721051991189931</c:v>
                </c:pt>
                <c:pt idx="162">
                  <c:v>63.9556741899328</c:v>
                </c:pt>
                <c:pt idx="163">
                  <c:v>30.155851970236881</c:v>
                </c:pt>
                <c:pt idx="164">
                  <c:v>30.752572846426357</c:v>
                </c:pt>
                <c:pt idx="165">
                  <c:v>29.142772308838545</c:v>
                </c:pt>
                <c:pt idx="166">
                  <c:v>33.486560422391072</c:v>
                </c:pt>
                <c:pt idx="167">
                  <c:v>29.549553334878041</c:v>
                </c:pt>
                <c:pt idx="168">
                  <c:v>36.208310542925318</c:v>
                </c:pt>
                <c:pt idx="169">
                  <c:v>34.627757633815328</c:v>
                </c:pt>
                <c:pt idx="170">
                  <c:v>39.39119855324796</c:v>
                </c:pt>
                <c:pt idx="171">
                  <c:v>35.14440682747928</c:v>
                </c:pt>
                <c:pt idx="172">
                  <c:v>32.197175871455521</c:v>
                </c:pt>
                <c:pt idx="173">
                  <c:v>30.52049631892308</c:v>
                </c:pt>
                <c:pt idx="174">
                  <c:v>28.766902579906159</c:v>
                </c:pt>
                <c:pt idx="175">
                  <c:v>22.522877336482097</c:v>
                </c:pt>
                <c:pt idx="176">
                  <c:v>17.150940402037289</c:v>
                </c:pt>
                <c:pt idx="177">
                  <c:v>17.490133344650982</c:v>
                </c:pt>
                <c:pt idx="178">
                  <c:v>13.418688974671594</c:v>
                </c:pt>
                <c:pt idx="179">
                  <c:v>13.67773650027936</c:v>
                </c:pt>
                <c:pt idx="180">
                  <c:v>15.8289638688219</c:v>
                </c:pt>
                <c:pt idx="181">
                  <c:v>16.354923298490732</c:v>
                </c:pt>
                <c:pt idx="182">
                  <c:v>16.554844558997956</c:v>
                </c:pt>
                <c:pt idx="183">
                  <c:v>21.654967168377738</c:v>
                </c:pt>
                <c:pt idx="184">
                  <c:v>25.529496298161703</c:v>
                </c:pt>
                <c:pt idx="185">
                  <c:v>42.203142539286866</c:v>
                </c:pt>
                <c:pt idx="186">
                  <c:v>56.105483870975796</c:v>
                </c:pt>
                <c:pt idx="187">
                  <c:v>45.010019170674589</c:v>
                </c:pt>
                <c:pt idx="188">
                  <c:v>49.446541149590715</c:v>
                </c:pt>
                <c:pt idx="189">
                  <c:v>42.731630384821059</c:v>
                </c:pt>
                <c:pt idx="190">
                  <c:v>44.070857197731932</c:v>
                </c:pt>
                <c:pt idx="191">
                  <c:v>51.509862550331313</c:v>
                </c:pt>
                <c:pt idx="192">
                  <c:v>56.394768469664186</c:v>
                </c:pt>
                <c:pt idx="193">
                  <c:v>60.917860632792461</c:v>
                </c:pt>
                <c:pt idx="194">
                  <c:v>66.174213282948116</c:v>
                </c:pt>
                <c:pt idx="195">
                  <c:v>64.776154584731529</c:v>
                </c:pt>
                <c:pt idx="196">
                  <c:v>59.361927439895616</c:v>
                </c:pt>
                <c:pt idx="197">
                  <c:v>61.91838423200214</c:v>
                </c:pt>
                <c:pt idx="198">
                  <c:v>51.484273486102687</c:v>
                </c:pt>
                <c:pt idx="199">
                  <c:v>40.451507673007974</c:v>
                </c:pt>
                <c:pt idx="200">
                  <c:v>30.288578872810891</c:v>
                </c:pt>
                <c:pt idx="201">
                  <c:v>31.845093031333132</c:v>
                </c:pt>
                <c:pt idx="202">
                  <c:v>28.62078533054768</c:v>
                </c:pt>
                <c:pt idx="203">
                  <c:v>30.276880704475566</c:v>
                </c:pt>
                <c:pt idx="204">
                  <c:v>35.115313246024911</c:v>
                </c:pt>
                <c:pt idx="205">
                  <c:v>27.414197087005661</c:v>
                </c:pt>
                <c:pt idx="206">
                  <c:v>31.993503966991192</c:v>
                </c:pt>
                <c:pt idx="207">
                  <c:v>27.516238266816217</c:v>
                </c:pt>
                <c:pt idx="208">
                  <c:v>32.585879363165979</c:v>
                </c:pt>
                <c:pt idx="209">
                  <c:v>57.85807827638822</c:v>
                </c:pt>
                <c:pt idx="210">
                  <c:v>85.56376126304572</c:v>
                </c:pt>
                <c:pt idx="211">
                  <c:v>62.012813601643664</c:v>
                </c:pt>
                <c:pt idx="212">
                  <c:v>57.242601179949858</c:v>
                </c:pt>
                <c:pt idx="213">
                  <c:v>63.004057064780028</c:v>
                </c:pt>
                <c:pt idx="214">
                  <c:v>63.713210065040286</c:v>
                </c:pt>
                <c:pt idx="215">
                  <c:v>67.240725304083</c:v>
                </c:pt>
                <c:pt idx="216">
                  <c:v>69.736946066910861</c:v>
                </c:pt>
                <c:pt idx="217">
                  <c:v>70.143398425970076</c:v>
                </c:pt>
                <c:pt idx="218">
                  <c:v>84.124819059418883</c:v>
                </c:pt>
                <c:pt idx="219">
                  <c:v>67.435766409667352</c:v>
                </c:pt>
                <c:pt idx="220">
                  <c:v>51.147846370791626</c:v>
                </c:pt>
                <c:pt idx="221">
                  <c:v>48.590604297350474</c:v>
                </c:pt>
                <c:pt idx="222">
                  <c:v>39.991413192837094</c:v>
                </c:pt>
                <c:pt idx="223">
                  <c:v>46.682088732793801</c:v>
                </c:pt>
                <c:pt idx="224">
                  <c:v>43.523760637707333</c:v>
                </c:pt>
                <c:pt idx="225">
                  <c:v>29.849689022411738</c:v>
                </c:pt>
                <c:pt idx="226">
                  <c:v>21.048030220603113</c:v>
                </c:pt>
                <c:pt idx="227">
                  <c:v>24.538574075259625</c:v>
                </c:pt>
                <c:pt idx="228">
                  <c:v>25.165244112404711</c:v>
                </c:pt>
                <c:pt idx="229">
                  <c:v>21.941968610575117</c:v>
                </c:pt>
                <c:pt idx="230">
                  <c:v>16.713477314123224</c:v>
                </c:pt>
                <c:pt idx="231">
                  <c:v>20.791668978941612</c:v>
                </c:pt>
                <c:pt idx="232">
                  <c:v>20.796147907616426</c:v>
                </c:pt>
                <c:pt idx="233">
                  <c:v>26.766620709038467</c:v>
                </c:pt>
                <c:pt idx="234">
                  <c:v>37.426015805431668</c:v>
                </c:pt>
                <c:pt idx="235">
                  <c:v>46.802051100658829</c:v>
                </c:pt>
                <c:pt idx="236">
                  <c:v>58.148046122972403</c:v>
                </c:pt>
                <c:pt idx="237">
                  <c:v>59.115847021126697</c:v>
                </c:pt>
                <c:pt idx="238">
                  <c:v>57.720910783472434</c:v>
                </c:pt>
                <c:pt idx="239">
                  <c:v>53.735549134176033</c:v>
                </c:pt>
                <c:pt idx="240">
                  <c:v>56.8218240412603</c:v>
                </c:pt>
                <c:pt idx="241">
                  <c:v>58.315774851402637</c:v>
                </c:pt>
                <c:pt idx="242">
                  <c:v>55.700331383431319</c:v>
                </c:pt>
                <c:pt idx="243">
                  <c:v>49.260573820861595</c:v>
                </c:pt>
                <c:pt idx="244">
                  <c:v>55.411870305004101</c:v>
                </c:pt>
                <c:pt idx="245">
                  <c:v>54.199139223600042</c:v>
                </c:pt>
                <c:pt idx="246">
                  <c:v>49.709559946843193</c:v>
                </c:pt>
                <c:pt idx="247">
                  <c:v>36.331269037011019</c:v>
                </c:pt>
                <c:pt idx="248">
                  <c:v>19.721935491312522</c:v>
                </c:pt>
                <c:pt idx="249">
                  <c:v>14.170308665073971</c:v>
                </c:pt>
                <c:pt idx="250">
                  <c:v>14.500672215323064</c:v>
                </c:pt>
                <c:pt idx="251">
                  <c:v>11.753783910229364</c:v>
                </c:pt>
                <c:pt idx="252">
                  <c:v>8.8555957658046438</c:v>
                </c:pt>
                <c:pt idx="253">
                  <c:v>10.215945433660245</c:v>
                </c:pt>
                <c:pt idx="254">
                  <c:v>9.3069092580024204</c:v>
                </c:pt>
                <c:pt idx="255">
                  <c:v>10.227328128364167</c:v>
                </c:pt>
                <c:pt idx="256">
                  <c:v>17.482424554555696</c:v>
                </c:pt>
                <c:pt idx="257">
                  <c:v>32.825902171601982</c:v>
                </c:pt>
                <c:pt idx="258">
                  <c:v>24.805999717481139</c:v>
                </c:pt>
                <c:pt idx="259">
                  <c:v>31.061317601648309</c:v>
                </c:pt>
                <c:pt idx="260">
                  <c:v>41.627679403910726</c:v>
                </c:pt>
                <c:pt idx="261">
                  <c:v>40.264475829805903</c:v>
                </c:pt>
                <c:pt idx="262">
                  <c:v>34.632268304600764</c:v>
                </c:pt>
                <c:pt idx="263">
                  <c:v>36.128904359909257</c:v>
                </c:pt>
                <c:pt idx="264">
                  <c:v>40.84039281791825</c:v>
                </c:pt>
                <c:pt idx="265">
                  <c:v>38.896058298121105</c:v>
                </c:pt>
                <c:pt idx="266">
                  <c:v>50.283322674365863</c:v>
                </c:pt>
                <c:pt idx="267">
                  <c:v>41.024102673979954</c:v>
                </c:pt>
                <c:pt idx="268">
                  <c:v>36.499889489272157</c:v>
                </c:pt>
                <c:pt idx="269">
                  <c:v>39.787415093611379</c:v>
                </c:pt>
                <c:pt idx="270">
                  <c:v>40.783151416957899</c:v>
                </c:pt>
                <c:pt idx="271">
                  <c:v>35.686354300778767</c:v>
                </c:pt>
                <c:pt idx="272">
                  <c:v>35.519482447399923</c:v>
                </c:pt>
                <c:pt idx="273">
                  <c:v>27.865462114596525</c:v>
                </c:pt>
                <c:pt idx="274">
                  <c:v>25.028820830986426</c:v>
                </c:pt>
                <c:pt idx="275">
                  <c:v>25.391924882134845</c:v>
                </c:pt>
                <c:pt idx="276">
                  <c:v>22.649850356194229</c:v>
                </c:pt>
                <c:pt idx="277">
                  <c:v>29.703194920871688</c:v>
                </c:pt>
                <c:pt idx="278">
                  <c:v>20.88728355228254</c:v>
                </c:pt>
                <c:pt idx="279">
                  <c:v>33.763283247175359</c:v>
                </c:pt>
                <c:pt idx="280">
                  <c:v>37.931586121853137</c:v>
                </c:pt>
                <c:pt idx="281">
                  <c:v>64.874842614141684</c:v>
                </c:pt>
                <c:pt idx="282">
                  <c:v>95.753432511882934</c:v>
                </c:pt>
                <c:pt idx="283">
                  <c:v>64.277137694237197</c:v>
                </c:pt>
                <c:pt idx="284">
                  <c:v>53.355344996038156</c:v>
                </c:pt>
                <c:pt idx="285">
                  <c:v>44.928991624794413</c:v>
                </c:pt>
                <c:pt idx="286">
                  <c:v>50.252502910322988</c:v>
                </c:pt>
                <c:pt idx="287">
                  <c:v>52.306202358065839</c:v>
                </c:pt>
                <c:pt idx="288">
                  <c:v>55.59946088522365</c:v>
                </c:pt>
                <c:pt idx="289">
                  <c:v>54.502814056087118</c:v>
                </c:pt>
                <c:pt idx="290">
                  <c:v>54.870972226938193</c:v>
                </c:pt>
                <c:pt idx="291">
                  <c:v>55.656584266056562</c:v>
                </c:pt>
                <c:pt idx="292">
                  <c:v>52.16051704331209</c:v>
                </c:pt>
                <c:pt idx="293">
                  <c:v>47.42927506077168</c:v>
                </c:pt>
                <c:pt idx="294">
                  <c:v>42.156049367457989</c:v>
                </c:pt>
                <c:pt idx="295">
                  <c:v>39.956468771266834</c:v>
                </c:pt>
                <c:pt idx="296">
                  <c:v>25.140109571342556</c:v>
                </c:pt>
                <c:pt idx="297">
                  <c:v>23.049592587009688</c:v>
                </c:pt>
                <c:pt idx="298">
                  <c:v>17.249874250713788</c:v>
                </c:pt>
                <c:pt idx="299">
                  <c:v>7.3877654696150765</c:v>
                </c:pt>
                <c:pt idx="300">
                  <c:v>7.2975968920279435</c:v>
                </c:pt>
                <c:pt idx="301">
                  <c:v>6.7502288083843833</c:v>
                </c:pt>
                <c:pt idx="302">
                  <c:v>7.6295055643392553</c:v>
                </c:pt>
                <c:pt idx="303">
                  <c:v>28.116653195692958</c:v>
                </c:pt>
                <c:pt idx="304">
                  <c:v>37.180754922817627</c:v>
                </c:pt>
                <c:pt idx="305">
                  <c:v>69.827859636310166</c:v>
                </c:pt>
                <c:pt idx="306">
                  <c:v>81.65872818447184</c:v>
                </c:pt>
                <c:pt idx="307">
                  <c:v>60.063435318417191</c:v>
                </c:pt>
                <c:pt idx="308">
                  <c:v>43.54736532137774</c:v>
                </c:pt>
                <c:pt idx="309">
                  <c:v>37.522582854990716</c:v>
                </c:pt>
                <c:pt idx="310">
                  <c:v>43.756156879601484</c:v>
                </c:pt>
                <c:pt idx="311">
                  <c:v>51.557954030474285</c:v>
                </c:pt>
                <c:pt idx="312">
                  <c:v>50.457710430344513</c:v>
                </c:pt>
                <c:pt idx="313">
                  <c:v>55.126383049883408</c:v>
                </c:pt>
                <c:pt idx="314">
                  <c:v>60.49845657291457</c:v>
                </c:pt>
                <c:pt idx="315">
                  <c:v>71.853117395269379</c:v>
                </c:pt>
                <c:pt idx="316">
                  <c:v>74.323785473221321</c:v>
                </c:pt>
                <c:pt idx="317">
                  <c:v>61.502058529615802</c:v>
                </c:pt>
                <c:pt idx="318">
                  <c:v>52.26798739439306</c:v>
                </c:pt>
                <c:pt idx="319">
                  <c:v>42.170583971858683</c:v>
                </c:pt>
                <c:pt idx="320">
                  <c:v>35.863488765716006</c:v>
                </c:pt>
                <c:pt idx="321">
                  <c:v>38.053891729468575</c:v>
                </c:pt>
                <c:pt idx="322">
                  <c:v>33.982028589614281</c:v>
                </c:pt>
                <c:pt idx="323">
                  <c:v>32.24470476985632</c:v>
                </c:pt>
                <c:pt idx="324">
                  <c:v>30.386304193998541</c:v>
                </c:pt>
                <c:pt idx="325">
                  <c:v>30.041269102359873</c:v>
                </c:pt>
                <c:pt idx="326">
                  <c:v>26.564080892185448</c:v>
                </c:pt>
                <c:pt idx="327">
                  <c:v>35.597272539518563</c:v>
                </c:pt>
                <c:pt idx="328">
                  <c:v>45.383318732611606</c:v>
                </c:pt>
                <c:pt idx="329">
                  <c:v>69.578944090567987</c:v>
                </c:pt>
                <c:pt idx="330">
                  <c:v>112.33152953838575</c:v>
                </c:pt>
                <c:pt idx="331">
                  <c:v>90.190761711834909</c:v>
                </c:pt>
                <c:pt idx="332">
                  <c:v>62.688239988558195</c:v>
                </c:pt>
                <c:pt idx="333">
                  <c:v>57.474473121933691</c:v>
                </c:pt>
                <c:pt idx="334">
                  <c:v>64.892669643515958</c:v>
                </c:pt>
                <c:pt idx="335">
                  <c:v>48.970375708603243</c:v>
                </c:pt>
                <c:pt idx="336">
                  <c:v>59.03039998154847</c:v>
                </c:pt>
                <c:pt idx="337">
                  <c:v>79.123813255075646</c:v>
                </c:pt>
                <c:pt idx="338">
                  <c:v>76.827704125833009</c:v>
                </c:pt>
                <c:pt idx="339">
                  <c:v>90.295938816975706</c:v>
                </c:pt>
                <c:pt idx="340">
                  <c:v>85.15058487234802</c:v>
                </c:pt>
                <c:pt idx="341">
                  <c:v>63.597543109628369</c:v>
                </c:pt>
                <c:pt idx="342">
                  <c:v>53.185154254554455</c:v>
                </c:pt>
                <c:pt idx="343">
                  <c:v>48.8494844833073</c:v>
                </c:pt>
                <c:pt idx="344">
                  <c:v>31.873125202411483</c:v>
                </c:pt>
                <c:pt idx="345">
                  <c:v>31.02510918807506</c:v>
                </c:pt>
                <c:pt idx="346">
                  <c:v>12.322459262122207</c:v>
                </c:pt>
                <c:pt idx="347">
                  <c:v>7.6504840372021015</c:v>
                </c:pt>
                <c:pt idx="348">
                  <c:v>5.213794982630473</c:v>
                </c:pt>
                <c:pt idx="349">
                  <c:v>18.105405238328537</c:v>
                </c:pt>
                <c:pt idx="350">
                  <c:v>18.889592534239711</c:v>
                </c:pt>
                <c:pt idx="351">
                  <c:v>32.577001070976472</c:v>
                </c:pt>
                <c:pt idx="352">
                  <c:v>41.891266020523183</c:v>
                </c:pt>
                <c:pt idx="353">
                  <c:v>61.007085234858081</c:v>
                </c:pt>
                <c:pt idx="354">
                  <c:v>95.375961979624137</c:v>
                </c:pt>
                <c:pt idx="355">
                  <c:v>80.098018964135051</c:v>
                </c:pt>
                <c:pt idx="356">
                  <c:v>52.539373982674981</c:v>
                </c:pt>
                <c:pt idx="357">
                  <c:v>41.798586158001889</c:v>
                </c:pt>
                <c:pt idx="358">
                  <c:v>42.207411495626282</c:v>
                </c:pt>
                <c:pt idx="359">
                  <c:v>48.185465919786132</c:v>
                </c:pt>
                <c:pt idx="360">
                  <c:v>54.252481978112733</c:v>
                </c:pt>
                <c:pt idx="361">
                  <c:v>65.368906892476602</c:v>
                </c:pt>
                <c:pt idx="362">
                  <c:v>61.062305835507416</c:v>
                </c:pt>
                <c:pt idx="363">
                  <c:v>88.322404459632608</c:v>
                </c:pt>
                <c:pt idx="364">
                  <c:v>87.486449837937954</c:v>
                </c:pt>
                <c:pt idx="365">
                  <c:v>79.10546751919216</c:v>
                </c:pt>
                <c:pt idx="366">
                  <c:v>57.805669663813916</c:v>
                </c:pt>
                <c:pt idx="367">
                  <c:v>39.492874554609969</c:v>
                </c:pt>
                <c:pt idx="368">
                  <c:v>40.296806513828116</c:v>
                </c:pt>
                <c:pt idx="369">
                  <c:v>36.041230646942338</c:v>
                </c:pt>
                <c:pt idx="370">
                  <c:v>25.697119128305619</c:v>
                </c:pt>
                <c:pt idx="371">
                  <c:v>21.763818268403433</c:v>
                </c:pt>
                <c:pt idx="372">
                  <c:v>22.407560275270587</c:v>
                </c:pt>
                <c:pt idx="373">
                  <c:v>20.831436132818805</c:v>
                </c:pt>
                <c:pt idx="374">
                  <c:v>27.195334780769453</c:v>
                </c:pt>
                <c:pt idx="375">
                  <c:v>38.019922609209409</c:v>
                </c:pt>
                <c:pt idx="376">
                  <c:v>43.985709726842025</c:v>
                </c:pt>
                <c:pt idx="377">
                  <c:v>77.346071178271686</c:v>
                </c:pt>
                <c:pt idx="378">
                  <c:v>104.6738602548655</c:v>
                </c:pt>
                <c:pt idx="379">
                  <c:v>82.041243829367204</c:v>
                </c:pt>
                <c:pt idx="380">
                  <c:v>81.770943565624648</c:v>
                </c:pt>
                <c:pt idx="381">
                  <c:v>66.19197688817529</c:v>
                </c:pt>
                <c:pt idx="382">
                  <c:v>56.852309810766293</c:v>
                </c:pt>
                <c:pt idx="383">
                  <c:v>60.520677880507485</c:v>
                </c:pt>
                <c:pt idx="384">
                  <c:v>69.630060113970629</c:v>
                </c:pt>
                <c:pt idx="385">
                  <c:v>91.562234555281378</c:v>
                </c:pt>
                <c:pt idx="386">
                  <c:v>117.56749881068636</c:v>
                </c:pt>
                <c:pt idx="387">
                  <c:v>117.83590885315236</c:v>
                </c:pt>
                <c:pt idx="388">
                  <c:v>114.79245437822608</c:v>
                </c:pt>
                <c:pt idx="389">
                  <c:v>95.047950377206035</c:v>
                </c:pt>
                <c:pt idx="390">
                  <c:v>72.94996410800826</c:v>
                </c:pt>
                <c:pt idx="391">
                  <c:v>76.034978245741101</c:v>
                </c:pt>
                <c:pt idx="392">
                  <c:v>65.254355733827339</c:v>
                </c:pt>
                <c:pt idx="393">
                  <c:v>61.301894826969765</c:v>
                </c:pt>
                <c:pt idx="394">
                  <c:v>56.91397820730009</c:v>
                </c:pt>
                <c:pt idx="395">
                  <c:v>45.826109931002335</c:v>
                </c:pt>
                <c:pt idx="396">
                  <c:v>41.796277736420429</c:v>
                </c:pt>
                <c:pt idx="397">
                  <c:v>30.220160874670505</c:v>
                </c:pt>
                <c:pt idx="398">
                  <c:v>18.406565744705311</c:v>
                </c:pt>
                <c:pt idx="399">
                  <c:v>17.24413049178775</c:v>
                </c:pt>
                <c:pt idx="400">
                  <c:v>27.219297314104821</c:v>
                </c:pt>
                <c:pt idx="401">
                  <c:v>43.49570002605082</c:v>
                </c:pt>
                <c:pt idx="402">
                  <c:v>53.677716720722607</c:v>
                </c:pt>
                <c:pt idx="403">
                  <c:v>54.804656631822716</c:v>
                </c:pt>
                <c:pt idx="404">
                  <c:v>42.279515230668999</c:v>
                </c:pt>
                <c:pt idx="405">
                  <c:v>34.176618551071861</c:v>
                </c:pt>
                <c:pt idx="406">
                  <c:v>43.262982425228806</c:v>
                </c:pt>
                <c:pt idx="407">
                  <c:v>43.161978526295833</c:v>
                </c:pt>
                <c:pt idx="408">
                  <c:v>37.700339982377152</c:v>
                </c:pt>
                <c:pt idx="409">
                  <c:v>60.608012180624833</c:v>
                </c:pt>
                <c:pt idx="410">
                  <c:v>58.226062120952257</c:v>
                </c:pt>
                <c:pt idx="411">
                  <c:v>55.709196410254151</c:v>
                </c:pt>
                <c:pt idx="412">
                  <c:v>58.159543023934958</c:v>
                </c:pt>
                <c:pt idx="413">
                  <c:v>57.496147524856717</c:v>
                </c:pt>
                <c:pt idx="414">
                  <c:v>55.942948117789612</c:v>
                </c:pt>
                <c:pt idx="415">
                  <c:v>40.488679409060708</c:v>
                </c:pt>
                <c:pt idx="416">
                  <c:v>38.244703516739278</c:v>
                </c:pt>
                <c:pt idx="417">
                  <c:v>35.972449304424252</c:v>
                </c:pt>
                <c:pt idx="418">
                  <c:v>29.144905175583336</c:v>
                </c:pt>
                <c:pt idx="419">
                  <c:v>31.870712281845663</c:v>
                </c:pt>
                <c:pt idx="420">
                  <c:v>24.948827213510228</c:v>
                </c:pt>
                <c:pt idx="421">
                  <c:v>29.780298964416009</c:v>
                </c:pt>
                <c:pt idx="422">
                  <c:v>31.096758211042246</c:v>
                </c:pt>
                <c:pt idx="423">
                  <c:v>34.16974557309775</c:v>
                </c:pt>
                <c:pt idx="424">
                  <c:v>43.528451303575658</c:v>
                </c:pt>
                <c:pt idx="425">
                  <c:v>50.919971153690767</c:v>
                </c:pt>
                <c:pt idx="426">
                  <c:v>49.47933718160256</c:v>
                </c:pt>
                <c:pt idx="427">
                  <c:v>60.814377658022224</c:v>
                </c:pt>
                <c:pt idx="428">
                  <c:v>49.83893127414359</c:v>
                </c:pt>
                <c:pt idx="429">
                  <c:v>52.744274899637098</c:v>
                </c:pt>
                <c:pt idx="430">
                  <c:v>59.61646257322959</c:v>
                </c:pt>
                <c:pt idx="431">
                  <c:v>61.127926167766063</c:v>
                </c:pt>
                <c:pt idx="432">
                  <c:v>64.759528900537447</c:v>
                </c:pt>
                <c:pt idx="433">
                  <c:v>72.093617129875767</c:v>
                </c:pt>
                <c:pt idx="434">
                  <c:v>67.534780020823376</c:v>
                </c:pt>
                <c:pt idx="435">
                  <c:v>76.609864620386915</c:v>
                </c:pt>
                <c:pt idx="436">
                  <c:v>72.26042525420624</c:v>
                </c:pt>
                <c:pt idx="437">
                  <c:v>82.399538082639992</c:v>
                </c:pt>
                <c:pt idx="438">
                  <c:v>79.670586252632205</c:v>
                </c:pt>
                <c:pt idx="439">
                  <c:v>67.619942442500474</c:v>
                </c:pt>
                <c:pt idx="440">
                  <c:v>64.274408627763819</c:v>
                </c:pt>
                <c:pt idx="441">
                  <c:v>55.197542329794238</c:v>
                </c:pt>
                <c:pt idx="442">
                  <c:v>40.97203218065733</c:v>
                </c:pt>
                <c:pt idx="443">
                  <c:v>36.086552827963899</c:v>
                </c:pt>
                <c:pt idx="444">
                  <c:v>38.593242887611503</c:v>
                </c:pt>
                <c:pt idx="445">
                  <c:v>36.781398182531866</c:v>
                </c:pt>
                <c:pt idx="446">
                  <c:v>44.597958713429932</c:v>
                </c:pt>
                <c:pt idx="447">
                  <c:v>45.824774859818135</c:v>
                </c:pt>
                <c:pt idx="448">
                  <c:v>48.278889185591972</c:v>
                </c:pt>
                <c:pt idx="449">
                  <c:v>73.494133685786551</c:v>
                </c:pt>
                <c:pt idx="450">
                  <c:v>101.79906840960338</c:v>
                </c:pt>
                <c:pt idx="451">
                  <c:v>94.293659603256529</c:v>
                </c:pt>
                <c:pt idx="452">
                  <c:v>61.261206546124022</c:v>
                </c:pt>
                <c:pt idx="453">
                  <c:v>57.58138908730875</c:v>
                </c:pt>
                <c:pt idx="454">
                  <c:v>62.508930449853366</c:v>
                </c:pt>
                <c:pt idx="455">
                  <c:v>62.24754905745251</c:v>
                </c:pt>
                <c:pt idx="456">
                  <c:v>71.748710017448644</c:v>
                </c:pt>
                <c:pt idx="457">
                  <c:v>79.971293945645542</c:v>
                </c:pt>
                <c:pt idx="458">
                  <c:v>96.740013385423453</c:v>
                </c:pt>
                <c:pt idx="459">
                  <c:v>85.705109176141619</c:v>
                </c:pt>
                <c:pt idx="460">
                  <c:v>74.131382385173097</c:v>
                </c:pt>
                <c:pt idx="461">
                  <c:v>67.259340267923832</c:v>
                </c:pt>
                <c:pt idx="462">
                  <c:v>61.776738732203299</c:v>
                </c:pt>
                <c:pt idx="463">
                  <c:v>55.275808425481642</c:v>
                </c:pt>
                <c:pt idx="464">
                  <c:v>46.126265048152867</c:v>
                </c:pt>
                <c:pt idx="465">
                  <c:v>34.495638170324405</c:v>
                </c:pt>
                <c:pt idx="466">
                  <c:v>27.723781714392466</c:v>
                </c:pt>
                <c:pt idx="467">
                  <c:v>18.421605690951424</c:v>
                </c:pt>
                <c:pt idx="468">
                  <c:v>14.729742337074699</c:v>
                </c:pt>
                <c:pt idx="469">
                  <c:v>21.088622060373986</c:v>
                </c:pt>
                <c:pt idx="470">
                  <c:v>13.042755222199196</c:v>
                </c:pt>
                <c:pt idx="471">
                  <c:v>20.048483936413046</c:v>
                </c:pt>
                <c:pt idx="472">
                  <c:v>23.615907267877219</c:v>
                </c:pt>
                <c:pt idx="473">
                  <c:v>38.084721691072119</c:v>
                </c:pt>
                <c:pt idx="474">
                  <c:v>51.309261263406945</c:v>
                </c:pt>
                <c:pt idx="475">
                  <c:v>42.622542321746465</c:v>
                </c:pt>
                <c:pt idx="476">
                  <c:v>34.784865318319433</c:v>
                </c:pt>
                <c:pt idx="477">
                  <c:v>33.23929038604463</c:v>
                </c:pt>
                <c:pt idx="478">
                  <c:v>36.87114185515351</c:v>
                </c:pt>
                <c:pt idx="479">
                  <c:v>37.341884767056783</c:v>
                </c:pt>
                <c:pt idx="480">
                  <c:v>44.365904681862354</c:v>
                </c:pt>
                <c:pt idx="481">
                  <c:v>53.99440642025391</c:v>
                </c:pt>
                <c:pt idx="482">
                  <c:v>48.379393194877302</c:v>
                </c:pt>
                <c:pt idx="483">
                  <c:v>60.3352461076651</c:v>
                </c:pt>
                <c:pt idx="484">
                  <c:v>48.707571639877898</c:v>
                </c:pt>
                <c:pt idx="485">
                  <c:v>45.995916845709004</c:v>
                </c:pt>
                <c:pt idx="486">
                  <c:v>42.209866484272624</c:v>
                </c:pt>
                <c:pt idx="487">
                  <c:v>25.16443302889088</c:v>
                </c:pt>
                <c:pt idx="488">
                  <c:v>19.968759536456361</c:v>
                </c:pt>
                <c:pt idx="489">
                  <c:v>15.212450939070884</c:v>
                </c:pt>
                <c:pt idx="490">
                  <c:v>13.46839817777656</c:v>
                </c:pt>
                <c:pt idx="491">
                  <c:v>8.4704455688252551</c:v>
                </c:pt>
                <c:pt idx="492">
                  <c:v>11.647584483905467</c:v>
                </c:pt>
                <c:pt idx="493">
                  <c:v>10.681210390438782</c:v>
                </c:pt>
                <c:pt idx="494">
                  <c:v>14.142959430303673</c:v>
                </c:pt>
                <c:pt idx="495">
                  <c:v>19.193892757257782</c:v>
                </c:pt>
                <c:pt idx="496">
                  <c:v>49.429327739717849</c:v>
                </c:pt>
                <c:pt idx="497">
                  <c:v>56.096340078126218</c:v>
                </c:pt>
                <c:pt idx="498">
                  <c:v>73.441845416625767</c:v>
                </c:pt>
                <c:pt idx="499">
                  <c:v>71.15436010109741</c:v>
                </c:pt>
                <c:pt idx="500">
                  <c:v>50.898188150116027</c:v>
                </c:pt>
                <c:pt idx="501">
                  <c:v>35.799947049844498</c:v>
                </c:pt>
                <c:pt idx="502">
                  <c:v>53.894422229477946</c:v>
                </c:pt>
                <c:pt idx="503">
                  <c:v>36.870083731344337</c:v>
                </c:pt>
                <c:pt idx="504">
                  <c:v>51.160286649260968</c:v>
                </c:pt>
                <c:pt idx="505">
                  <c:v>44.159410481339528</c:v>
                </c:pt>
                <c:pt idx="506">
                  <c:v>58.039504034014932</c:v>
                </c:pt>
                <c:pt idx="507">
                  <c:v>48.596879464928385</c:v>
                </c:pt>
                <c:pt idx="508">
                  <c:v>49.487363708467129</c:v>
                </c:pt>
                <c:pt idx="509">
                  <c:v>37.111450609256039</c:v>
                </c:pt>
                <c:pt idx="510">
                  <c:v>31.833798020035861</c:v>
                </c:pt>
                <c:pt idx="511">
                  <c:v>28.107705053078615</c:v>
                </c:pt>
                <c:pt idx="512">
                  <c:v>17.830246040893911</c:v>
                </c:pt>
                <c:pt idx="513">
                  <c:v>15.463554187001156</c:v>
                </c:pt>
                <c:pt idx="514">
                  <c:v>10.808914063159657</c:v>
                </c:pt>
                <c:pt idx="515">
                  <c:v>7.7723560720489262</c:v>
                </c:pt>
                <c:pt idx="516">
                  <c:v>8.0770874305873903</c:v>
                </c:pt>
                <c:pt idx="517">
                  <c:v>9.5262137631862291</c:v>
                </c:pt>
                <c:pt idx="518">
                  <c:v>14.540559303906385</c:v>
                </c:pt>
                <c:pt idx="519">
                  <c:v>24.947081307850578</c:v>
                </c:pt>
                <c:pt idx="520">
                  <c:v>37.602271503236167</c:v>
                </c:pt>
                <c:pt idx="521">
                  <c:v>57.305081456163705</c:v>
                </c:pt>
                <c:pt idx="522">
                  <c:v>62.95166995060913</c:v>
                </c:pt>
                <c:pt idx="523">
                  <c:v>65.10466055218923</c:v>
                </c:pt>
                <c:pt idx="524">
                  <c:v>57.77789048178964</c:v>
                </c:pt>
                <c:pt idx="525">
                  <c:v>57.474059026294803</c:v>
                </c:pt>
                <c:pt idx="526">
                  <c:v>55.44356859934615</c:v>
                </c:pt>
                <c:pt idx="527">
                  <c:v>57.931112123083182</c:v>
                </c:pt>
                <c:pt idx="528">
                  <c:v>65.668773747354209</c:v>
                </c:pt>
                <c:pt idx="529">
                  <c:v>64.357993685823416</c:v>
                </c:pt>
                <c:pt idx="530">
                  <c:v>77.700631464330897</c:v>
                </c:pt>
                <c:pt idx="531">
                  <c:v>78.591142638401692</c:v>
                </c:pt>
                <c:pt idx="532">
                  <c:v>85.078879507700535</c:v>
                </c:pt>
                <c:pt idx="533">
                  <c:v>60.896791907570289</c:v>
                </c:pt>
                <c:pt idx="534">
                  <c:v>56.329353162401659</c:v>
                </c:pt>
                <c:pt idx="535">
                  <c:v>49.381094144805367</c:v>
                </c:pt>
                <c:pt idx="536">
                  <c:v>44.11952976423607</c:v>
                </c:pt>
                <c:pt idx="537">
                  <c:v>33.825346751626377</c:v>
                </c:pt>
                <c:pt idx="538">
                  <c:v>38.053044666093541</c:v>
                </c:pt>
                <c:pt idx="539">
                  <c:v>31.780494560049291</c:v>
                </c:pt>
                <c:pt idx="540">
                  <c:v>26.445349015481959</c:v>
                </c:pt>
                <c:pt idx="541">
                  <c:v>16.301872796522083</c:v>
                </c:pt>
                <c:pt idx="542">
                  <c:v>22.255756849703857</c:v>
                </c:pt>
                <c:pt idx="543">
                  <c:v>37.637922639103365</c:v>
                </c:pt>
                <c:pt idx="544">
                  <c:v>57.329224665445651</c:v>
                </c:pt>
                <c:pt idx="545">
                  <c:v>82.266873934398987</c:v>
                </c:pt>
                <c:pt idx="546">
                  <c:v>113.95758172843405</c:v>
                </c:pt>
                <c:pt idx="547">
                  <c:v>102.03867365077778</c:v>
                </c:pt>
                <c:pt idx="548">
                  <c:v>89.687509716705875</c:v>
                </c:pt>
                <c:pt idx="549">
                  <c:v>75.265196162406568</c:v>
                </c:pt>
                <c:pt idx="550">
                  <c:v>86.30242502200727</c:v>
                </c:pt>
                <c:pt idx="551">
                  <c:v>101.43562219089488</c:v>
                </c:pt>
                <c:pt idx="552">
                  <c:v>72.20938543663533</c:v>
                </c:pt>
                <c:pt idx="553">
                  <c:v>65.306977975970113</c:v>
                </c:pt>
                <c:pt idx="554">
                  <c:v>63.196390115892221</c:v>
                </c:pt>
                <c:pt idx="555">
                  <c:v>62.221091332128481</c:v>
                </c:pt>
                <c:pt idx="556">
                  <c:v>60.845628438450852</c:v>
                </c:pt>
                <c:pt idx="557">
                  <c:v>50.291972945876743</c:v>
                </c:pt>
                <c:pt idx="558">
                  <c:v>42.950591047823387</c:v>
                </c:pt>
                <c:pt idx="559">
                  <c:v>29.039182253403421</c:v>
                </c:pt>
                <c:pt idx="560">
                  <c:v>25.260904415387962</c:v>
                </c:pt>
                <c:pt idx="561">
                  <c:v>24.147172055331733</c:v>
                </c:pt>
                <c:pt idx="562">
                  <c:v>19.489452891600475</c:v>
                </c:pt>
                <c:pt idx="563">
                  <c:v>13.489797431929663</c:v>
                </c:pt>
                <c:pt idx="564">
                  <c:v>13.543681143880425</c:v>
                </c:pt>
                <c:pt idx="565">
                  <c:v>11.185374586293596</c:v>
                </c:pt>
                <c:pt idx="566">
                  <c:v>11.955494678234817</c:v>
                </c:pt>
                <c:pt idx="567">
                  <c:v>17.43423700410484</c:v>
                </c:pt>
                <c:pt idx="568">
                  <c:v>19.866829270263214</c:v>
                </c:pt>
                <c:pt idx="569">
                  <c:v>27.901145068871202</c:v>
                </c:pt>
                <c:pt idx="570">
                  <c:v>37.432053692720217</c:v>
                </c:pt>
                <c:pt idx="571">
                  <c:v>45.363208131741658</c:v>
                </c:pt>
                <c:pt idx="572">
                  <c:v>58.950905722507137</c:v>
                </c:pt>
                <c:pt idx="573">
                  <c:v>55.812263387098774</c:v>
                </c:pt>
                <c:pt idx="574">
                  <c:v>47.863028538858764</c:v>
                </c:pt>
                <c:pt idx="575">
                  <c:v>55.157420991693115</c:v>
                </c:pt>
                <c:pt idx="576">
                  <c:v>71.131356148655016</c:v>
                </c:pt>
                <c:pt idx="577">
                  <c:v>67.312243339148523</c:v>
                </c:pt>
                <c:pt idx="578">
                  <c:v>76.605827611674627</c:v>
                </c:pt>
                <c:pt idx="579">
                  <c:v>72.399977839817197</c:v>
                </c:pt>
                <c:pt idx="580">
                  <c:v>68.23858297120961</c:v>
                </c:pt>
                <c:pt idx="581">
                  <c:v>67.881991496744064</c:v>
                </c:pt>
                <c:pt idx="582">
                  <c:v>63.528162522485232</c:v>
                </c:pt>
                <c:pt idx="583">
                  <c:v>44.50811494971903</c:v>
                </c:pt>
                <c:pt idx="584">
                  <c:v>39.503137679980547</c:v>
                </c:pt>
                <c:pt idx="585">
                  <c:v>25.438169128069877</c:v>
                </c:pt>
                <c:pt idx="586">
                  <c:v>23.990399288636056</c:v>
                </c:pt>
                <c:pt idx="587">
                  <c:v>20.22192535657183</c:v>
                </c:pt>
                <c:pt idx="588">
                  <c:v>15.731401295944073</c:v>
                </c:pt>
                <c:pt idx="589">
                  <c:v>5.3477122442609755</c:v>
                </c:pt>
                <c:pt idx="590">
                  <c:v>5.444487341690019</c:v>
                </c:pt>
                <c:pt idx="591">
                  <c:v>3.9996422638956215</c:v>
                </c:pt>
                <c:pt idx="592">
                  <c:v>9.0062980235981236</c:v>
                </c:pt>
                <c:pt idx="593">
                  <c:v>25.762580731041517</c:v>
                </c:pt>
                <c:pt idx="594">
                  <c:v>16.691655434909102</c:v>
                </c:pt>
                <c:pt idx="595">
                  <c:v>36.036655919222184</c:v>
                </c:pt>
                <c:pt idx="596">
                  <c:v>41.706642226621206</c:v>
                </c:pt>
                <c:pt idx="597">
                  <c:v>35.329499255551688</c:v>
                </c:pt>
                <c:pt idx="598">
                  <c:v>38.975044138148412</c:v>
                </c:pt>
                <c:pt idx="599">
                  <c:v>39.157475817529722</c:v>
                </c:pt>
                <c:pt idx="600">
                  <c:v>39.954487513312522</c:v>
                </c:pt>
                <c:pt idx="601">
                  <c:v>51.564526893627431</c:v>
                </c:pt>
                <c:pt idx="602">
                  <c:v>52.81964063725821</c:v>
                </c:pt>
                <c:pt idx="603">
                  <c:v>59.49709795931313</c:v>
                </c:pt>
                <c:pt idx="604">
                  <c:v>48.022433161417005</c:v>
                </c:pt>
                <c:pt idx="605">
                  <c:v>42.806190752733762</c:v>
                </c:pt>
                <c:pt idx="606">
                  <c:v>42.89191132752002</c:v>
                </c:pt>
                <c:pt idx="607">
                  <c:v>37.060973180779207</c:v>
                </c:pt>
                <c:pt idx="608">
                  <c:v>29.886051702237747</c:v>
                </c:pt>
                <c:pt idx="609">
                  <c:v>29.193128467271283</c:v>
                </c:pt>
                <c:pt idx="610">
                  <c:v>27.202267763250298</c:v>
                </c:pt>
                <c:pt idx="611">
                  <c:v>29.231842808916614</c:v>
                </c:pt>
                <c:pt idx="612">
                  <c:v>23.892109727214557</c:v>
                </c:pt>
                <c:pt idx="613">
                  <c:v>29.299861812856278</c:v>
                </c:pt>
                <c:pt idx="614">
                  <c:v>32.424864595697592</c:v>
                </c:pt>
                <c:pt idx="615">
                  <c:v>39.623415201940539</c:v>
                </c:pt>
                <c:pt idx="616">
                  <c:v>44.663126039863897</c:v>
                </c:pt>
                <c:pt idx="617">
                  <c:v>69.255508668581555</c:v>
                </c:pt>
                <c:pt idx="618">
                  <c:v>102.3112552080655</c:v>
                </c:pt>
                <c:pt idx="619">
                  <c:v>106.64734490921344</c:v>
                </c:pt>
                <c:pt idx="620">
                  <c:v>78.761164908669741</c:v>
                </c:pt>
                <c:pt idx="621">
                  <c:v>90.550152483811544</c:v>
                </c:pt>
                <c:pt idx="622">
                  <c:v>58.854164653182863</c:v>
                </c:pt>
                <c:pt idx="623">
                  <c:v>59.104526090590873</c:v>
                </c:pt>
                <c:pt idx="624">
                  <c:v>65.91145644614349</c:v>
                </c:pt>
                <c:pt idx="625">
                  <c:v>70.817608553205119</c:v>
                </c:pt>
                <c:pt idx="626">
                  <c:v>80.332076293053873</c:v>
                </c:pt>
                <c:pt idx="627">
                  <c:v>80.057368752610728</c:v>
                </c:pt>
                <c:pt idx="628">
                  <c:v>76.055122502719897</c:v>
                </c:pt>
                <c:pt idx="629">
                  <c:v>87.394045518210007</c:v>
                </c:pt>
                <c:pt idx="630">
                  <c:v>78.38369167888149</c:v>
                </c:pt>
                <c:pt idx="631">
                  <c:v>71.056479407528741</c:v>
                </c:pt>
                <c:pt idx="632">
                  <c:v>79.557292893583522</c:v>
                </c:pt>
                <c:pt idx="633">
                  <c:v>74.878196195986149</c:v>
                </c:pt>
                <c:pt idx="634">
                  <c:v>71.235325233060365</c:v>
                </c:pt>
                <c:pt idx="635">
                  <c:v>74.624631022706922</c:v>
                </c:pt>
                <c:pt idx="636">
                  <c:v>83.398438068112483</c:v>
                </c:pt>
                <c:pt idx="637">
                  <c:v>81.230911707031368</c:v>
                </c:pt>
                <c:pt idx="638">
                  <c:v>74.218360991769757</c:v>
                </c:pt>
                <c:pt idx="639">
                  <c:v>83.952167439990632</c:v>
                </c:pt>
                <c:pt idx="640">
                  <c:v>90.632668235528087</c:v>
                </c:pt>
                <c:pt idx="641">
                  <c:v>102.94119838494019</c:v>
                </c:pt>
                <c:pt idx="642">
                  <c:v>138.50392886741409</c:v>
                </c:pt>
                <c:pt idx="643">
                  <c:v>132.74454173567122</c:v>
                </c:pt>
                <c:pt idx="644">
                  <c:v>111.11909481844394</c:v>
                </c:pt>
                <c:pt idx="645">
                  <c:v>103.71272358255639</c:v>
                </c:pt>
                <c:pt idx="646">
                  <c:v>108.79815650729772</c:v>
                </c:pt>
                <c:pt idx="647">
                  <c:v>99.499298624372273</c:v>
                </c:pt>
                <c:pt idx="648">
                  <c:v>116.66121906765279</c:v>
                </c:pt>
                <c:pt idx="649">
                  <c:v>118.22909544576322</c:v>
                </c:pt>
                <c:pt idx="650">
                  <c:v>121.97037116130966</c:v>
                </c:pt>
                <c:pt idx="651">
                  <c:v>110.69881452593138</c:v>
                </c:pt>
                <c:pt idx="652">
                  <c:v>95.035340204021438</c:v>
                </c:pt>
                <c:pt idx="653">
                  <c:v>80.193001339830943</c:v>
                </c:pt>
                <c:pt idx="654">
                  <c:v>81.154819276030011</c:v>
                </c:pt>
                <c:pt idx="655">
                  <c:v>77.640588029592664</c:v>
                </c:pt>
                <c:pt idx="656">
                  <c:v>68.477466398947485</c:v>
                </c:pt>
                <c:pt idx="657">
                  <c:v>67.316266481223764</c:v>
                </c:pt>
                <c:pt idx="658">
                  <c:v>49.857546537816184</c:v>
                </c:pt>
                <c:pt idx="659">
                  <c:v>48.300898651870327</c:v>
                </c:pt>
                <c:pt idx="660">
                  <c:v>46.824437251336732</c:v>
                </c:pt>
                <c:pt idx="661">
                  <c:v>46.322435591226039</c:v>
                </c:pt>
                <c:pt idx="662">
                  <c:v>43.380108704533846</c:v>
                </c:pt>
                <c:pt idx="663">
                  <c:v>37.201581968210093</c:v>
                </c:pt>
                <c:pt idx="664">
                  <c:v>46.840998910877879</c:v>
                </c:pt>
                <c:pt idx="665">
                  <c:v>66.340277428139785</c:v>
                </c:pt>
                <c:pt idx="666">
                  <c:v>106.55320701111121</c:v>
                </c:pt>
                <c:pt idx="667">
                  <c:v>89.704948524811357</c:v>
                </c:pt>
                <c:pt idx="668">
                  <c:v>65.384076582899581</c:v>
                </c:pt>
                <c:pt idx="669">
                  <c:v>61.922823009232104</c:v>
                </c:pt>
                <c:pt idx="670">
                  <c:v>73.754915519464646</c:v>
                </c:pt>
                <c:pt idx="672">
                  <c:v>91.175317764139848</c:v>
                </c:pt>
                <c:pt idx="673">
                  <c:v>93.281203407458634</c:v>
                </c:pt>
                <c:pt idx="674">
                  <c:v>102.50028966238085</c:v>
                </c:pt>
                <c:pt idx="675">
                  <c:v>103.20406680398786</c:v>
                </c:pt>
                <c:pt idx="676">
                  <c:v>97.420855339923719</c:v>
                </c:pt>
                <c:pt idx="677">
                  <c:v>79.010146059943821</c:v>
                </c:pt>
                <c:pt idx="678">
                  <c:v>67.272338376840395</c:v>
                </c:pt>
                <c:pt idx="679">
                  <c:v>67.132154112811449</c:v>
                </c:pt>
                <c:pt idx="680">
                  <c:v>61.182633274179224</c:v>
                </c:pt>
                <c:pt idx="681">
                  <c:v>63.516758984588485</c:v>
                </c:pt>
                <c:pt idx="682">
                  <c:v>62.138488214829628</c:v>
                </c:pt>
                <c:pt idx="683">
                  <c:v>52.534685256484288</c:v>
                </c:pt>
                <c:pt idx="684">
                  <c:v>39.461295486295207</c:v>
                </c:pt>
                <c:pt idx="685">
                  <c:v>31.021734929712263</c:v>
                </c:pt>
                <c:pt idx="686">
                  <c:v>24.598249459664217</c:v>
                </c:pt>
                <c:pt idx="687">
                  <c:v>39.776022790180825</c:v>
                </c:pt>
                <c:pt idx="688">
                  <c:v>46.456356147610741</c:v>
                </c:pt>
                <c:pt idx="689">
                  <c:v>57.466345138075205</c:v>
                </c:pt>
                <c:pt idx="690">
                  <c:v>99.87590418608859</c:v>
                </c:pt>
                <c:pt idx="691">
                  <c:v>81.707315082293121</c:v>
                </c:pt>
                <c:pt idx="692">
                  <c:v>67.004797082265284</c:v>
                </c:pt>
                <c:pt idx="693">
                  <c:v>57.253115239016587</c:v>
                </c:pt>
                <c:pt idx="694">
                  <c:v>63.70603412457131</c:v>
                </c:pt>
                <c:pt idx="695">
                  <c:v>54.948068372892493</c:v>
                </c:pt>
                <c:pt idx="696">
                  <c:v>48.109390798948333</c:v>
                </c:pt>
                <c:pt idx="697">
                  <c:v>51.808611104881685</c:v>
                </c:pt>
                <c:pt idx="698">
                  <c:v>43.121198792219268</c:v>
                </c:pt>
                <c:pt idx="699">
                  <c:v>58.6203447392435</c:v>
                </c:pt>
                <c:pt idx="700">
                  <c:v>47.541086044397929</c:v>
                </c:pt>
                <c:pt idx="701">
                  <c:v>40.446511872622246</c:v>
                </c:pt>
                <c:pt idx="702">
                  <c:v>38.111874138724644</c:v>
                </c:pt>
                <c:pt idx="703">
                  <c:v>28.813272858261247</c:v>
                </c:pt>
                <c:pt idx="704">
                  <c:v>22.339180615138449</c:v>
                </c:pt>
                <c:pt idx="705">
                  <c:v>15.908815504388597</c:v>
                </c:pt>
                <c:pt idx="706">
                  <c:v>10.137072457306177</c:v>
                </c:pt>
                <c:pt idx="707">
                  <c:v>5.1448295044655028</c:v>
                </c:pt>
                <c:pt idx="708">
                  <c:v>5.8321060292120368</c:v>
                </c:pt>
                <c:pt idx="709">
                  <c:v>9.1967796332415617</c:v>
                </c:pt>
                <c:pt idx="710">
                  <c:v>12.385329508128244</c:v>
                </c:pt>
                <c:pt idx="711">
                  <c:v>23.850816988761039</c:v>
                </c:pt>
                <c:pt idx="712">
                  <c:v>32.449890063880311</c:v>
                </c:pt>
                <c:pt idx="713">
                  <c:v>42.021511365726312</c:v>
                </c:pt>
                <c:pt idx="714">
                  <c:v>64.337960176592887</c:v>
                </c:pt>
                <c:pt idx="715">
                  <c:v>43.871946763352703</c:v>
                </c:pt>
                <c:pt idx="716">
                  <c:v>38.407480421922216</c:v>
                </c:pt>
                <c:pt idx="717">
                  <c:v>35.870147354191005</c:v>
                </c:pt>
                <c:pt idx="718">
                  <c:v>44.671914989295303</c:v>
                </c:pt>
                <c:pt idx="719">
                  <c:v>44.304662820517365</c:v>
                </c:pt>
                <c:pt idx="720">
                  <c:v>34.383324715703587</c:v>
                </c:pt>
                <c:pt idx="721">
                  <c:v>37.299110241141143</c:v>
                </c:pt>
                <c:pt idx="722">
                  <c:v>36.738284952349517</c:v>
                </c:pt>
                <c:pt idx="723">
                  <c:v>41.632588071316604</c:v>
                </c:pt>
                <c:pt idx="724">
                  <c:v>34.261870580126576</c:v>
                </c:pt>
                <c:pt idx="725">
                  <c:v>28.344582546663069</c:v>
                </c:pt>
                <c:pt idx="726">
                  <c:v>17.805805619483806</c:v>
                </c:pt>
                <c:pt idx="727">
                  <c:v>14.804503020052447</c:v>
                </c:pt>
                <c:pt idx="728">
                  <c:v>11.882664797490634</c:v>
                </c:pt>
                <c:pt idx="729">
                  <c:v>6.968436213440901</c:v>
                </c:pt>
                <c:pt idx="730">
                  <c:v>5.2142011088110332</c:v>
                </c:pt>
                <c:pt idx="731">
                  <c:v>6.2635279728583404</c:v>
                </c:pt>
                <c:pt idx="732">
                  <c:v>4.7263698123464195</c:v>
                </c:pt>
                <c:pt idx="733">
                  <c:v>3.8305452566185525</c:v>
                </c:pt>
                <c:pt idx="734">
                  <c:v>1.3418853660487986</c:v>
                </c:pt>
                <c:pt idx="735">
                  <c:v>9.6586636588022117</c:v>
                </c:pt>
                <c:pt idx="736">
                  <c:v>11.645021935173393</c:v>
                </c:pt>
                <c:pt idx="737">
                  <c:v>21.200223404377404</c:v>
                </c:pt>
                <c:pt idx="738">
                  <c:v>34.63516014397706</c:v>
                </c:pt>
                <c:pt idx="739">
                  <c:v>65.263209596636955</c:v>
                </c:pt>
                <c:pt idx="740">
                  <c:v>42.201966421286251</c:v>
                </c:pt>
                <c:pt idx="741">
                  <c:v>31.472852160467337</c:v>
                </c:pt>
                <c:pt idx="742">
                  <c:v>30.397515189389573</c:v>
                </c:pt>
                <c:pt idx="743">
                  <c:v>33.128460876399714</c:v>
                </c:pt>
                <c:pt idx="744">
                  <c:v>34.281443680803363</c:v>
                </c:pt>
                <c:pt idx="745">
                  <c:v>42.829777999989147</c:v>
                </c:pt>
                <c:pt idx="746">
                  <c:v>62.95517888819208</c:v>
                </c:pt>
                <c:pt idx="747">
                  <c:v>51.763002898584105</c:v>
                </c:pt>
                <c:pt idx="748">
                  <c:v>48.271105260167062</c:v>
                </c:pt>
                <c:pt idx="749">
                  <c:v>62.243232669703488</c:v>
                </c:pt>
                <c:pt idx="750">
                  <c:v>49.475609660552088</c:v>
                </c:pt>
                <c:pt idx="751">
                  <c:v>40.363951884965658</c:v>
                </c:pt>
                <c:pt idx="752">
                  <c:v>45.583172933261999</c:v>
                </c:pt>
                <c:pt idx="753">
                  <c:v>40.473006606161128</c:v>
                </c:pt>
                <c:pt idx="754">
                  <c:v>44.843363651420034</c:v>
                </c:pt>
                <c:pt idx="755">
                  <c:v>47.286980026743585</c:v>
                </c:pt>
                <c:pt idx="756">
                  <c:v>31.823914951702264</c:v>
                </c:pt>
                <c:pt idx="757">
                  <c:v>22.195618634710815</c:v>
                </c:pt>
                <c:pt idx="758">
                  <c:v>30.087297921021012</c:v>
                </c:pt>
                <c:pt idx="759">
                  <c:v>30.837950658888136</c:v>
                </c:pt>
                <c:pt idx="760">
                  <c:v>39.01987589232246</c:v>
                </c:pt>
                <c:pt idx="761">
                  <c:v>45.715307875219736</c:v>
                </c:pt>
                <c:pt idx="762">
                  <c:v>45.364125559684723</c:v>
                </c:pt>
                <c:pt idx="763">
                  <c:v>54.284575128782272</c:v>
                </c:pt>
                <c:pt idx="764">
                  <c:v>70.360768749637003</c:v>
                </c:pt>
                <c:pt idx="765">
                  <c:v>62.623201658930441</c:v>
                </c:pt>
                <c:pt idx="766">
                  <c:v>63.63943118518312</c:v>
                </c:pt>
                <c:pt idx="767">
                  <c:v>66.727640873043569</c:v>
                </c:pt>
                <c:pt idx="768">
                  <c:v>65.929987235299464</c:v>
                </c:pt>
                <c:pt idx="769">
                  <c:v>67.789718295906809</c:v>
                </c:pt>
                <c:pt idx="770">
                  <c:v>61.049026628310152</c:v>
                </c:pt>
                <c:pt idx="771">
                  <c:v>58.120975251463292</c:v>
                </c:pt>
                <c:pt idx="772">
                  <c:v>58.471827101381244</c:v>
                </c:pt>
                <c:pt idx="773">
                  <c:v>63.303156460050481</c:v>
                </c:pt>
                <c:pt idx="774">
                  <c:v>48.391932417501124</c:v>
                </c:pt>
                <c:pt idx="775">
                  <c:v>44.29950501621208</c:v>
                </c:pt>
                <c:pt idx="776">
                  <c:v>47.283529964076919</c:v>
                </c:pt>
                <c:pt idx="777">
                  <c:v>33.600539003498504</c:v>
                </c:pt>
                <c:pt idx="778">
                  <c:v>26.714603763345938</c:v>
                </c:pt>
                <c:pt idx="779">
                  <c:v>24.350138391306405</c:v>
                </c:pt>
                <c:pt idx="780">
                  <c:v>31.829215675756778</c:v>
                </c:pt>
                <c:pt idx="781">
                  <c:v>31.019495053237033</c:v>
                </c:pt>
                <c:pt idx="782">
                  <c:v>32.132763002916008</c:v>
                </c:pt>
                <c:pt idx="783">
                  <c:v>37.138047116276816</c:v>
                </c:pt>
                <c:pt idx="784">
                  <c:v>41.533765354586855</c:v>
                </c:pt>
                <c:pt idx="785">
                  <c:v>63.400473740861074</c:v>
                </c:pt>
                <c:pt idx="786">
                  <c:v>97.350067690175095</c:v>
                </c:pt>
                <c:pt idx="787">
                  <c:v>103.72383785425815</c:v>
                </c:pt>
                <c:pt idx="788">
                  <c:v>71.756922496271585</c:v>
                </c:pt>
                <c:pt idx="789">
                  <c:v>66.4576636710662</c:v>
                </c:pt>
                <c:pt idx="790">
                  <c:v>69.483209502579626</c:v>
                </c:pt>
                <c:pt idx="791">
                  <c:v>66.711761120319395</c:v>
                </c:pt>
                <c:pt idx="792">
                  <c:v>70.91839235546756</c:v>
                </c:pt>
                <c:pt idx="793">
                  <c:v>84.503508326837746</c:v>
                </c:pt>
                <c:pt idx="794">
                  <c:v>86.449450412605032</c:v>
                </c:pt>
                <c:pt idx="795">
                  <c:v>107.89105020668535</c:v>
                </c:pt>
                <c:pt idx="796">
                  <c:v>92.031466061591942</c:v>
                </c:pt>
                <c:pt idx="797">
                  <c:v>62.072457640889887</c:v>
                </c:pt>
                <c:pt idx="798">
                  <c:v>47.655048672561733</c:v>
                </c:pt>
                <c:pt idx="799">
                  <c:v>40.073525988622144</c:v>
                </c:pt>
                <c:pt idx="800">
                  <c:v>45.30337329700248</c:v>
                </c:pt>
                <c:pt idx="801">
                  <c:v>34.176643534497742</c:v>
                </c:pt>
                <c:pt idx="802">
                  <c:v>30.123258467264709</c:v>
                </c:pt>
                <c:pt idx="803">
                  <c:v>34.903904868248141</c:v>
                </c:pt>
                <c:pt idx="804">
                  <c:v>40.18563812752803</c:v>
                </c:pt>
                <c:pt idx="805">
                  <c:v>35.902993256195721</c:v>
                </c:pt>
                <c:pt idx="806">
                  <c:v>26.499636783265426</c:v>
                </c:pt>
                <c:pt idx="807">
                  <c:v>28.75763715383923</c:v>
                </c:pt>
                <c:pt idx="808">
                  <c:v>56.792220920721462</c:v>
                </c:pt>
                <c:pt idx="809">
                  <c:v>85.359704487632158</c:v>
                </c:pt>
                <c:pt idx="810">
                  <c:v>118.00410699103486</c:v>
                </c:pt>
                <c:pt idx="811">
                  <c:v>92.833403594228869</c:v>
                </c:pt>
                <c:pt idx="812">
                  <c:v>75.169854548146148</c:v>
                </c:pt>
                <c:pt idx="813">
                  <c:v>72.704877535455864</c:v>
                </c:pt>
                <c:pt idx="814">
                  <c:v>72.638284933209249</c:v>
                </c:pt>
                <c:pt idx="815">
                  <c:v>71.949169816916324</c:v>
                </c:pt>
                <c:pt idx="816">
                  <c:v>69.734219177118362</c:v>
                </c:pt>
                <c:pt idx="817">
                  <c:v>75.126626389423549</c:v>
                </c:pt>
                <c:pt idx="818">
                  <c:v>64.931145760116635</c:v>
                </c:pt>
                <c:pt idx="819">
                  <c:v>94.680672579571024</c:v>
                </c:pt>
                <c:pt idx="820">
                  <c:v>100.51246324755579</c:v>
                </c:pt>
                <c:pt idx="821">
                  <c:v>71.371180693669757</c:v>
                </c:pt>
                <c:pt idx="822">
                  <c:v>65.31581453857666</c:v>
                </c:pt>
                <c:pt idx="823">
                  <c:v>54.235805862667831</c:v>
                </c:pt>
                <c:pt idx="824">
                  <c:v>46.525679455795107</c:v>
                </c:pt>
                <c:pt idx="825">
                  <c:v>41.54480270082049</c:v>
                </c:pt>
                <c:pt idx="826">
                  <c:v>39.060601275659458</c:v>
                </c:pt>
                <c:pt idx="827">
                  <c:v>34.945748664066208</c:v>
                </c:pt>
                <c:pt idx="828">
                  <c:v>34.559043193111975</c:v>
                </c:pt>
                <c:pt idx="829">
                  <c:v>30.130389135936184</c:v>
                </c:pt>
                <c:pt idx="830">
                  <c:v>24.360479291215974</c:v>
                </c:pt>
                <c:pt idx="831">
                  <c:v>30.702963982283126</c:v>
                </c:pt>
                <c:pt idx="832">
                  <c:v>43.018815069005349</c:v>
                </c:pt>
                <c:pt idx="833">
                  <c:v>72.194744747133356</c:v>
                </c:pt>
                <c:pt idx="834">
                  <c:v>108.8277816558229</c:v>
                </c:pt>
                <c:pt idx="835">
                  <c:v>92.672443469880264</c:v>
                </c:pt>
                <c:pt idx="836">
                  <c:v>84.106079027043307</c:v>
                </c:pt>
                <c:pt idx="837">
                  <c:v>69.552082623532854</c:v>
                </c:pt>
                <c:pt idx="838">
                  <c:v>60.717733167342132</c:v>
                </c:pt>
                <c:pt idx="839">
                  <c:v>54.654851271403032</c:v>
                </c:pt>
                <c:pt idx="840">
                  <c:v>56.710248220127383</c:v>
                </c:pt>
                <c:pt idx="841">
                  <c:v>76.030866101864788</c:v>
                </c:pt>
                <c:pt idx="842">
                  <c:v>89.185038758392409</c:v>
                </c:pt>
                <c:pt idx="843">
                  <c:v>91.673610461409567</c:v>
                </c:pt>
                <c:pt idx="844">
                  <c:v>98.430404230379366</c:v>
                </c:pt>
                <c:pt idx="845">
                  <c:v>63.384654065597026</c:v>
                </c:pt>
                <c:pt idx="846">
                  <c:v>44.987265648933899</c:v>
                </c:pt>
                <c:pt idx="847">
                  <c:v>28.884935396796582</c:v>
                </c:pt>
                <c:pt idx="848">
                  <c:v>38.697144251484517</c:v>
                </c:pt>
                <c:pt idx="849">
                  <c:v>25.357260436995471</c:v>
                </c:pt>
                <c:pt idx="850">
                  <c:v>14.493443425459651</c:v>
                </c:pt>
                <c:pt idx="851">
                  <c:v>5.4475226367161556</c:v>
                </c:pt>
                <c:pt idx="852">
                  <c:v>4.0123974377253617</c:v>
                </c:pt>
                <c:pt idx="853">
                  <c:v>3.7385279878904258</c:v>
                </c:pt>
                <c:pt idx="854">
                  <c:v>2.9138078754356149</c:v>
                </c:pt>
                <c:pt idx="855">
                  <c:v>7.0292576689711748</c:v>
                </c:pt>
                <c:pt idx="856">
                  <c:v>12.222518187500937</c:v>
                </c:pt>
                <c:pt idx="857">
                  <c:v>19.244062848049907</c:v>
                </c:pt>
                <c:pt idx="858">
                  <c:v>51.706705842271006</c:v>
                </c:pt>
                <c:pt idx="859">
                  <c:v>50.909839340369416</c:v>
                </c:pt>
                <c:pt idx="860">
                  <c:v>30.965460850835768</c:v>
                </c:pt>
                <c:pt idx="861">
                  <c:v>39.744844429762324</c:v>
                </c:pt>
                <c:pt idx="862">
                  <c:v>53.985202816114572</c:v>
                </c:pt>
                <c:pt idx="863">
                  <c:v>55.235938483972099</c:v>
                </c:pt>
                <c:pt idx="864">
                  <c:v>55.028156524733809</c:v>
                </c:pt>
                <c:pt idx="865">
                  <c:v>59.375461236850356</c:v>
                </c:pt>
                <c:pt idx="866">
                  <c:v>73.417771130114318</c:v>
                </c:pt>
                <c:pt idx="867">
                  <c:v>64.250397486944578</c:v>
                </c:pt>
                <c:pt idx="868">
                  <c:v>55.589750799689739</c:v>
                </c:pt>
                <c:pt idx="869">
                  <c:v>44.549979544947185</c:v>
                </c:pt>
                <c:pt idx="870">
                  <c:v>35.365122531979672</c:v>
                </c:pt>
                <c:pt idx="871">
                  <c:v>33.214192026521204</c:v>
                </c:pt>
                <c:pt idx="872">
                  <c:v>27.46878833129729</c:v>
                </c:pt>
                <c:pt idx="873">
                  <c:v>25.207303216596213</c:v>
                </c:pt>
                <c:pt idx="874">
                  <c:v>25.368091818843745</c:v>
                </c:pt>
                <c:pt idx="875">
                  <c:v>33.322548866666324</c:v>
                </c:pt>
                <c:pt idx="876">
                  <c:v>27.001826021973599</c:v>
                </c:pt>
                <c:pt idx="877">
                  <c:v>19.581092594491761</c:v>
                </c:pt>
                <c:pt idx="878">
                  <c:v>12.804729713603123</c:v>
                </c:pt>
                <c:pt idx="879">
                  <c:v>24.620411695910928</c:v>
                </c:pt>
                <c:pt idx="880">
                  <c:v>30.307844817791995</c:v>
                </c:pt>
                <c:pt idx="881">
                  <c:v>62.608276134621178</c:v>
                </c:pt>
                <c:pt idx="882">
                  <c:v>105.57846372448229</c:v>
                </c:pt>
                <c:pt idx="883">
                  <c:v>93.178898530464508</c:v>
                </c:pt>
                <c:pt idx="884">
                  <c:v>71.253789071897117</c:v>
                </c:pt>
                <c:pt idx="885">
                  <c:v>59.463091256492319</c:v>
                </c:pt>
                <c:pt idx="886">
                  <c:v>61.630665491854252</c:v>
                </c:pt>
                <c:pt idx="887">
                  <c:v>54.106105995872461</c:v>
                </c:pt>
                <c:pt idx="888">
                  <c:v>76.694639481699895</c:v>
                </c:pt>
                <c:pt idx="889">
                  <c:v>84.913636886070591</c:v>
                </c:pt>
                <c:pt idx="890">
                  <c:v>105.82701574912215</c:v>
                </c:pt>
                <c:pt idx="891">
                  <c:v>96.089074262415267</c:v>
                </c:pt>
                <c:pt idx="892">
                  <c:v>77.96036405181944</c:v>
                </c:pt>
                <c:pt idx="893">
                  <c:v>73.221482884200014</c:v>
                </c:pt>
                <c:pt idx="894">
                  <c:v>75.73309586000444</c:v>
                </c:pt>
                <c:pt idx="895">
                  <c:v>80.106695647875014</c:v>
                </c:pt>
                <c:pt idx="896">
                  <c:v>73.248040091977714</c:v>
                </c:pt>
                <c:pt idx="897">
                  <c:v>61.316675288533531</c:v>
                </c:pt>
                <c:pt idx="898">
                  <c:v>50.993194531605582</c:v>
                </c:pt>
                <c:pt idx="899">
                  <c:v>46.144788825734992</c:v>
                </c:pt>
                <c:pt idx="900">
                  <c:v>43.92179197596198</c:v>
                </c:pt>
                <c:pt idx="901">
                  <c:v>43.215186219515516</c:v>
                </c:pt>
                <c:pt idx="902">
                  <c:v>49.395945016918255</c:v>
                </c:pt>
                <c:pt idx="903">
                  <c:v>47.680971031453467</c:v>
                </c:pt>
                <c:pt idx="904">
                  <c:v>44.224102980415786</c:v>
                </c:pt>
                <c:pt idx="905">
                  <c:v>48.995524460987028</c:v>
                </c:pt>
                <c:pt idx="906">
                  <c:v>49.152159061758283</c:v>
                </c:pt>
                <c:pt idx="907">
                  <c:v>45.711626155650535</c:v>
                </c:pt>
                <c:pt idx="908">
                  <c:v>59.216862774782946</c:v>
                </c:pt>
                <c:pt idx="909">
                  <c:v>62.697936032102533</c:v>
                </c:pt>
                <c:pt idx="910">
                  <c:v>66.94231070046277</c:v>
                </c:pt>
                <c:pt idx="911">
                  <c:v>54.049612099060738</c:v>
                </c:pt>
                <c:pt idx="912">
                  <c:v>50.1747269251915</c:v>
                </c:pt>
                <c:pt idx="913">
                  <c:v>59.179142617088779</c:v>
                </c:pt>
                <c:pt idx="914">
                  <c:v>61.371083540400349</c:v>
                </c:pt>
                <c:pt idx="915">
                  <c:v>74.191576706891851</c:v>
                </c:pt>
                <c:pt idx="916">
                  <c:v>78.451487446383766</c:v>
                </c:pt>
                <c:pt idx="917">
                  <c:v>81.35697562370477</c:v>
                </c:pt>
                <c:pt idx="918">
                  <c:v>69.811785315168635</c:v>
                </c:pt>
                <c:pt idx="919">
                  <c:v>61.743960235302978</c:v>
                </c:pt>
                <c:pt idx="920">
                  <c:v>61.571595927526886</c:v>
                </c:pt>
                <c:pt idx="921">
                  <c:v>56.439511726627394</c:v>
                </c:pt>
                <c:pt idx="922">
                  <c:v>56.289834466759601</c:v>
                </c:pt>
                <c:pt idx="923">
                  <c:v>52.424843507241064</c:v>
                </c:pt>
                <c:pt idx="924">
                  <c:v>47.881691234049235</c:v>
                </c:pt>
                <c:pt idx="925">
                  <c:v>43.81084019699346</c:v>
                </c:pt>
                <c:pt idx="926">
                  <c:v>52.097988513924662</c:v>
                </c:pt>
                <c:pt idx="927">
                  <c:v>50.840320253589169</c:v>
                </c:pt>
                <c:pt idx="928">
                  <c:v>54.125097156394759</c:v>
                </c:pt>
                <c:pt idx="929">
                  <c:v>59.613632572438902</c:v>
                </c:pt>
                <c:pt idx="930">
                  <c:v>59.653993742589705</c:v>
                </c:pt>
                <c:pt idx="931">
                  <c:v>64.020275117650485</c:v>
                </c:pt>
                <c:pt idx="932">
                  <c:v>61.452078185335878</c:v>
                </c:pt>
                <c:pt idx="933">
                  <c:v>65.678051739160111</c:v>
                </c:pt>
                <c:pt idx="934">
                  <c:v>78.180776555010837</c:v>
                </c:pt>
                <c:pt idx="935">
                  <c:v>73.768286264517116</c:v>
                </c:pt>
                <c:pt idx="936">
                  <c:v>73.164940591053281</c:v>
                </c:pt>
                <c:pt idx="937">
                  <c:v>86.689909829860298</c:v>
                </c:pt>
                <c:pt idx="938">
                  <c:v>76.945447539863665</c:v>
                </c:pt>
                <c:pt idx="939">
                  <c:v>72.050816464123571</c:v>
                </c:pt>
                <c:pt idx="940">
                  <c:v>67.275572382553165</c:v>
                </c:pt>
                <c:pt idx="941">
                  <c:v>62.214448974355335</c:v>
                </c:pt>
                <c:pt idx="942">
                  <c:v>58.481708594098627</c:v>
                </c:pt>
                <c:pt idx="943">
                  <c:v>48.591829466556497</c:v>
                </c:pt>
                <c:pt idx="944">
                  <c:v>41.887540479534152</c:v>
                </c:pt>
                <c:pt idx="945">
                  <c:v>44.885948188446122</c:v>
                </c:pt>
                <c:pt idx="946">
                  <c:v>39.433634428013818</c:v>
                </c:pt>
                <c:pt idx="947">
                  <c:v>36.130369094899159</c:v>
                </c:pt>
                <c:pt idx="948">
                  <c:v>33.447997390719145</c:v>
                </c:pt>
                <c:pt idx="949">
                  <c:v>37.747323881660591</c:v>
                </c:pt>
                <c:pt idx="950">
                  <c:v>41.994511162806958</c:v>
                </c:pt>
                <c:pt idx="951">
                  <c:v>48.902059285574062</c:v>
                </c:pt>
                <c:pt idx="952">
                  <c:v>55.407715046470493</c:v>
                </c:pt>
                <c:pt idx="953">
                  <c:v>86.035113862324266</c:v>
                </c:pt>
                <c:pt idx="954">
                  <c:v>117.39130901311965</c:v>
                </c:pt>
                <c:pt idx="955">
                  <c:v>125.12096891531775</c:v>
                </c:pt>
                <c:pt idx="956">
                  <c:v>117.50485515712826</c:v>
                </c:pt>
                <c:pt idx="957">
                  <c:v>114.45270371056023</c:v>
                </c:pt>
                <c:pt idx="958">
                  <c:v>89.200649046173311</c:v>
                </c:pt>
                <c:pt idx="959">
                  <c:v>81.30202446566237</c:v>
                </c:pt>
                <c:pt idx="960">
                  <c:v>100.272649675823</c:v>
                </c:pt>
                <c:pt idx="961">
                  <c:v>101.47732593017797</c:v>
                </c:pt>
                <c:pt idx="962">
                  <c:v>103.99760573673332</c:v>
                </c:pt>
                <c:pt idx="963">
                  <c:v>102.43113470646435</c:v>
                </c:pt>
                <c:pt idx="964">
                  <c:v>72.003497490038754</c:v>
                </c:pt>
                <c:pt idx="965">
                  <c:v>64.169305849879777</c:v>
                </c:pt>
                <c:pt idx="966">
                  <c:v>61.152150454537967</c:v>
                </c:pt>
                <c:pt idx="967">
                  <c:v>54.797970301960561</c:v>
                </c:pt>
                <c:pt idx="968">
                  <c:v>52.451758294691203</c:v>
                </c:pt>
                <c:pt idx="969">
                  <c:v>50.355718797300682</c:v>
                </c:pt>
                <c:pt idx="970">
                  <c:v>49.313886975004877</c:v>
                </c:pt>
                <c:pt idx="971">
                  <c:v>47.78471487881437</c:v>
                </c:pt>
                <c:pt idx="972">
                  <c:v>40.124996926021026</c:v>
                </c:pt>
                <c:pt idx="973">
                  <c:v>40.428055654020362</c:v>
                </c:pt>
                <c:pt idx="974">
                  <c:v>47.480529748414916</c:v>
                </c:pt>
                <c:pt idx="975">
                  <c:v>55.263501436897187</c:v>
                </c:pt>
                <c:pt idx="976">
                  <c:v>74.428986271484973</c:v>
                </c:pt>
                <c:pt idx="977">
                  <c:v>110.58309619120273</c:v>
                </c:pt>
                <c:pt idx="978">
                  <c:v>133.29479150058094</c:v>
                </c:pt>
                <c:pt idx="979">
                  <c:v>121.40959596078812</c:v>
                </c:pt>
                <c:pt idx="980">
                  <c:v>109.56460642677719</c:v>
                </c:pt>
                <c:pt idx="981">
                  <c:v>113.72024592659015</c:v>
                </c:pt>
                <c:pt idx="982">
                  <c:v>96.96825653651014</c:v>
                </c:pt>
                <c:pt idx="983">
                  <c:v>99.797967694239645</c:v>
                </c:pt>
                <c:pt idx="984">
                  <c:v>94.487172062514873</c:v>
                </c:pt>
                <c:pt idx="985">
                  <c:v>91.146164263806426</c:v>
                </c:pt>
                <c:pt idx="986">
                  <c:v>94.266048584429157</c:v>
                </c:pt>
                <c:pt idx="987">
                  <c:v>101.07152951419914</c:v>
                </c:pt>
                <c:pt idx="988">
                  <c:v>82.151586980034992</c:v>
                </c:pt>
                <c:pt idx="989">
                  <c:v>83.173839619736825</c:v>
                </c:pt>
                <c:pt idx="990">
                  <c:v>67.197781998669626</c:v>
                </c:pt>
                <c:pt idx="991">
                  <c:v>67.66570132502649</c:v>
                </c:pt>
                <c:pt idx="992">
                  <c:v>64.559980570170893</c:v>
                </c:pt>
                <c:pt idx="993">
                  <c:v>59.926817853423074</c:v>
                </c:pt>
                <c:pt idx="994">
                  <c:v>58.254787742330898</c:v>
                </c:pt>
                <c:pt idx="995">
                  <c:v>55.458824930551998</c:v>
                </c:pt>
                <c:pt idx="996">
                  <c:v>54.60416210187806</c:v>
                </c:pt>
                <c:pt idx="997">
                  <c:v>55.211179008640606</c:v>
                </c:pt>
                <c:pt idx="998">
                  <c:v>58.966435229954818</c:v>
                </c:pt>
                <c:pt idx="999">
                  <c:v>57.06628655222687</c:v>
                </c:pt>
                <c:pt idx="1000">
                  <c:v>60.487790422623249</c:v>
                </c:pt>
                <c:pt idx="1001">
                  <c:v>83.941996275321827</c:v>
                </c:pt>
                <c:pt idx="1002">
                  <c:v>76.498043100130587</c:v>
                </c:pt>
                <c:pt idx="1003">
                  <c:v>84.552946086742082</c:v>
                </c:pt>
                <c:pt idx="1004">
                  <c:v>61.665526671757057</c:v>
                </c:pt>
                <c:pt idx="1005">
                  <c:v>66.177186885588981</c:v>
                </c:pt>
                <c:pt idx="1006">
                  <c:v>77.717298611660823</c:v>
                </c:pt>
                <c:pt idx="1008">
                  <c:v>91.087418031509785</c:v>
                </c:pt>
                <c:pt idx="1009">
                  <c:v>86.672200978612963</c:v>
                </c:pt>
                <c:pt idx="1010">
                  <c:v>67.181626085056493</c:v>
                </c:pt>
                <c:pt idx="1011">
                  <c:v>77.714364229533132</c:v>
                </c:pt>
                <c:pt idx="1012">
                  <c:v>77.34418030319695</c:v>
                </c:pt>
                <c:pt idx="1013">
                  <c:v>74.202985210470047</c:v>
                </c:pt>
                <c:pt idx="1014">
                  <c:v>74.29088440142057</c:v>
                </c:pt>
                <c:pt idx="1015">
                  <c:v>58.067857929711948</c:v>
                </c:pt>
                <c:pt idx="1016">
                  <c:v>59.00914694182881</c:v>
                </c:pt>
                <c:pt idx="1017">
                  <c:v>51.44394076006337</c:v>
                </c:pt>
                <c:pt idx="1018">
                  <c:v>42.74791919878885</c:v>
                </c:pt>
                <c:pt idx="1019">
                  <c:v>37.159049255885876</c:v>
                </c:pt>
                <c:pt idx="1020">
                  <c:v>28.001137376986261</c:v>
                </c:pt>
                <c:pt idx="1021">
                  <c:v>33.857442774433736</c:v>
                </c:pt>
                <c:pt idx="1022">
                  <c:v>33.952613712601106</c:v>
                </c:pt>
                <c:pt idx="1023">
                  <c:v>37.953970530601445</c:v>
                </c:pt>
                <c:pt idx="1024">
                  <c:v>46.719692986991063</c:v>
                </c:pt>
                <c:pt idx="1025">
                  <c:v>65.127124888585726</c:v>
                </c:pt>
                <c:pt idx="1026">
                  <c:v>93.471432122497603</c:v>
                </c:pt>
                <c:pt idx="1027">
                  <c:v>69.549343523552906</c:v>
                </c:pt>
                <c:pt idx="1028">
                  <c:v>73.376754709807443</c:v>
                </c:pt>
                <c:pt idx="1029">
                  <c:v>78.850771070465981</c:v>
                </c:pt>
                <c:pt idx="1030">
                  <c:v>64.800070745499497</c:v>
                </c:pt>
                <c:pt idx="1031">
                  <c:v>69.03994004933287</c:v>
                </c:pt>
                <c:pt idx="1032">
                  <c:v>80.595844468061912</c:v>
                </c:pt>
                <c:pt idx="1033">
                  <c:v>68.595281440798445</c:v>
                </c:pt>
                <c:pt idx="1034">
                  <c:v>80.323816779322641</c:v>
                </c:pt>
                <c:pt idx="1035">
                  <c:v>85.029523871203878</c:v>
                </c:pt>
                <c:pt idx="1036">
                  <c:v>79.546938769452638</c:v>
                </c:pt>
                <c:pt idx="1037">
                  <c:v>82.915829747803443</c:v>
                </c:pt>
                <c:pt idx="1038">
                  <c:v>76.634802310388778</c:v>
                </c:pt>
                <c:pt idx="1039">
                  <c:v>72.653356810612365</c:v>
                </c:pt>
                <c:pt idx="1040">
                  <c:v>61.194713060716424</c:v>
                </c:pt>
                <c:pt idx="1041">
                  <c:v>50.769594882604714</c:v>
                </c:pt>
                <c:pt idx="1042">
                  <c:v>37.704314423921204</c:v>
                </c:pt>
                <c:pt idx="1043">
                  <c:v>32.107573024892332</c:v>
                </c:pt>
                <c:pt idx="1044">
                  <c:v>31.577821720829153</c:v>
                </c:pt>
                <c:pt idx="1045">
                  <c:v>33.759976841224919</c:v>
                </c:pt>
                <c:pt idx="1046">
                  <c:v>40.623619590701381</c:v>
                </c:pt>
                <c:pt idx="1047">
                  <c:v>54.013488667445088</c:v>
                </c:pt>
                <c:pt idx="1048">
                  <c:v>60.716356692560126</c:v>
                </c:pt>
                <c:pt idx="1049">
                  <c:v>75.827625270526724</c:v>
                </c:pt>
                <c:pt idx="1050">
                  <c:v>98.288017655365863</c:v>
                </c:pt>
                <c:pt idx="1051">
                  <c:v>85.684313092141096</c:v>
                </c:pt>
                <c:pt idx="1052">
                  <c:v>75.217290595607906</c:v>
                </c:pt>
                <c:pt idx="1053">
                  <c:v>77.583917784934357</c:v>
                </c:pt>
                <c:pt idx="1054">
                  <c:v>80.994175860969236</c:v>
                </c:pt>
                <c:pt idx="1055">
                  <c:v>82.367886366348657</c:v>
                </c:pt>
                <c:pt idx="1056">
                  <c:v>85.992844161503484</c:v>
                </c:pt>
                <c:pt idx="1057">
                  <c:v>76.216423665698642</c:v>
                </c:pt>
                <c:pt idx="1058">
                  <c:v>85.004801489763693</c:v>
                </c:pt>
                <c:pt idx="1059">
                  <c:v>74.03677093716324</c:v>
                </c:pt>
                <c:pt idx="1060">
                  <c:v>74.567377711895219</c:v>
                </c:pt>
                <c:pt idx="1061">
                  <c:v>71.052486893334375</c:v>
                </c:pt>
                <c:pt idx="1062">
                  <c:v>73.200871847652323</c:v>
                </c:pt>
                <c:pt idx="1063">
                  <c:v>73.117626398576036</c:v>
                </c:pt>
                <c:pt idx="1064">
                  <c:v>67.326317367401117</c:v>
                </c:pt>
                <c:pt idx="1065">
                  <c:v>64.078291816100531</c:v>
                </c:pt>
                <c:pt idx="1066">
                  <c:v>53.83873777792428</c:v>
                </c:pt>
                <c:pt idx="1067">
                  <c:v>44.890661939419353</c:v>
                </c:pt>
                <c:pt idx="1068">
                  <c:v>36.987017453174715</c:v>
                </c:pt>
                <c:pt idx="1069">
                  <c:v>35.12000760890438</c:v>
                </c:pt>
                <c:pt idx="1070">
                  <c:v>39.765193795487377</c:v>
                </c:pt>
                <c:pt idx="1071">
                  <c:v>45.160926206806849</c:v>
                </c:pt>
                <c:pt idx="1072">
                  <c:v>32.845294504730504</c:v>
                </c:pt>
                <c:pt idx="1073">
                  <c:v>41.584830881775822</c:v>
                </c:pt>
                <c:pt idx="1074">
                  <c:v>47.583641297515896</c:v>
                </c:pt>
                <c:pt idx="1075">
                  <c:v>56.069529937745479</c:v>
                </c:pt>
                <c:pt idx="1076">
                  <c:v>64.52256680184928</c:v>
                </c:pt>
                <c:pt idx="1077">
                  <c:v>46.946550628844932</c:v>
                </c:pt>
                <c:pt idx="1078">
                  <c:v>41.323134625168663</c:v>
                </c:pt>
                <c:pt idx="1079">
                  <c:v>38.154117637598915</c:v>
                </c:pt>
                <c:pt idx="1080">
                  <c:v>34.640448942167325</c:v>
                </c:pt>
                <c:pt idx="1081">
                  <c:v>30.242316508157103</c:v>
                </c:pt>
                <c:pt idx="1082">
                  <c:v>33.200504355806309</c:v>
                </c:pt>
                <c:pt idx="1083">
                  <c:v>34.69721695985136</c:v>
                </c:pt>
                <c:pt idx="1084">
                  <c:v>33.239152696947457</c:v>
                </c:pt>
                <c:pt idx="1085">
                  <c:v>35.772730385150915</c:v>
                </c:pt>
                <c:pt idx="1086">
                  <c:v>36.199840357196869</c:v>
                </c:pt>
                <c:pt idx="1087">
                  <c:v>37.576325207848505</c:v>
                </c:pt>
                <c:pt idx="1088">
                  <c:v>32.235740231960605</c:v>
                </c:pt>
                <c:pt idx="1089">
                  <c:v>22.255385814315733</c:v>
                </c:pt>
                <c:pt idx="1090">
                  <c:v>20.551257712161203</c:v>
                </c:pt>
                <c:pt idx="1091">
                  <c:v>19.23571821907856</c:v>
                </c:pt>
                <c:pt idx="1092">
                  <c:v>22.174043686761575</c:v>
                </c:pt>
                <c:pt idx="1093">
                  <c:v>22.619451024217593</c:v>
                </c:pt>
                <c:pt idx="1094">
                  <c:v>27.92918267778127</c:v>
                </c:pt>
                <c:pt idx="1095">
                  <c:v>35.30009879343681</c:v>
                </c:pt>
                <c:pt idx="1096">
                  <c:v>49.873611225188185</c:v>
                </c:pt>
                <c:pt idx="1097">
                  <c:v>50.0722516637762</c:v>
                </c:pt>
                <c:pt idx="1098">
                  <c:v>40.287033934198931</c:v>
                </c:pt>
                <c:pt idx="1099">
                  <c:v>47.567344199638789</c:v>
                </c:pt>
                <c:pt idx="1100">
                  <c:v>54.739598380520185</c:v>
                </c:pt>
                <c:pt idx="1101">
                  <c:v>61.43065687383698</c:v>
                </c:pt>
                <c:pt idx="1102">
                  <c:v>69.039803205790349</c:v>
                </c:pt>
                <c:pt idx="1103">
                  <c:v>62.74860761624965</c:v>
                </c:pt>
                <c:pt idx="1104">
                  <c:v>60.754542282697244</c:v>
                </c:pt>
                <c:pt idx="1105">
                  <c:v>68.386822000042045</c:v>
                </c:pt>
                <c:pt idx="1106">
                  <c:v>75.729360249168082</c:v>
                </c:pt>
                <c:pt idx="1107">
                  <c:v>50.525504097715938</c:v>
                </c:pt>
                <c:pt idx="1108">
                  <c:v>42.759364292064689</c:v>
                </c:pt>
                <c:pt idx="1109">
                  <c:v>42.917879755913276</c:v>
                </c:pt>
                <c:pt idx="1110">
                  <c:v>31.843866209265183</c:v>
                </c:pt>
                <c:pt idx="1111">
                  <c:v>28.205145107847652</c:v>
                </c:pt>
                <c:pt idx="1112">
                  <c:v>27.818888840576211</c:v>
                </c:pt>
                <c:pt idx="1113">
                  <c:v>26.21272129652667</c:v>
                </c:pt>
                <c:pt idx="1114">
                  <c:v>22.526648001613559</c:v>
                </c:pt>
                <c:pt idx="1115">
                  <c:v>20.346216953754265</c:v>
                </c:pt>
                <c:pt idx="1116">
                  <c:v>14.922952858785935</c:v>
                </c:pt>
                <c:pt idx="1117">
                  <c:v>14.686759133715068</c:v>
                </c:pt>
                <c:pt idx="1118">
                  <c:v>14.206864100533251</c:v>
                </c:pt>
                <c:pt idx="1119">
                  <c:v>16.456861944806128</c:v>
                </c:pt>
                <c:pt idx="1120">
                  <c:v>17.150093396489574</c:v>
                </c:pt>
                <c:pt idx="1121">
                  <c:v>20.746904657178099</c:v>
                </c:pt>
                <c:pt idx="1122">
                  <c:v>21.061465364633627</c:v>
                </c:pt>
                <c:pt idx="1123">
                  <c:v>22.88328903560496</c:v>
                </c:pt>
                <c:pt idx="1124">
                  <c:v>28.658523195527167</c:v>
                </c:pt>
                <c:pt idx="1125">
                  <c:v>38.408253256699119</c:v>
                </c:pt>
                <c:pt idx="1126">
                  <c:v>33.97574544187637</c:v>
                </c:pt>
                <c:pt idx="1127">
                  <c:v>41.970747875769682</c:v>
                </c:pt>
                <c:pt idx="1128">
                  <c:v>35.896244541826633</c:v>
                </c:pt>
                <c:pt idx="1129">
                  <c:v>33.270076815583749</c:v>
                </c:pt>
                <c:pt idx="1130">
                  <c:v>39.205260425227522</c:v>
                </c:pt>
                <c:pt idx="1131">
                  <c:v>54.710678154761986</c:v>
                </c:pt>
                <c:pt idx="1132">
                  <c:v>57.320679382667414</c:v>
                </c:pt>
                <c:pt idx="1133">
                  <c:v>52.463311460352955</c:v>
                </c:pt>
                <c:pt idx="1134">
                  <c:v>44.100300528287697</c:v>
                </c:pt>
                <c:pt idx="1135">
                  <c:v>40.10275241835258</c:v>
                </c:pt>
                <c:pt idx="1136">
                  <c:v>34.558069564438782</c:v>
                </c:pt>
                <c:pt idx="1137">
                  <c:v>31.559573252312372</c:v>
                </c:pt>
                <c:pt idx="1138">
                  <c:v>29.399931214985838</c:v>
                </c:pt>
                <c:pt idx="1139">
                  <c:v>22.21292577743009</c:v>
                </c:pt>
                <c:pt idx="1140">
                  <c:v>21.73335688092066</c:v>
                </c:pt>
                <c:pt idx="1141">
                  <c:v>22.33211878885637</c:v>
                </c:pt>
                <c:pt idx="1142">
                  <c:v>22.345471240893744</c:v>
                </c:pt>
                <c:pt idx="1143">
                  <c:v>25.335365519312891</c:v>
                </c:pt>
                <c:pt idx="1144">
                  <c:v>38.386579293996775</c:v>
                </c:pt>
                <c:pt idx="1145">
                  <c:v>36.807804742357938</c:v>
                </c:pt>
                <c:pt idx="1146">
                  <c:v>48.174488757627415</c:v>
                </c:pt>
                <c:pt idx="1147">
                  <c:v>37.856317044046058</c:v>
                </c:pt>
                <c:pt idx="1148">
                  <c:v>47.719187462711787</c:v>
                </c:pt>
                <c:pt idx="1149">
                  <c:v>58.857291687208189</c:v>
                </c:pt>
                <c:pt idx="1150">
                  <c:v>54.965735962998238</c:v>
                </c:pt>
                <c:pt idx="1151">
                  <c:v>63.322370951184475</c:v>
                </c:pt>
                <c:pt idx="1152">
                  <c:v>49.945084942878772</c:v>
                </c:pt>
                <c:pt idx="1153">
                  <c:v>49.245536641487838</c:v>
                </c:pt>
                <c:pt idx="1154">
                  <c:v>48.744510860747461</c:v>
                </c:pt>
                <c:pt idx="1155">
                  <c:v>59.508393110963468</c:v>
                </c:pt>
                <c:pt idx="1156">
                  <c:v>58.137112345681892</c:v>
                </c:pt>
                <c:pt idx="1157">
                  <c:v>57.370161707871667</c:v>
                </c:pt>
                <c:pt idx="1158">
                  <c:v>56.984780398285793</c:v>
                </c:pt>
                <c:pt idx="1159">
                  <c:v>45.935418644880812</c:v>
                </c:pt>
                <c:pt idx="1160">
                  <c:v>41.024389643926639</c:v>
                </c:pt>
                <c:pt idx="1161">
                  <c:v>43.353093522428352</c:v>
                </c:pt>
                <c:pt idx="1162">
                  <c:v>37.531327873380832</c:v>
                </c:pt>
                <c:pt idx="1163">
                  <c:v>27.47981302700342</c:v>
                </c:pt>
                <c:pt idx="1164">
                  <c:v>25.311275752842207</c:v>
                </c:pt>
                <c:pt idx="1165">
                  <c:v>26.372501968723412</c:v>
                </c:pt>
                <c:pt idx="1166">
                  <c:v>29.328106022132772</c:v>
                </c:pt>
                <c:pt idx="1167">
                  <c:v>30.706529523202121</c:v>
                </c:pt>
                <c:pt idx="1168">
                  <c:v>34.669189616140279</c:v>
                </c:pt>
                <c:pt idx="1169">
                  <c:v>53.05561855696228</c:v>
                </c:pt>
                <c:pt idx="1170">
                  <c:v>68.240821460608458</c:v>
                </c:pt>
                <c:pt idx="1171">
                  <c:v>80.048812548377072</c:v>
                </c:pt>
                <c:pt idx="1172">
                  <c:v>76.052445307355683</c:v>
                </c:pt>
                <c:pt idx="1173">
                  <c:v>82.02130738234051</c:v>
                </c:pt>
                <c:pt idx="1175">
                  <c:v>75.084560497062142</c:v>
                </c:pt>
                <c:pt idx="1176">
                  <c:v>69.701684383367251</c:v>
                </c:pt>
                <c:pt idx="1177">
                  <c:v>63.96628041356783</c:v>
                </c:pt>
                <c:pt idx="1178">
                  <c:v>71.007641536207871</c:v>
                </c:pt>
                <c:pt idx="1179">
                  <c:v>79.369396043427344</c:v>
                </c:pt>
                <c:pt idx="1180">
                  <c:v>60.31467216131778</c:v>
                </c:pt>
                <c:pt idx="1181">
                  <c:v>49.959018195474997</c:v>
                </c:pt>
                <c:pt idx="1182">
                  <c:v>38.525642942035923</c:v>
                </c:pt>
                <c:pt idx="1183">
                  <c:v>40.56680384574593</c:v>
                </c:pt>
                <c:pt idx="1184">
                  <c:v>38.008193495895014</c:v>
                </c:pt>
                <c:pt idx="1185">
                  <c:v>29.028173982100622</c:v>
                </c:pt>
                <c:pt idx="1186">
                  <c:v>26.912735018971965</c:v>
                </c:pt>
                <c:pt idx="1187">
                  <c:v>26.446808020720443</c:v>
                </c:pt>
                <c:pt idx="1188">
                  <c:v>27.117773124225785</c:v>
                </c:pt>
                <c:pt idx="1189">
                  <c:v>31.537447173859601</c:v>
                </c:pt>
                <c:pt idx="1190">
                  <c:v>25.695030330872022</c:v>
                </c:pt>
                <c:pt idx="1191">
                  <c:v>24.736468526560508</c:v>
                </c:pt>
                <c:pt idx="1192">
                  <c:v>27.111482518833</c:v>
                </c:pt>
                <c:pt idx="1193">
                  <c:v>36.191296579232208</c:v>
                </c:pt>
                <c:pt idx="1194">
                  <c:v>48.02071813121168</c:v>
                </c:pt>
                <c:pt idx="1195">
                  <c:v>40.049871360520982</c:v>
                </c:pt>
                <c:pt idx="1196">
                  <c:v>48.501861970717982</c:v>
                </c:pt>
                <c:pt idx="1197">
                  <c:v>48.368424899011671</c:v>
                </c:pt>
                <c:pt idx="1198">
                  <c:v>48.763599168080063</c:v>
                </c:pt>
                <c:pt idx="1199">
                  <c:v>52.734100422929394</c:v>
                </c:pt>
                <c:pt idx="1200">
                  <c:v>48.824739457537255</c:v>
                </c:pt>
                <c:pt idx="1201">
                  <c:v>47.621108603875449</c:v>
                </c:pt>
                <c:pt idx="1202">
                  <c:v>49.914689808157874</c:v>
                </c:pt>
                <c:pt idx="1203">
                  <c:v>61.831826920231343</c:v>
                </c:pt>
                <c:pt idx="1204">
                  <c:v>57.681273786428072</c:v>
                </c:pt>
                <c:pt idx="1205">
                  <c:v>50.608742311369973</c:v>
                </c:pt>
                <c:pt idx="1206">
                  <c:v>45.18504821188197</c:v>
                </c:pt>
                <c:pt idx="1207">
                  <c:v>47.623307879197519</c:v>
                </c:pt>
                <c:pt idx="1208">
                  <c:v>39.479466855133893</c:v>
                </c:pt>
                <c:pt idx="1209">
                  <c:v>33.623593805317654</c:v>
                </c:pt>
                <c:pt idx="1210">
                  <c:v>33.198378495582887</c:v>
                </c:pt>
                <c:pt idx="1211">
                  <c:v>26.592902453416507</c:v>
                </c:pt>
                <c:pt idx="1212">
                  <c:v>25.163373510129606</c:v>
                </c:pt>
                <c:pt idx="1213">
                  <c:v>25.383275949286194</c:v>
                </c:pt>
                <c:pt idx="1214">
                  <c:v>30.772773339927898</c:v>
                </c:pt>
                <c:pt idx="1215">
                  <c:v>42.543404737697152</c:v>
                </c:pt>
                <c:pt idx="1216">
                  <c:v>33.957271326637326</c:v>
                </c:pt>
                <c:pt idx="1217">
                  <c:v>42.369325560737693</c:v>
                </c:pt>
                <c:pt idx="1218">
                  <c:v>52.385205397120409</c:v>
                </c:pt>
                <c:pt idx="1219">
                  <c:v>58.270869438152161</c:v>
                </c:pt>
                <c:pt idx="1220">
                  <c:v>63.474591018077163</c:v>
                </c:pt>
                <c:pt idx="1221">
                  <c:v>66.56486839409655</c:v>
                </c:pt>
                <c:pt idx="1222">
                  <c:v>55.920015063825495</c:v>
                </c:pt>
                <c:pt idx="1223">
                  <c:v>59.85168477580428</c:v>
                </c:pt>
                <c:pt idx="1224">
                  <c:v>66.583692825631957</c:v>
                </c:pt>
                <c:pt idx="1225">
                  <c:v>61.962701302905586</c:v>
                </c:pt>
                <c:pt idx="1226">
                  <c:v>62.756091513648187</c:v>
                </c:pt>
                <c:pt idx="1227">
                  <c:v>61.662814149622093</c:v>
                </c:pt>
                <c:pt idx="1228">
                  <c:v>57.170524313225037</c:v>
                </c:pt>
                <c:pt idx="1229">
                  <c:v>51.969511421876447</c:v>
                </c:pt>
                <c:pt idx="1230">
                  <c:v>47.410063224144928</c:v>
                </c:pt>
                <c:pt idx="1231">
                  <c:v>28.322403368640764</c:v>
                </c:pt>
                <c:pt idx="1232">
                  <c:v>16.058105072547221</c:v>
                </c:pt>
                <c:pt idx="1233">
                  <c:v>12.025103861605551</c:v>
                </c:pt>
                <c:pt idx="1234">
                  <c:v>9.94822846712683</c:v>
                </c:pt>
              </c:numCache>
            </c:numRef>
          </c:val>
        </c:ser>
        <c:ser>
          <c:idx val="0"/>
          <c:order val="1"/>
          <c:tx>
            <c:strRef>
              <c:f>'Hourly data'!$R$10</c:f>
              <c:strCache>
                <c:ptCount val="1"/>
                <c:pt idx="0">
                  <c:v>hourly mean target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'Hourly data'!$R$11:$R$1244</c:f>
              <c:numCache>
                <c:formatCode>General</c:formatCode>
                <c:ptCount val="123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  <c:pt idx="32">
                  <c:v>200</c:v>
                </c:pt>
                <c:pt idx="33">
                  <c:v>200</c:v>
                </c:pt>
                <c:pt idx="34">
                  <c:v>200</c:v>
                </c:pt>
                <c:pt idx="35">
                  <c:v>200</c:v>
                </c:pt>
                <c:pt idx="36">
                  <c:v>200</c:v>
                </c:pt>
                <c:pt idx="37">
                  <c:v>200</c:v>
                </c:pt>
                <c:pt idx="38">
                  <c:v>200</c:v>
                </c:pt>
                <c:pt idx="39">
                  <c:v>200</c:v>
                </c:pt>
                <c:pt idx="40">
                  <c:v>200</c:v>
                </c:pt>
                <c:pt idx="41">
                  <c:v>200</c:v>
                </c:pt>
                <c:pt idx="42">
                  <c:v>200</c:v>
                </c:pt>
                <c:pt idx="43">
                  <c:v>200</c:v>
                </c:pt>
                <c:pt idx="44">
                  <c:v>200</c:v>
                </c:pt>
                <c:pt idx="45">
                  <c:v>200</c:v>
                </c:pt>
                <c:pt idx="46">
                  <c:v>200</c:v>
                </c:pt>
                <c:pt idx="47">
                  <c:v>200</c:v>
                </c:pt>
                <c:pt idx="48">
                  <c:v>200</c:v>
                </c:pt>
                <c:pt idx="49">
                  <c:v>200</c:v>
                </c:pt>
                <c:pt idx="50">
                  <c:v>200</c:v>
                </c:pt>
                <c:pt idx="51">
                  <c:v>200</c:v>
                </c:pt>
                <c:pt idx="52">
                  <c:v>200</c:v>
                </c:pt>
                <c:pt idx="53">
                  <c:v>200</c:v>
                </c:pt>
                <c:pt idx="54">
                  <c:v>200</c:v>
                </c:pt>
                <c:pt idx="55">
                  <c:v>200</c:v>
                </c:pt>
                <c:pt idx="56">
                  <c:v>200</c:v>
                </c:pt>
                <c:pt idx="57">
                  <c:v>200</c:v>
                </c:pt>
                <c:pt idx="58">
                  <c:v>200</c:v>
                </c:pt>
                <c:pt idx="59">
                  <c:v>200</c:v>
                </c:pt>
                <c:pt idx="60">
                  <c:v>200</c:v>
                </c:pt>
                <c:pt idx="61">
                  <c:v>200</c:v>
                </c:pt>
                <c:pt idx="62">
                  <c:v>200</c:v>
                </c:pt>
                <c:pt idx="63">
                  <c:v>200</c:v>
                </c:pt>
                <c:pt idx="64">
                  <c:v>200</c:v>
                </c:pt>
                <c:pt idx="65">
                  <c:v>200</c:v>
                </c:pt>
                <c:pt idx="66">
                  <c:v>200</c:v>
                </c:pt>
                <c:pt idx="67">
                  <c:v>200</c:v>
                </c:pt>
                <c:pt idx="68">
                  <c:v>200</c:v>
                </c:pt>
                <c:pt idx="69">
                  <c:v>200</c:v>
                </c:pt>
                <c:pt idx="70">
                  <c:v>200</c:v>
                </c:pt>
                <c:pt idx="71">
                  <c:v>200</c:v>
                </c:pt>
                <c:pt idx="72">
                  <c:v>200</c:v>
                </c:pt>
                <c:pt idx="73">
                  <c:v>200</c:v>
                </c:pt>
                <c:pt idx="74">
                  <c:v>200</c:v>
                </c:pt>
                <c:pt idx="75">
                  <c:v>200</c:v>
                </c:pt>
                <c:pt idx="76">
                  <c:v>200</c:v>
                </c:pt>
                <c:pt idx="77">
                  <c:v>200</c:v>
                </c:pt>
                <c:pt idx="78">
                  <c:v>200</c:v>
                </c:pt>
                <c:pt idx="79">
                  <c:v>200</c:v>
                </c:pt>
                <c:pt idx="80">
                  <c:v>200</c:v>
                </c:pt>
                <c:pt idx="81">
                  <c:v>200</c:v>
                </c:pt>
                <c:pt idx="82">
                  <c:v>200</c:v>
                </c:pt>
                <c:pt idx="83">
                  <c:v>200</c:v>
                </c:pt>
                <c:pt idx="84">
                  <c:v>200</c:v>
                </c:pt>
                <c:pt idx="85">
                  <c:v>200</c:v>
                </c:pt>
                <c:pt idx="86">
                  <c:v>200</c:v>
                </c:pt>
                <c:pt idx="87">
                  <c:v>200</c:v>
                </c:pt>
                <c:pt idx="88">
                  <c:v>200</c:v>
                </c:pt>
                <c:pt idx="89">
                  <c:v>200</c:v>
                </c:pt>
                <c:pt idx="90">
                  <c:v>200</c:v>
                </c:pt>
                <c:pt idx="91">
                  <c:v>200</c:v>
                </c:pt>
                <c:pt idx="92">
                  <c:v>200</c:v>
                </c:pt>
                <c:pt idx="93">
                  <c:v>200</c:v>
                </c:pt>
                <c:pt idx="94">
                  <c:v>200</c:v>
                </c:pt>
                <c:pt idx="95">
                  <c:v>200</c:v>
                </c:pt>
                <c:pt idx="96">
                  <c:v>200</c:v>
                </c:pt>
                <c:pt idx="97">
                  <c:v>200</c:v>
                </c:pt>
                <c:pt idx="98">
                  <c:v>200</c:v>
                </c:pt>
                <c:pt idx="99">
                  <c:v>200</c:v>
                </c:pt>
                <c:pt idx="100">
                  <c:v>200</c:v>
                </c:pt>
                <c:pt idx="101">
                  <c:v>200</c:v>
                </c:pt>
                <c:pt idx="102">
                  <c:v>200</c:v>
                </c:pt>
                <c:pt idx="103">
                  <c:v>200</c:v>
                </c:pt>
                <c:pt idx="104">
                  <c:v>200</c:v>
                </c:pt>
                <c:pt idx="105">
                  <c:v>200</c:v>
                </c:pt>
                <c:pt idx="106">
                  <c:v>200</c:v>
                </c:pt>
                <c:pt idx="107">
                  <c:v>200</c:v>
                </c:pt>
                <c:pt idx="108">
                  <c:v>200</c:v>
                </c:pt>
                <c:pt idx="109">
                  <c:v>200</c:v>
                </c:pt>
                <c:pt idx="110">
                  <c:v>200</c:v>
                </c:pt>
                <c:pt idx="111">
                  <c:v>200</c:v>
                </c:pt>
                <c:pt idx="112">
                  <c:v>200</c:v>
                </c:pt>
                <c:pt idx="113">
                  <c:v>200</c:v>
                </c:pt>
                <c:pt idx="114">
                  <c:v>200</c:v>
                </c:pt>
                <c:pt idx="115">
                  <c:v>200</c:v>
                </c:pt>
                <c:pt idx="116">
                  <c:v>200</c:v>
                </c:pt>
                <c:pt idx="117">
                  <c:v>200</c:v>
                </c:pt>
                <c:pt idx="118">
                  <c:v>200</c:v>
                </c:pt>
                <c:pt idx="119">
                  <c:v>200</c:v>
                </c:pt>
                <c:pt idx="120">
                  <c:v>200</c:v>
                </c:pt>
                <c:pt idx="121">
                  <c:v>200</c:v>
                </c:pt>
                <c:pt idx="122">
                  <c:v>200</c:v>
                </c:pt>
                <c:pt idx="123">
                  <c:v>200</c:v>
                </c:pt>
                <c:pt idx="124">
                  <c:v>200</c:v>
                </c:pt>
                <c:pt idx="125">
                  <c:v>200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3">
                  <c:v>200</c:v>
                </c:pt>
                <c:pt idx="134">
                  <c:v>200</c:v>
                </c:pt>
                <c:pt idx="135">
                  <c:v>200</c:v>
                </c:pt>
                <c:pt idx="136">
                  <c:v>200</c:v>
                </c:pt>
                <c:pt idx="137">
                  <c:v>200</c:v>
                </c:pt>
                <c:pt idx="138">
                  <c:v>200</c:v>
                </c:pt>
                <c:pt idx="139">
                  <c:v>200</c:v>
                </c:pt>
                <c:pt idx="140">
                  <c:v>200</c:v>
                </c:pt>
                <c:pt idx="141">
                  <c:v>200</c:v>
                </c:pt>
                <c:pt idx="142">
                  <c:v>200</c:v>
                </c:pt>
                <c:pt idx="143">
                  <c:v>200</c:v>
                </c:pt>
                <c:pt idx="144">
                  <c:v>200</c:v>
                </c:pt>
                <c:pt idx="145">
                  <c:v>200</c:v>
                </c:pt>
                <c:pt idx="146">
                  <c:v>200</c:v>
                </c:pt>
                <c:pt idx="147">
                  <c:v>200</c:v>
                </c:pt>
                <c:pt idx="148">
                  <c:v>200</c:v>
                </c:pt>
                <c:pt idx="149">
                  <c:v>200</c:v>
                </c:pt>
                <c:pt idx="150">
                  <c:v>200</c:v>
                </c:pt>
                <c:pt idx="151">
                  <c:v>200</c:v>
                </c:pt>
                <c:pt idx="152">
                  <c:v>200</c:v>
                </c:pt>
                <c:pt idx="153">
                  <c:v>200</c:v>
                </c:pt>
                <c:pt idx="154">
                  <c:v>200</c:v>
                </c:pt>
                <c:pt idx="155">
                  <c:v>200</c:v>
                </c:pt>
                <c:pt idx="156">
                  <c:v>200</c:v>
                </c:pt>
                <c:pt idx="157">
                  <c:v>200</c:v>
                </c:pt>
                <c:pt idx="158">
                  <c:v>200</c:v>
                </c:pt>
                <c:pt idx="159">
                  <c:v>200</c:v>
                </c:pt>
                <c:pt idx="160">
                  <c:v>200</c:v>
                </c:pt>
                <c:pt idx="161">
                  <c:v>200</c:v>
                </c:pt>
                <c:pt idx="162">
                  <c:v>200</c:v>
                </c:pt>
                <c:pt idx="163">
                  <c:v>200</c:v>
                </c:pt>
                <c:pt idx="164">
                  <c:v>200</c:v>
                </c:pt>
                <c:pt idx="165">
                  <c:v>200</c:v>
                </c:pt>
                <c:pt idx="166">
                  <c:v>200</c:v>
                </c:pt>
                <c:pt idx="167">
                  <c:v>200</c:v>
                </c:pt>
                <c:pt idx="168">
                  <c:v>200</c:v>
                </c:pt>
                <c:pt idx="169">
                  <c:v>200</c:v>
                </c:pt>
                <c:pt idx="170">
                  <c:v>200</c:v>
                </c:pt>
                <c:pt idx="171">
                  <c:v>200</c:v>
                </c:pt>
                <c:pt idx="172">
                  <c:v>200</c:v>
                </c:pt>
                <c:pt idx="173">
                  <c:v>200</c:v>
                </c:pt>
                <c:pt idx="174">
                  <c:v>200</c:v>
                </c:pt>
                <c:pt idx="175">
                  <c:v>200</c:v>
                </c:pt>
                <c:pt idx="176">
                  <c:v>200</c:v>
                </c:pt>
                <c:pt idx="177">
                  <c:v>200</c:v>
                </c:pt>
                <c:pt idx="178">
                  <c:v>200</c:v>
                </c:pt>
                <c:pt idx="179">
                  <c:v>200</c:v>
                </c:pt>
                <c:pt idx="180">
                  <c:v>200</c:v>
                </c:pt>
                <c:pt idx="181">
                  <c:v>200</c:v>
                </c:pt>
                <c:pt idx="182">
                  <c:v>200</c:v>
                </c:pt>
                <c:pt idx="183">
                  <c:v>200</c:v>
                </c:pt>
                <c:pt idx="184">
                  <c:v>200</c:v>
                </c:pt>
                <c:pt idx="185">
                  <c:v>200</c:v>
                </c:pt>
                <c:pt idx="186">
                  <c:v>200</c:v>
                </c:pt>
                <c:pt idx="187">
                  <c:v>200</c:v>
                </c:pt>
                <c:pt idx="188">
                  <c:v>200</c:v>
                </c:pt>
                <c:pt idx="189">
                  <c:v>200</c:v>
                </c:pt>
                <c:pt idx="190">
                  <c:v>200</c:v>
                </c:pt>
                <c:pt idx="191">
                  <c:v>200</c:v>
                </c:pt>
                <c:pt idx="192">
                  <c:v>200</c:v>
                </c:pt>
                <c:pt idx="193">
                  <c:v>200</c:v>
                </c:pt>
                <c:pt idx="194">
                  <c:v>200</c:v>
                </c:pt>
                <c:pt idx="195">
                  <c:v>200</c:v>
                </c:pt>
                <c:pt idx="196">
                  <c:v>200</c:v>
                </c:pt>
                <c:pt idx="197">
                  <c:v>200</c:v>
                </c:pt>
                <c:pt idx="198">
                  <c:v>200</c:v>
                </c:pt>
                <c:pt idx="199">
                  <c:v>200</c:v>
                </c:pt>
                <c:pt idx="200">
                  <c:v>200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200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200</c:v>
                </c:pt>
                <c:pt idx="209">
                  <c:v>200</c:v>
                </c:pt>
                <c:pt idx="210">
                  <c:v>200</c:v>
                </c:pt>
                <c:pt idx="211">
                  <c:v>200</c:v>
                </c:pt>
                <c:pt idx="212">
                  <c:v>200</c:v>
                </c:pt>
                <c:pt idx="213">
                  <c:v>200</c:v>
                </c:pt>
                <c:pt idx="214">
                  <c:v>200</c:v>
                </c:pt>
                <c:pt idx="215">
                  <c:v>200</c:v>
                </c:pt>
                <c:pt idx="216">
                  <c:v>200</c:v>
                </c:pt>
                <c:pt idx="217">
                  <c:v>200</c:v>
                </c:pt>
                <c:pt idx="218">
                  <c:v>200</c:v>
                </c:pt>
                <c:pt idx="219">
                  <c:v>200</c:v>
                </c:pt>
                <c:pt idx="220">
                  <c:v>200</c:v>
                </c:pt>
                <c:pt idx="221">
                  <c:v>200</c:v>
                </c:pt>
                <c:pt idx="222">
                  <c:v>200</c:v>
                </c:pt>
                <c:pt idx="223">
                  <c:v>200</c:v>
                </c:pt>
                <c:pt idx="224">
                  <c:v>200</c:v>
                </c:pt>
                <c:pt idx="225">
                  <c:v>200</c:v>
                </c:pt>
                <c:pt idx="226">
                  <c:v>200</c:v>
                </c:pt>
                <c:pt idx="227">
                  <c:v>200</c:v>
                </c:pt>
                <c:pt idx="228">
                  <c:v>200</c:v>
                </c:pt>
                <c:pt idx="229">
                  <c:v>200</c:v>
                </c:pt>
                <c:pt idx="230">
                  <c:v>200</c:v>
                </c:pt>
                <c:pt idx="231">
                  <c:v>200</c:v>
                </c:pt>
                <c:pt idx="232">
                  <c:v>200</c:v>
                </c:pt>
                <c:pt idx="233">
                  <c:v>200</c:v>
                </c:pt>
                <c:pt idx="234">
                  <c:v>200</c:v>
                </c:pt>
                <c:pt idx="235">
                  <c:v>200</c:v>
                </c:pt>
                <c:pt idx="236">
                  <c:v>200</c:v>
                </c:pt>
                <c:pt idx="237">
                  <c:v>200</c:v>
                </c:pt>
                <c:pt idx="238">
                  <c:v>200</c:v>
                </c:pt>
                <c:pt idx="239">
                  <c:v>200</c:v>
                </c:pt>
                <c:pt idx="240">
                  <c:v>200</c:v>
                </c:pt>
                <c:pt idx="241">
                  <c:v>200</c:v>
                </c:pt>
                <c:pt idx="242">
                  <c:v>200</c:v>
                </c:pt>
                <c:pt idx="243">
                  <c:v>200</c:v>
                </c:pt>
                <c:pt idx="244">
                  <c:v>200</c:v>
                </c:pt>
                <c:pt idx="245">
                  <c:v>200</c:v>
                </c:pt>
                <c:pt idx="246">
                  <c:v>200</c:v>
                </c:pt>
                <c:pt idx="247">
                  <c:v>200</c:v>
                </c:pt>
                <c:pt idx="248">
                  <c:v>200</c:v>
                </c:pt>
                <c:pt idx="249">
                  <c:v>200</c:v>
                </c:pt>
                <c:pt idx="250">
                  <c:v>200</c:v>
                </c:pt>
                <c:pt idx="251">
                  <c:v>200</c:v>
                </c:pt>
                <c:pt idx="252">
                  <c:v>200</c:v>
                </c:pt>
                <c:pt idx="253">
                  <c:v>200</c:v>
                </c:pt>
                <c:pt idx="254">
                  <c:v>200</c:v>
                </c:pt>
                <c:pt idx="255">
                  <c:v>200</c:v>
                </c:pt>
                <c:pt idx="256">
                  <c:v>200</c:v>
                </c:pt>
                <c:pt idx="257">
                  <c:v>200</c:v>
                </c:pt>
                <c:pt idx="258">
                  <c:v>200</c:v>
                </c:pt>
                <c:pt idx="259">
                  <c:v>200</c:v>
                </c:pt>
                <c:pt idx="260">
                  <c:v>200</c:v>
                </c:pt>
                <c:pt idx="261">
                  <c:v>200</c:v>
                </c:pt>
                <c:pt idx="262">
                  <c:v>200</c:v>
                </c:pt>
                <c:pt idx="263">
                  <c:v>200</c:v>
                </c:pt>
                <c:pt idx="264">
                  <c:v>200</c:v>
                </c:pt>
                <c:pt idx="265">
                  <c:v>200</c:v>
                </c:pt>
                <c:pt idx="266">
                  <c:v>200</c:v>
                </c:pt>
                <c:pt idx="267">
                  <c:v>200</c:v>
                </c:pt>
                <c:pt idx="268">
                  <c:v>200</c:v>
                </c:pt>
                <c:pt idx="269">
                  <c:v>200</c:v>
                </c:pt>
                <c:pt idx="270">
                  <c:v>200</c:v>
                </c:pt>
                <c:pt idx="271">
                  <c:v>200</c:v>
                </c:pt>
                <c:pt idx="272">
                  <c:v>200</c:v>
                </c:pt>
                <c:pt idx="273">
                  <c:v>200</c:v>
                </c:pt>
                <c:pt idx="274">
                  <c:v>200</c:v>
                </c:pt>
                <c:pt idx="275">
                  <c:v>200</c:v>
                </c:pt>
                <c:pt idx="276">
                  <c:v>200</c:v>
                </c:pt>
                <c:pt idx="277">
                  <c:v>200</c:v>
                </c:pt>
                <c:pt idx="278">
                  <c:v>200</c:v>
                </c:pt>
                <c:pt idx="279">
                  <c:v>200</c:v>
                </c:pt>
                <c:pt idx="280">
                  <c:v>200</c:v>
                </c:pt>
                <c:pt idx="281">
                  <c:v>200</c:v>
                </c:pt>
                <c:pt idx="282">
                  <c:v>200</c:v>
                </c:pt>
                <c:pt idx="283">
                  <c:v>200</c:v>
                </c:pt>
                <c:pt idx="284">
                  <c:v>200</c:v>
                </c:pt>
                <c:pt idx="285">
                  <c:v>200</c:v>
                </c:pt>
                <c:pt idx="286">
                  <c:v>200</c:v>
                </c:pt>
                <c:pt idx="287">
                  <c:v>200</c:v>
                </c:pt>
                <c:pt idx="288">
                  <c:v>200</c:v>
                </c:pt>
                <c:pt idx="289">
                  <c:v>200</c:v>
                </c:pt>
                <c:pt idx="290">
                  <c:v>200</c:v>
                </c:pt>
                <c:pt idx="291">
                  <c:v>200</c:v>
                </c:pt>
                <c:pt idx="292">
                  <c:v>200</c:v>
                </c:pt>
                <c:pt idx="293">
                  <c:v>200</c:v>
                </c:pt>
                <c:pt idx="294">
                  <c:v>200</c:v>
                </c:pt>
                <c:pt idx="295">
                  <c:v>200</c:v>
                </c:pt>
                <c:pt idx="296">
                  <c:v>200</c:v>
                </c:pt>
                <c:pt idx="297">
                  <c:v>200</c:v>
                </c:pt>
                <c:pt idx="298">
                  <c:v>200</c:v>
                </c:pt>
                <c:pt idx="299">
                  <c:v>200</c:v>
                </c:pt>
                <c:pt idx="300">
                  <c:v>200</c:v>
                </c:pt>
                <c:pt idx="301">
                  <c:v>200</c:v>
                </c:pt>
                <c:pt idx="302">
                  <c:v>200</c:v>
                </c:pt>
                <c:pt idx="303">
                  <c:v>200</c:v>
                </c:pt>
                <c:pt idx="304">
                  <c:v>200</c:v>
                </c:pt>
                <c:pt idx="305">
                  <c:v>200</c:v>
                </c:pt>
                <c:pt idx="306">
                  <c:v>200</c:v>
                </c:pt>
                <c:pt idx="307">
                  <c:v>200</c:v>
                </c:pt>
                <c:pt idx="308">
                  <c:v>200</c:v>
                </c:pt>
                <c:pt idx="309">
                  <c:v>200</c:v>
                </c:pt>
                <c:pt idx="310">
                  <c:v>200</c:v>
                </c:pt>
                <c:pt idx="311">
                  <c:v>200</c:v>
                </c:pt>
                <c:pt idx="312">
                  <c:v>200</c:v>
                </c:pt>
                <c:pt idx="313">
                  <c:v>200</c:v>
                </c:pt>
                <c:pt idx="314">
                  <c:v>200</c:v>
                </c:pt>
                <c:pt idx="315">
                  <c:v>200</c:v>
                </c:pt>
                <c:pt idx="316">
                  <c:v>200</c:v>
                </c:pt>
                <c:pt idx="317">
                  <c:v>200</c:v>
                </c:pt>
                <c:pt idx="318">
                  <c:v>200</c:v>
                </c:pt>
                <c:pt idx="319">
                  <c:v>200</c:v>
                </c:pt>
                <c:pt idx="320">
                  <c:v>200</c:v>
                </c:pt>
                <c:pt idx="321">
                  <c:v>200</c:v>
                </c:pt>
                <c:pt idx="322">
                  <c:v>200</c:v>
                </c:pt>
                <c:pt idx="323">
                  <c:v>200</c:v>
                </c:pt>
                <c:pt idx="324">
                  <c:v>200</c:v>
                </c:pt>
                <c:pt idx="325">
                  <c:v>200</c:v>
                </c:pt>
                <c:pt idx="326">
                  <c:v>200</c:v>
                </c:pt>
                <c:pt idx="327">
                  <c:v>200</c:v>
                </c:pt>
                <c:pt idx="328">
                  <c:v>200</c:v>
                </c:pt>
                <c:pt idx="329">
                  <c:v>200</c:v>
                </c:pt>
                <c:pt idx="330">
                  <c:v>200</c:v>
                </c:pt>
                <c:pt idx="331">
                  <c:v>200</c:v>
                </c:pt>
                <c:pt idx="332">
                  <c:v>200</c:v>
                </c:pt>
                <c:pt idx="333">
                  <c:v>200</c:v>
                </c:pt>
                <c:pt idx="334">
                  <c:v>200</c:v>
                </c:pt>
                <c:pt idx="335">
                  <c:v>200</c:v>
                </c:pt>
                <c:pt idx="336">
                  <c:v>200</c:v>
                </c:pt>
                <c:pt idx="337">
                  <c:v>200</c:v>
                </c:pt>
                <c:pt idx="338">
                  <c:v>200</c:v>
                </c:pt>
                <c:pt idx="339">
                  <c:v>200</c:v>
                </c:pt>
                <c:pt idx="340">
                  <c:v>200</c:v>
                </c:pt>
                <c:pt idx="341">
                  <c:v>200</c:v>
                </c:pt>
                <c:pt idx="342">
                  <c:v>200</c:v>
                </c:pt>
                <c:pt idx="343">
                  <c:v>200</c:v>
                </c:pt>
                <c:pt idx="344">
                  <c:v>200</c:v>
                </c:pt>
                <c:pt idx="345">
                  <c:v>200</c:v>
                </c:pt>
                <c:pt idx="346">
                  <c:v>200</c:v>
                </c:pt>
                <c:pt idx="347">
                  <c:v>200</c:v>
                </c:pt>
                <c:pt idx="348">
                  <c:v>200</c:v>
                </c:pt>
                <c:pt idx="349">
                  <c:v>200</c:v>
                </c:pt>
                <c:pt idx="350">
                  <c:v>200</c:v>
                </c:pt>
                <c:pt idx="351">
                  <c:v>200</c:v>
                </c:pt>
                <c:pt idx="352">
                  <c:v>200</c:v>
                </c:pt>
                <c:pt idx="353">
                  <c:v>200</c:v>
                </c:pt>
                <c:pt idx="354">
                  <c:v>200</c:v>
                </c:pt>
                <c:pt idx="355">
                  <c:v>200</c:v>
                </c:pt>
                <c:pt idx="356">
                  <c:v>200</c:v>
                </c:pt>
                <c:pt idx="357">
                  <c:v>200</c:v>
                </c:pt>
                <c:pt idx="358">
                  <c:v>200</c:v>
                </c:pt>
                <c:pt idx="359">
                  <c:v>200</c:v>
                </c:pt>
                <c:pt idx="360">
                  <c:v>200</c:v>
                </c:pt>
                <c:pt idx="361">
                  <c:v>200</c:v>
                </c:pt>
                <c:pt idx="362">
                  <c:v>200</c:v>
                </c:pt>
                <c:pt idx="363">
                  <c:v>200</c:v>
                </c:pt>
                <c:pt idx="364">
                  <c:v>200</c:v>
                </c:pt>
                <c:pt idx="365">
                  <c:v>200</c:v>
                </c:pt>
                <c:pt idx="366">
                  <c:v>200</c:v>
                </c:pt>
                <c:pt idx="367">
                  <c:v>200</c:v>
                </c:pt>
                <c:pt idx="368">
                  <c:v>200</c:v>
                </c:pt>
                <c:pt idx="369">
                  <c:v>200</c:v>
                </c:pt>
                <c:pt idx="370">
                  <c:v>200</c:v>
                </c:pt>
                <c:pt idx="371">
                  <c:v>200</c:v>
                </c:pt>
                <c:pt idx="372">
                  <c:v>200</c:v>
                </c:pt>
                <c:pt idx="373">
                  <c:v>200</c:v>
                </c:pt>
                <c:pt idx="374">
                  <c:v>200</c:v>
                </c:pt>
                <c:pt idx="375">
                  <c:v>200</c:v>
                </c:pt>
                <c:pt idx="376">
                  <c:v>200</c:v>
                </c:pt>
                <c:pt idx="377">
                  <c:v>200</c:v>
                </c:pt>
                <c:pt idx="378">
                  <c:v>200</c:v>
                </c:pt>
                <c:pt idx="379">
                  <c:v>200</c:v>
                </c:pt>
                <c:pt idx="380">
                  <c:v>200</c:v>
                </c:pt>
                <c:pt idx="381">
                  <c:v>200</c:v>
                </c:pt>
                <c:pt idx="382">
                  <c:v>200</c:v>
                </c:pt>
                <c:pt idx="383">
                  <c:v>200</c:v>
                </c:pt>
                <c:pt idx="384">
                  <c:v>200</c:v>
                </c:pt>
                <c:pt idx="385">
                  <c:v>200</c:v>
                </c:pt>
                <c:pt idx="386">
                  <c:v>200</c:v>
                </c:pt>
                <c:pt idx="387">
                  <c:v>200</c:v>
                </c:pt>
                <c:pt idx="388">
                  <c:v>200</c:v>
                </c:pt>
                <c:pt idx="389">
                  <c:v>200</c:v>
                </c:pt>
                <c:pt idx="390">
                  <c:v>200</c:v>
                </c:pt>
                <c:pt idx="391">
                  <c:v>200</c:v>
                </c:pt>
                <c:pt idx="392">
                  <c:v>200</c:v>
                </c:pt>
                <c:pt idx="393">
                  <c:v>200</c:v>
                </c:pt>
                <c:pt idx="394">
                  <c:v>200</c:v>
                </c:pt>
                <c:pt idx="395">
                  <c:v>200</c:v>
                </c:pt>
                <c:pt idx="396">
                  <c:v>200</c:v>
                </c:pt>
                <c:pt idx="397">
                  <c:v>200</c:v>
                </c:pt>
                <c:pt idx="398">
                  <c:v>200</c:v>
                </c:pt>
                <c:pt idx="399">
                  <c:v>200</c:v>
                </c:pt>
                <c:pt idx="400">
                  <c:v>200</c:v>
                </c:pt>
                <c:pt idx="401">
                  <c:v>200</c:v>
                </c:pt>
                <c:pt idx="402">
                  <c:v>200</c:v>
                </c:pt>
                <c:pt idx="403">
                  <c:v>200</c:v>
                </c:pt>
                <c:pt idx="404">
                  <c:v>200</c:v>
                </c:pt>
                <c:pt idx="405">
                  <c:v>200</c:v>
                </c:pt>
                <c:pt idx="406">
                  <c:v>200</c:v>
                </c:pt>
                <c:pt idx="407">
                  <c:v>200</c:v>
                </c:pt>
                <c:pt idx="408">
                  <c:v>200</c:v>
                </c:pt>
                <c:pt idx="409">
                  <c:v>200</c:v>
                </c:pt>
                <c:pt idx="410">
                  <c:v>200</c:v>
                </c:pt>
                <c:pt idx="411">
                  <c:v>200</c:v>
                </c:pt>
                <c:pt idx="412">
                  <c:v>200</c:v>
                </c:pt>
                <c:pt idx="413">
                  <c:v>200</c:v>
                </c:pt>
                <c:pt idx="414">
                  <c:v>200</c:v>
                </c:pt>
                <c:pt idx="415">
                  <c:v>200</c:v>
                </c:pt>
                <c:pt idx="416">
                  <c:v>200</c:v>
                </c:pt>
                <c:pt idx="417">
                  <c:v>200</c:v>
                </c:pt>
                <c:pt idx="418">
                  <c:v>200</c:v>
                </c:pt>
                <c:pt idx="419">
                  <c:v>200</c:v>
                </c:pt>
                <c:pt idx="420">
                  <c:v>200</c:v>
                </c:pt>
                <c:pt idx="421">
                  <c:v>200</c:v>
                </c:pt>
                <c:pt idx="422">
                  <c:v>200</c:v>
                </c:pt>
                <c:pt idx="423">
                  <c:v>200</c:v>
                </c:pt>
                <c:pt idx="424">
                  <c:v>200</c:v>
                </c:pt>
                <c:pt idx="425">
                  <c:v>200</c:v>
                </c:pt>
                <c:pt idx="426">
                  <c:v>200</c:v>
                </c:pt>
                <c:pt idx="427">
                  <c:v>200</c:v>
                </c:pt>
                <c:pt idx="428">
                  <c:v>200</c:v>
                </c:pt>
                <c:pt idx="429">
                  <c:v>200</c:v>
                </c:pt>
                <c:pt idx="430">
                  <c:v>200</c:v>
                </c:pt>
                <c:pt idx="431">
                  <c:v>200</c:v>
                </c:pt>
                <c:pt idx="432">
                  <c:v>200</c:v>
                </c:pt>
                <c:pt idx="433">
                  <c:v>200</c:v>
                </c:pt>
                <c:pt idx="434">
                  <c:v>200</c:v>
                </c:pt>
                <c:pt idx="435">
                  <c:v>200</c:v>
                </c:pt>
                <c:pt idx="436">
                  <c:v>200</c:v>
                </c:pt>
                <c:pt idx="437">
                  <c:v>200</c:v>
                </c:pt>
                <c:pt idx="438">
                  <c:v>200</c:v>
                </c:pt>
                <c:pt idx="439">
                  <c:v>200</c:v>
                </c:pt>
                <c:pt idx="440">
                  <c:v>200</c:v>
                </c:pt>
                <c:pt idx="441">
                  <c:v>200</c:v>
                </c:pt>
                <c:pt idx="442">
                  <c:v>200</c:v>
                </c:pt>
                <c:pt idx="443">
                  <c:v>200</c:v>
                </c:pt>
                <c:pt idx="444">
                  <c:v>200</c:v>
                </c:pt>
                <c:pt idx="445">
                  <c:v>200</c:v>
                </c:pt>
                <c:pt idx="446">
                  <c:v>200</c:v>
                </c:pt>
                <c:pt idx="447">
                  <c:v>200</c:v>
                </c:pt>
                <c:pt idx="448">
                  <c:v>200</c:v>
                </c:pt>
                <c:pt idx="449">
                  <c:v>200</c:v>
                </c:pt>
                <c:pt idx="450">
                  <c:v>200</c:v>
                </c:pt>
                <c:pt idx="451">
                  <c:v>200</c:v>
                </c:pt>
                <c:pt idx="452">
                  <c:v>200</c:v>
                </c:pt>
                <c:pt idx="453">
                  <c:v>200</c:v>
                </c:pt>
                <c:pt idx="454">
                  <c:v>200</c:v>
                </c:pt>
                <c:pt idx="455">
                  <c:v>200</c:v>
                </c:pt>
                <c:pt idx="456">
                  <c:v>200</c:v>
                </c:pt>
                <c:pt idx="457">
                  <c:v>200</c:v>
                </c:pt>
                <c:pt idx="458">
                  <c:v>200</c:v>
                </c:pt>
                <c:pt idx="459">
                  <c:v>200</c:v>
                </c:pt>
                <c:pt idx="460">
                  <c:v>200</c:v>
                </c:pt>
                <c:pt idx="461">
                  <c:v>200</c:v>
                </c:pt>
                <c:pt idx="462">
                  <c:v>200</c:v>
                </c:pt>
                <c:pt idx="463">
                  <c:v>200</c:v>
                </c:pt>
                <c:pt idx="464">
                  <c:v>200</c:v>
                </c:pt>
                <c:pt idx="465">
                  <c:v>200</c:v>
                </c:pt>
                <c:pt idx="466">
                  <c:v>200</c:v>
                </c:pt>
                <c:pt idx="467">
                  <c:v>200</c:v>
                </c:pt>
                <c:pt idx="468">
                  <c:v>200</c:v>
                </c:pt>
                <c:pt idx="469">
                  <c:v>200</c:v>
                </c:pt>
                <c:pt idx="470">
                  <c:v>200</c:v>
                </c:pt>
                <c:pt idx="471">
                  <c:v>200</c:v>
                </c:pt>
                <c:pt idx="472">
                  <c:v>200</c:v>
                </c:pt>
                <c:pt idx="473">
                  <c:v>200</c:v>
                </c:pt>
                <c:pt idx="474">
                  <c:v>200</c:v>
                </c:pt>
                <c:pt idx="475">
                  <c:v>200</c:v>
                </c:pt>
                <c:pt idx="476">
                  <c:v>200</c:v>
                </c:pt>
                <c:pt idx="477">
                  <c:v>200</c:v>
                </c:pt>
                <c:pt idx="478">
                  <c:v>200</c:v>
                </c:pt>
                <c:pt idx="479">
                  <c:v>200</c:v>
                </c:pt>
                <c:pt idx="480">
                  <c:v>200</c:v>
                </c:pt>
                <c:pt idx="481">
                  <c:v>200</c:v>
                </c:pt>
                <c:pt idx="482">
                  <c:v>200</c:v>
                </c:pt>
                <c:pt idx="483">
                  <c:v>200</c:v>
                </c:pt>
                <c:pt idx="484">
                  <c:v>200</c:v>
                </c:pt>
                <c:pt idx="485">
                  <c:v>200</c:v>
                </c:pt>
                <c:pt idx="486">
                  <c:v>200</c:v>
                </c:pt>
                <c:pt idx="487">
                  <c:v>200</c:v>
                </c:pt>
                <c:pt idx="488">
                  <c:v>200</c:v>
                </c:pt>
                <c:pt idx="489">
                  <c:v>200</c:v>
                </c:pt>
                <c:pt idx="490">
                  <c:v>200</c:v>
                </c:pt>
                <c:pt idx="491">
                  <c:v>200</c:v>
                </c:pt>
                <c:pt idx="492">
                  <c:v>200</c:v>
                </c:pt>
                <c:pt idx="493">
                  <c:v>200</c:v>
                </c:pt>
                <c:pt idx="494">
                  <c:v>200</c:v>
                </c:pt>
                <c:pt idx="495">
                  <c:v>200</c:v>
                </c:pt>
                <c:pt idx="496">
                  <c:v>200</c:v>
                </c:pt>
                <c:pt idx="497">
                  <c:v>200</c:v>
                </c:pt>
                <c:pt idx="498">
                  <c:v>200</c:v>
                </c:pt>
                <c:pt idx="499">
                  <c:v>200</c:v>
                </c:pt>
                <c:pt idx="500">
                  <c:v>200</c:v>
                </c:pt>
                <c:pt idx="501">
                  <c:v>200</c:v>
                </c:pt>
                <c:pt idx="502">
                  <c:v>200</c:v>
                </c:pt>
                <c:pt idx="503">
                  <c:v>200</c:v>
                </c:pt>
                <c:pt idx="504">
                  <c:v>200</c:v>
                </c:pt>
                <c:pt idx="505">
                  <c:v>200</c:v>
                </c:pt>
                <c:pt idx="506">
                  <c:v>200</c:v>
                </c:pt>
                <c:pt idx="507">
                  <c:v>200</c:v>
                </c:pt>
                <c:pt idx="508">
                  <c:v>200</c:v>
                </c:pt>
                <c:pt idx="509">
                  <c:v>200</c:v>
                </c:pt>
                <c:pt idx="510">
                  <c:v>200</c:v>
                </c:pt>
                <c:pt idx="511">
                  <c:v>200</c:v>
                </c:pt>
                <c:pt idx="512">
                  <c:v>200</c:v>
                </c:pt>
                <c:pt idx="513">
                  <c:v>200</c:v>
                </c:pt>
                <c:pt idx="514">
                  <c:v>200</c:v>
                </c:pt>
                <c:pt idx="515">
                  <c:v>200</c:v>
                </c:pt>
                <c:pt idx="516">
                  <c:v>200</c:v>
                </c:pt>
                <c:pt idx="517">
                  <c:v>200</c:v>
                </c:pt>
                <c:pt idx="518">
                  <c:v>200</c:v>
                </c:pt>
                <c:pt idx="519">
                  <c:v>200</c:v>
                </c:pt>
                <c:pt idx="520">
                  <c:v>200</c:v>
                </c:pt>
                <c:pt idx="521">
                  <c:v>200</c:v>
                </c:pt>
                <c:pt idx="522">
                  <c:v>200</c:v>
                </c:pt>
                <c:pt idx="523">
                  <c:v>200</c:v>
                </c:pt>
                <c:pt idx="524">
                  <c:v>200</c:v>
                </c:pt>
                <c:pt idx="525">
                  <c:v>200</c:v>
                </c:pt>
                <c:pt idx="526">
                  <c:v>200</c:v>
                </c:pt>
                <c:pt idx="527">
                  <c:v>200</c:v>
                </c:pt>
                <c:pt idx="528">
                  <c:v>200</c:v>
                </c:pt>
                <c:pt idx="529">
                  <c:v>200</c:v>
                </c:pt>
                <c:pt idx="530">
                  <c:v>200</c:v>
                </c:pt>
                <c:pt idx="531">
                  <c:v>200</c:v>
                </c:pt>
                <c:pt idx="532">
                  <c:v>200</c:v>
                </c:pt>
                <c:pt idx="533">
                  <c:v>200</c:v>
                </c:pt>
                <c:pt idx="534">
                  <c:v>200</c:v>
                </c:pt>
                <c:pt idx="535">
                  <c:v>200</c:v>
                </c:pt>
                <c:pt idx="536">
                  <c:v>200</c:v>
                </c:pt>
                <c:pt idx="537">
                  <c:v>200</c:v>
                </c:pt>
                <c:pt idx="538">
                  <c:v>200</c:v>
                </c:pt>
                <c:pt idx="539">
                  <c:v>200</c:v>
                </c:pt>
                <c:pt idx="540">
                  <c:v>200</c:v>
                </c:pt>
                <c:pt idx="541">
                  <c:v>200</c:v>
                </c:pt>
                <c:pt idx="542">
                  <c:v>200</c:v>
                </c:pt>
                <c:pt idx="543">
                  <c:v>200</c:v>
                </c:pt>
                <c:pt idx="544">
                  <c:v>200</c:v>
                </c:pt>
                <c:pt idx="545">
                  <c:v>200</c:v>
                </c:pt>
                <c:pt idx="546">
                  <c:v>200</c:v>
                </c:pt>
                <c:pt idx="547">
                  <c:v>200</c:v>
                </c:pt>
                <c:pt idx="548">
                  <c:v>200</c:v>
                </c:pt>
                <c:pt idx="549">
                  <c:v>200</c:v>
                </c:pt>
                <c:pt idx="550">
                  <c:v>200</c:v>
                </c:pt>
                <c:pt idx="551">
                  <c:v>200</c:v>
                </c:pt>
                <c:pt idx="552">
                  <c:v>200</c:v>
                </c:pt>
                <c:pt idx="553">
                  <c:v>200</c:v>
                </c:pt>
                <c:pt idx="554">
                  <c:v>200</c:v>
                </c:pt>
                <c:pt idx="555">
                  <c:v>200</c:v>
                </c:pt>
                <c:pt idx="556">
                  <c:v>200</c:v>
                </c:pt>
                <c:pt idx="557">
                  <c:v>200</c:v>
                </c:pt>
                <c:pt idx="558">
                  <c:v>200</c:v>
                </c:pt>
                <c:pt idx="559">
                  <c:v>200</c:v>
                </c:pt>
                <c:pt idx="560">
                  <c:v>200</c:v>
                </c:pt>
                <c:pt idx="561">
                  <c:v>200</c:v>
                </c:pt>
                <c:pt idx="562">
                  <c:v>200</c:v>
                </c:pt>
                <c:pt idx="563">
                  <c:v>200</c:v>
                </c:pt>
                <c:pt idx="564">
                  <c:v>200</c:v>
                </c:pt>
                <c:pt idx="565">
                  <c:v>200</c:v>
                </c:pt>
                <c:pt idx="566">
                  <c:v>200</c:v>
                </c:pt>
                <c:pt idx="567">
                  <c:v>200</c:v>
                </c:pt>
                <c:pt idx="568">
                  <c:v>200</c:v>
                </c:pt>
                <c:pt idx="569">
                  <c:v>200</c:v>
                </c:pt>
                <c:pt idx="570">
                  <c:v>200</c:v>
                </c:pt>
                <c:pt idx="571">
                  <c:v>200</c:v>
                </c:pt>
                <c:pt idx="572">
                  <c:v>200</c:v>
                </c:pt>
                <c:pt idx="573">
                  <c:v>200</c:v>
                </c:pt>
                <c:pt idx="574">
                  <c:v>200</c:v>
                </c:pt>
                <c:pt idx="575">
                  <c:v>200</c:v>
                </c:pt>
                <c:pt idx="576">
                  <c:v>200</c:v>
                </c:pt>
                <c:pt idx="577">
                  <c:v>200</c:v>
                </c:pt>
                <c:pt idx="578">
                  <c:v>200</c:v>
                </c:pt>
                <c:pt idx="579">
                  <c:v>200</c:v>
                </c:pt>
                <c:pt idx="580">
                  <c:v>200</c:v>
                </c:pt>
                <c:pt idx="581">
                  <c:v>200</c:v>
                </c:pt>
                <c:pt idx="582">
                  <c:v>200</c:v>
                </c:pt>
                <c:pt idx="583">
                  <c:v>200</c:v>
                </c:pt>
                <c:pt idx="584">
                  <c:v>200</c:v>
                </c:pt>
                <c:pt idx="585">
                  <c:v>200</c:v>
                </c:pt>
                <c:pt idx="586">
                  <c:v>200</c:v>
                </c:pt>
                <c:pt idx="587">
                  <c:v>200</c:v>
                </c:pt>
                <c:pt idx="588">
                  <c:v>200</c:v>
                </c:pt>
                <c:pt idx="589">
                  <c:v>200</c:v>
                </c:pt>
                <c:pt idx="590">
                  <c:v>200</c:v>
                </c:pt>
                <c:pt idx="591">
                  <c:v>200</c:v>
                </c:pt>
                <c:pt idx="592">
                  <c:v>200</c:v>
                </c:pt>
                <c:pt idx="593">
                  <c:v>200</c:v>
                </c:pt>
                <c:pt idx="594">
                  <c:v>200</c:v>
                </c:pt>
                <c:pt idx="595">
                  <c:v>200</c:v>
                </c:pt>
                <c:pt idx="596">
                  <c:v>200</c:v>
                </c:pt>
                <c:pt idx="597">
                  <c:v>200</c:v>
                </c:pt>
                <c:pt idx="598">
                  <c:v>200</c:v>
                </c:pt>
                <c:pt idx="599">
                  <c:v>200</c:v>
                </c:pt>
                <c:pt idx="600">
                  <c:v>200</c:v>
                </c:pt>
                <c:pt idx="601">
                  <c:v>200</c:v>
                </c:pt>
                <c:pt idx="602">
                  <c:v>200</c:v>
                </c:pt>
                <c:pt idx="603">
                  <c:v>200</c:v>
                </c:pt>
                <c:pt idx="604">
                  <c:v>200</c:v>
                </c:pt>
                <c:pt idx="605">
                  <c:v>200</c:v>
                </c:pt>
                <c:pt idx="606">
                  <c:v>200</c:v>
                </c:pt>
                <c:pt idx="607">
                  <c:v>200</c:v>
                </c:pt>
                <c:pt idx="608">
                  <c:v>200</c:v>
                </c:pt>
                <c:pt idx="609">
                  <c:v>200</c:v>
                </c:pt>
                <c:pt idx="610">
                  <c:v>200</c:v>
                </c:pt>
                <c:pt idx="611">
                  <c:v>200</c:v>
                </c:pt>
                <c:pt idx="612">
                  <c:v>200</c:v>
                </c:pt>
                <c:pt idx="613">
                  <c:v>200</c:v>
                </c:pt>
                <c:pt idx="614">
                  <c:v>200</c:v>
                </c:pt>
                <c:pt idx="615">
                  <c:v>200</c:v>
                </c:pt>
                <c:pt idx="616">
                  <c:v>200</c:v>
                </c:pt>
                <c:pt idx="617">
                  <c:v>200</c:v>
                </c:pt>
                <c:pt idx="618">
                  <c:v>200</c:v>
                </c:pt>
                <c:pt idx="619">
                  <c:v>200</c:v>
                </c:pt>
                <c:pt idx="620">
                  <c:v>200</c:v>
                </c:pt>
                <c:pt idx="621">
                  <c:v>200</c:v>
                </c:pt>
                <c:pt idx="622">
                  <c:v>200</c:v>
                </c:pt>
                <c:pt idx="623">
                  <c:v>200</c:v>
                </c:pt>
                <c:pt idx="624">
                  <c:v>200</c:v>
                </c:pt>
                <c:pt idx="625">
                  <c:v>200</c:v>
                </c:pt>
                <c:pt idx="626">
                  <c:v>200</c:v>
                </c:pt>
                <c:pt idx="627">
                  <c:v>200</c:v>
                </c:pt>
                <c:pt idx="628">
                  <c:v>200</c:v>
                </c:pt>
                <c:pt idx="629">
                  <c:v>200</c:v>
                </c:pt>
                <c:pt idx="630">
                  <c:v>200</c:v>
                </c:pt>
                <c:pt idx="631">
                  <c:v>200</c:v>
                </c:pt>
                <c:pt idx="632">
                  <c:v>200</c:v>
                </c:pt>
                <c:pt idx="633">
                  <c:v>200</c:v>
                </c:pt>
                <c:pt idx="634">
                  <c:v>200</c:v>
                </c:pt>
                <c:pt idx="635">
                  <c:v>200</c:v>
                </c:pt>
                <c:pt idx="636">
                  <c:v>200</c:v>
                </c:pt>
                <c:pt idx="637">
                  <c:v>200</c:v>
                </c:pt>
                <c:pt idx="638">
                  <c:v>200</c:v>
                </c:pt>
                <c:pt idx="639">
                  <c:v>200</c:v>
                </c:pt>
                <c:pt idx="640">
                  <c:v>200</c:v>
                </c:pt>
                <c:pt idx="641">
                  <c:v>200</c:v>
                </c:pt>
                <c:pt idx="642">
                  <c:v>200</c:v>
                </c:pt>
                <c:pt idx="643">
                  <c:v>200</c:v>
                </c:pt>
                <c:pt idx="644">
                  <c:v>200</c:v>
                </c:pt>
                <c:pt idx="645">
                  <c:v>200</c:v>
                </c:pt>
                <c:pt idx="646">
                  <c:v>200</c:v>
                </c:pt>
                <c:pt idx="647">
                  <c:v>200</c:v>
                </c:pt>
                <c:pt idx="648">
                  <c:v>200</c:v>
                </c:pt>
                <c:pt idx="649">
                  <c:v>200</c:v>
                </c:pt>
                <c:pt idx="650">
                  <c:v>200</c:v>
                </c:pt>
                <c:pt idx="651">
                  <c:v>200</c:v>
                </c:pt>
                <c:pt idx="652">
                  <c:v>200</c:v>
                </c:pt>
                <c:pt idx="653">
                  <c:v>200</c:v>
                </c:pt>
                <c:pt idx="654">
                  <c:v>200</c:v>
                </c:pt>
                <c:pt idx="655">
                  <c:v>200</c:v>
                </c:pt>
                <c:pt idx="656">
                  <c:v>200</c:v>
                </c:pt>
                <c:pt idx="657">
                  <c:v>200</c:v>
                </c:pt>
                <c:pt idx="658">
                  <c:v>200</c:v>
                </c:pt>
                <c:pt idx="659">
                  <c:v>200</c:v>
                </c:pt>
                <c:pt idx="660">
                  <c:v>200</c:v>
                </c:pt>
                <c:pt idx="661">
                  <c:v>200</c:v>
                </c:pt>
                <c:pt idx="662">
                  <c:v>200</c:v>
                </c:pt>
                <c:pt idx="663">
                  <c:v>200</c:v>
                </c:pt>
                <c:pt idx="664">
                  <c:v>200</c:v>
                </c:pt>
                <c:pt idx="665">
                  <c:v>200</c:v>
                </c:pt>
                <c:pt idx="666">
                  <c:v>200</c:v>
                </c:pt>
                <c:pt idx="667">
                  <c:v>200</c:v>
                </c:pt>
                <c:pt idx="668">
                  <c:v>200</c:v>
                </c:pt>
                <c:pt idx="669">
                  <c:v>200</c:v>
                </c:pt>
                <c:pt idx="670">
                  <c:v>200</c:v>
                </c:pt>
                <c:pt idx="671">
                  <c:v>200</c:v>
                </c:pt>
                <c:pt idx="672">
                  <c:v>200</c:v>
                </c:pt>
                <c:pt idx="673">
                  <c:v>200</c:v>
                </c:pt>
                <c:pt idx="674">
                  <c:v>200</c:v>
                </c:pt>
                <c:pt idx="675">
                  <c:v>200</c:v>
                </c:pt>
                <c:pt idx="676">
                  <c:v>200</c:v>
                </c:pt>
                <c:pt idx="677">
                  <c:v>200</c:v>
                </c:pt>
                <c:pt idx="678">
                  <c:v>200</c:v>
                </c:pt>
                <c:pt idx="679">
                  <c:v>200</c:v>
                </c:pt>
                <c:pt idx="680">
                  <c:v>200</c:v>
                </c:pt>
                <c:pt idx="681">
                  <c:v>200</c:v>
                </c:pt>
                <c:pt idx="682">
                  <c:v>200</c:v>
                </c:pt>
                <c:pt idx="683">
                  <c:v>200</c:v>
                </c:pt>
                <c:pt idx="684">
                  <c:v>200</c:v>
                </c:pt>
                <c:pt idx="685">
                  <c:v>200</c:v>
                </c:pt>
                <c:pt idx="686">
                  <c:v>200</c:v>
                </c:pt>
                <c:pt idx="687">
                  <c:v>200</c:v>
                </c:pt>
                <c:pt idx="688">
                  <c:v>200</c:v>
                </c:pt>
                <c:pt idx="689">
                  <c:v>200</c:v>
                </c:pt>
                <c:pt idx="690">
                  <c:v>200</c:v>
                </c:pt>
                <c:pt idx="691">
                  <c:v>200</c:v>
                </c:pt>
                <c:pt idx="692">
                  <c:v>200</c:v>
                </c:pt>
                <c:pt idx="693">
                  <c:v>200</c:v>
                </c:pt>
                <c:pt idx="694">
                  <c:v>200</c:v>
                </c:pt>
                <c:pt idx="695">
                  <c:v>200</c:v>
                </c:pt>
                <c:pt idx="696">
                  <c:v>200</c:v>
                </c:pt>
                <c:pt idx="697">
                  <c:v>200</c:v>
                </c:pt>
                <c:pt idx="698">
                  <c:v>200</c:v>
                </c:pt>
                <c:pt idx="699">
                  <c:v>200</c:v>
                </c:pt>
                <c:pt idx="700">
                  <c:v>200</c:v>
                </c:pt>
                <c:pt idx="701">
                  <c:v>200</c:v>
                </c:pt>
                <c:pt idx="702">
                  <c:v>200</c:v>
                </c:pt>
                <c:pt idx="703">
                  <c:v>200</c:v>
                </c:pt>
                <c:pt idx="704">
                  <c:v>200</c:v>
                </c:pt>
                <c:pt idx="705">
                  <c:v>200</c:v>
                </c:pt>
                <c:pt idx="706">
                  <c:v>200</c:v>
                </c:pt>
                <c:pt idx="707">
                  <c:v>200</c:v>
                </c:pt>
                <c:pt idx="708">
                  <c:v>200</c:v>
                </c:pt>
                <c:pt idx="709">
                  <c:v>200</c:v>
                </c:pt>
                <c:pt idx="710">
                  <c:v>200</c:v>
                </c:pt>
                <c:pt idx="711">
                  <c:v>200</c:v>
                </c:pt>
                <c:pt idx="712">
                  <c:v>200</c:v>
                </c:pt>
                <c:pt idx="713">
                  <c:v>200</c:v>
                </c:pt>
                <c:pt idx="714">
                  <c:v>200</c:v>
                </c:pt>
                <c:pt idx="715">
                  <c:v>200</c:v>
                </c:pt>
                <c:pt idx="716">
                  <c:v>200</c:v>
                </c:pt>
                <c:pt idx="717">
                  <c:v>200</c:v>
                </c:pt>
                <c:pt idx="718">
                  <c:v>200</c:v>
                </c:pt>
                <c:pt idx="719">
                  <c:v>200</c:v>
                </c:pt>
                <c:pt idx="720">
                  <c:v>200</c:v>
                </c:pt>
                <c:pt idx="721">
                  <c:v>200</c:v>
                </c:pt>
                <c:pt idx="722">
                  <c:v>200</c:v>
                </c:pt>
                <c:pt idx="723">
                  <c:v>200</c:v>
                </c:pt>
                <c:pt idx="724">
                  <c:v>200</c:v>
                </c:pt>
                <c:pt idx="725">
                  <c:v>200</c:v>
                </c:pt>
                <c:pt idx="726">
                  <c:v>200</c:v>
                </c:pt>
                <c:pt idx="727">
                  <c:v>200</c:v>
                </c:pt>
                <c:pt idx="728">
                  <c:v>200</c:v>
                </c:pt>
                <c:pt idx="729">
                  <c:v>200</c:v>
                </c:pt>
                <c:pt idx="730">
                  <c:v>200</c:v>
                </c:pt>
                <c:pt idx="731">
                  <c:v>200</c:v>
                </c:pt>
                <c:pt idx="732">
                  <c:v>200</c:v>
                </c:pt>
                <c:pt idx="733">
                  <c:v>200</c:v>
                </c:pt>
                <c:pt idx="734">
                  <c:v>200</c:v>
                </c:pt>
                <c:pt idx="735">
                  <c:v>200</c:v>
                </c:pt>
                <c:pt idx="736">
                  <c:v>200</c:v>
                </c:pt>
                <c:pt idx="737">
                  <c:v>200</c:v>
                </c:pt>
                <c:pt idx="738">
                  <c:v>200</c:v>
                </c:pt>
                <c:pt idx="739">
                  <c:v>200</c:v>
                </c:pt>
                <c:pt idx="740">
                  <c:v>200</c:v>
                </c:pt>
                <c:pt idx="741">
                  <c:v>200</c:v>
                </c:pt>
                <c:pt idx="742">
                  <c:v>200</c:v>
                </c:pt>
                <c:pt idx="743">
                  <c:v>200</c:v>
                </c:pt>
                <c:pt idx="744">
                  <c:v>200</c:v>
                </c:pt>
                <c:pt idx="745">
                  <c:v>200</c:v>
                </c:pt>
                <c:pt idx="746">
                  <c:v>200</c:v>
                </c:pt>
                <c:pt idx="747">
                  <c:v>200</c:v>
                </c:pt>
                <c:pt idx="748">
                  <c:v>200</c:v>
                </c:pt>
                <c:pt idx="749">
                  <c:v>200</c:v>
                </c:pt>
                <c:pt idx="750">
                  <c:v>200</c:v>
                </c:pt>
                <c:pt idx="751">
                  <c:v>200</c:v>
                </c:pt>
                <c:pt idx="752">
                  <c:v>200</c:v>
                </c:pt>
                <c:pt idx="753">
                  <c:v>200</c:v>
                </c:pt>
                <c:pt idx="754">
                  <c:v>200</c:v>
                </c:pt>
                <c:pt idx="755">
                  <c:v>200</c:v>
                </c:pt>
                <c:pt idx="756">
                  <c:v>200</c:v>
                </c:pt>
                <c:pt idx="757">
                  <c:v>200</c:v>
                </c:pt>
                <c:pt idx="758">
                  <c:v>200</c:v>
                </c:pt>
                <c:pt idx="759">
                  <c:v>200</c:v>
                </c:pt>
                <c:pt idx="760">
                  <c:v>200</c:v>
                </c:pt>
                <c:pt idx="761">
                  <c:v>200</c:v>
                </c:pt>
                <c:pt idx="762">
                  <c:v>200</c:v>
                </c:pt>
                <c:pt idx="763">
                  <c:v>200</c:v>
                </c:pt>
                <c:pt idx="764">
                  <c:v>200</c:v>
                </c:pt>
                <c:pt idx="765">
                  <c:v>200</c:v>
                </c:pt>
                <c:pt idx="766">
                  <c:v>200</c:v>
                </c:pt>
                <c:pt idx="767">
                  <c:v>200</c:v>
                </c:pt>
                <c:pt idx="768">
                  <c:v>200</c:v>
                </c:pt>
                <c:pt idx="769">
                  <c:v>200</c:v>
                </c:pt>
                <c:pt idx="770">
                  <c:v>200</c:v>
                </c:pt>
                <c:pt idx="771">
                  <c:v>200</c:v>
                </c:pt>
                <c:pt idx="772">
                  <c:v>200</c:v>
                </c:pt>
                <c:pt idx="773">
                  <c:v>200</c:v>
                </c:pt>
                <c:pt idx="774">
                  <c:v>200</c:v>
                </c:pt>
                <c:pt idx="775">
                  <c:v>200</c:v>
                </c:pt>
                <c:pt idx="776">
                  <c:v>200</c:v>
                </c:pt>
                <c:pt idx="777">
                  <c:v>200</c:v>
                </c:pt>
                <c:pt idx="778">
                  <c:v>200</c:v>
                </c:pt>
                <c:pt idx="779">
                  <c:v>200</c:v>
                </c:pt>
                <c:pt idx="780">
                  <c:v>200</c:v>
                </c:pt>
                <c:pt idx="781">
                  <c:v>200</c:v>
                </c:pt>
                <c:pt idx="782">
                  <c:v>200</c:v>
                </c:pt>
                <c:pt idx="783">
                  <c:v>200</c:v>
                </c:pt>
                <c:pt idx="784">
                  <c:v>200</c:v>
                </c:pt>
                <c:pt idx="785">
                  <c:v>200</c:v>
                </c:pt>
                <c:pt idx="786">
                  <c:v>200</c:v>
                </c:pt>
                <c:pt idx="787">
                  <c:v>200</c:v>
                </c:pt>
                <c:pt idx="788">
                  <c:v>200</c:v>
                </c:pt>
                <c:pt idx="789">
                  <c:v>200</c:v>
                </c:pt>
                <c:pt idx="790">
                  <c:v>200</c:v>
                </c:pt>
                <c:pt idx="791">
                  <c:v>200</c:v>
                </c:pt>
                <c:pt idx="792">
                  <c:v>200</c:v>
                </c:pt>
                <c:pt idx="793">
                  <c:v>200</c:v>
                </c:pt>
                <c:pt idx="794">
                  <c:v>200</c:v>
                </c:pt>
                <c:pt idx="795">
                  <c:v>200</c:v>
                </c:pt>
                <c:pt idx="796">
                  <c:v>200</c:v>
                </c:pt>
                <c:pt idx="797">
                  <c:v>200</c:v>
                </c:pt>
                <c:pt idx="798">
                  <c:v>200</c:v>
                </c:pt>
                <c:pt idx="799">
                  <c:v>200</c:v>
                </c:pt>
                <c:pt idx="800">
                  <c:v>200</c:v>
                </c:pt>
                <c:pt idx="801">
                  <c:v>200</c:v>
                </c:pt>
                <c:pt idx="802">
                  <c:v>200</c:v>
                </c:pt>
                <c:pt idx="803">
                  <c:v>200</c:v>
                </c:pt>
                <c:pt idx="804">
                  <c:v>200</c:v>
                </c:pt>
                <c:pt idx="805">
                  <c:v>200</c:v>
                </c:pt>
                <c:pt idx="806">
                  <c:v>200</c:v>
                </c:pt>
                <c:pt idx="807">
                  <c:v>200</c:v>
                </c:pt>
                <c:pt idx="808">
                  <c:v>200</c:v>
                </c:pt>
                <c:pt idx="809">
                  <c:v>200</c:v>
                </c:pt>
                <c:pt idx="810">
                  <c:v>200</c:v>
                </c:pt>
                <c:pt idx="811">
                  <c:v>200</c:v>
                </c:pt>
                <c:pt idx="812">
                  <c:v>200</c:v>
                </c:pt>
                <c:pt idx="813">
                  <c:v>200</c:v>
                </c:pt>
                <c:pt idx="814">
                  <c:v>200</c:v>
                </c:pt>
                <c:pt idx="815">
                  <c:v>200</c:v>
                </c:pt>
                <c:pt idx="816">
                  <c:v>200</c:v>
                </c:pt>
                <c:pt idx="817">
                  <c:v>200</c:v>
                </c:pt>
                <c:pt idx="818">
                  <c:v>200</c:v>
                </c:pt>
                <c:pt idx="819">
                  <c:v>200</c:v>
                </c:pt>
                <c:pt idx="820">
                  <c:v>200</c:v>
                </c:pt>
                <c:pt idx="821">
                  <c:v>200</c:v>
                </c:pt>
                <c:pt idx="822">
                  <c:v>200</c:v>
                </c:pt>
                <c:pt idx="823">
                  <c:v>200</c:v>
                </c:pt>
                <c:pt idx="824">
                  <c:v>200</c:v>
                </c:pt>
                <c:pt idx="825">
                  <c:v>200</c:v>
                </c:pt>
                <c:pt idx="826">
                  <c:v>200</c:v>
                </c:pt>
                <c:pt idx="827">
                  <c:v>200</c:v>
                </c:pt>
                <c:pt idx="828">
                  <c:v>200</c:v>
                </c:pt>
                <c:pt idx="829">
                  <c:v>200</c:v>
                </c:pt>
                <c:pt idx="830">
                  <c:v>200</c:v>
                </c:pt>
                <c:pt idx="831">
                  <c:v>200</c:v>
                </c:pt>
                <c:pt idx="832">
                  <c:v>200</c:v>
                </c:pt>
                <c:pt idx="833">
                  <c:v>200</c:v>
                </c:pt>
                <c:pt idx="834">
                  <c:v>200</c:v>
                </c:pt>
                <c:pt idx="835">
                  <c:v>200</c:v>
                </c:pt>
                <c:pt idx="836">
                  <c:v>200</c:v>
                </c:pt>
                <c:pt idx="837">
                  <c:v>200</c:v>
                </c:pt>
                <c:pt idx="838">
                  <c:v>200</c:v>
                </c:pt>
                <c:pt idx="839">
                  <c:v>200</c:v>
                </c:pt>
                <c:pt idx="840">
                  <c:v>200</c:v>
                </c:pt>
                <c:pt idx="841">
                  <c:v>200</c:v>
                </c:pt>
                <c:pt idx="842">
                  <c:v>200</c:v>
                </c:pt>
                <c:pt idx="843">
                  <c:v>200</c:v>
                </c:pt>
                <c:pt idx="844">
                  <c:v>200</c:v>
                </c:pt>
                <c:pt idx="845">
                  <c:v>200</c:v>
                </c:pt>
                <c:pt idx="846">
                  <c:v>200</c:v>
                </c:pt>
                <c:pt idx="847">
                  <c:v>200</c:v>
                </c:pt>
                <c:pt idx="848">
                  <c:v>200</c:v>
                </c:pt>
                <c:pt idx="849">
                  <c:v>200</c:v>
                </c:pt>
                <c:pt idx="850">
                  <c:v>200</c:v>
                </c:pt>
                <c:pt idx="851">
                  <c:v>200</c:v>
                </c:pt>
                <c:pt idx="852">
                  <c:v>200</c:v>
                </c:pt>
                <c:pt idx="853">
                  <c:v>200</c:v>
                </c:pt>
                <c:pt idx="854">
                  <c:v>200</c:v>
                </c:pt>
                <c:pt idx="855">
                  <c:v>200</c:v>
                </c:pt>
                <c:pt idx="856">
                  <c:v>200</c:v>
                </c:pt>
                <c:pt idx="857">
                  <c:v>200</c:v>
                </c:pt>
                <c:pt idx="858">
                  <c:v>200</c:v>
                </c:pt>
                <c:pt idx="859">
                  <c:v>200</c:v>
                </c:pt>
                <c:pt idx="860">
                  <c:v>200</c:v>
                </c:pt>
                <c:pt idx="861">
                  <c:v>200</c:v>
                </c:pt>
                <c:pt idx="862">
                  <c:v>200</c:v>
                </c:pt>
                <c:pt idx="863">
                  <c:v>200</c:v>
                </c:pt>
                <c:pt idx="864">
                  <c:v>200</c:v>
                </c:pt>
                <c:pt idx="865">
                  <c:v>200</c:v>
                </c:pt>
                <c:pt idx="866">
                  <c:v>200</c:v>
                </c:pt>
                <c:pt idx="867">
                  <c:v>200</c:v>
                </c:pt>
                <c:pt idx="868">
                  <c:v>200</c:v>
                </c:pt>
                <c:pt idx="869">
                  <c:v>200</c:v>
                </c:pt>
                <c:pt idx="870">
                  <c:v>200</c:v>
                </c:pt>
                <c:pt idx="871">
                  <c:v>200</c:v>
                </c:pt>
                <c:pt idx="872">
                  <c:v>200</c:v>
                </c:pt>
                <c:pt idx="873">
                  <c:v>200</c:v>
                </c:pt>
                <c:pt idx="874">
                  <c:v>200</c:v>
                </c:pt>
                <c:pt idx="875">
                  <c:v>200</c:v>
                </c:pt>
                <c:pt idx="876">
                  <c:v>200</c:v>
                </c:pt>
                <c:pt idx="877">
                  <c:v>200</c:v>
                </c:pt>
                <c:pt idx="878">
                  <c:v>200</c:v>
                </c:pt>
                <c:pt idx="879">
                  <c:v>200</c:v>
                </c:pt>
                <c:pt idx="880">
                  <c:v>200</c:v>
                </c:pt>
                <c:pt idx="881">
                  <c:v>200</c:v>
                </c:pt>
                <c:pt idx="882">
                  <c:v>200</c:v>
                </c:pt>
                <c:pt idx="883">
                  <c:v>200</c:v>
                </c:pt>
                <c:pt idx="884">
                  <c:v>200</c:v>
                </c:pt>
                <c:pt idx="885">
                  <c:v>200</c:v>
                </c:pt>
                <c:pt idx="886">
                  <c:v>200</c:v>
                </c:pt>
                <c:pt idx="887">
                  <c:v>200</c:v>
                </c:pt>
                <c:pt idx="888">
                  <c:v>200</c:v>
                </c:pt>
                <c:pt idx="889">
                  <c:v>200</c:v>
                </c:pt>
                <c:pt idx="890">
                  <c:v>200</c:v>
                </c:pt>
                <c:pt idx="891">
                  <c:v>200</c:v>
                </c:pt>
                <c:pt idx="892">
                  <c:v>200</c:v>
                </c:pt>
                <c:pt idx="893">
                  <c:v>200</c:v>
                </c:pt>
                <c:pt idx="894">
                  <c:v>200</c:v>
                </c:pt>
                <c:pt idx="895">
                  <c:v>200</c:v>
                </c:pt>
                <c:pt idx="896">
                  <c:v>200</c:v>
                </c:pt>
                <c:pt idx="897">
                  <c:v>200</c:v>
                </c:pt>
                <c:pt idx="898">
                  <c:v>200</c:v>
                </c:pt>
                <c:pt idx="899">
                  <c:v>200</c:v>
                </c:pt>
                <c:pt idx="900">
                  <c:v>200</c:v>
                </c:pt>
                <c:pt idx="901">
                  <c:v>200</c:v>
                </c:pt>
                <c:pt idx="902">
                  <c:v>200</c:v>
                </c:pt>
                <c:pt idx="903">
                  <c:v>200</c:v>
                </c:pt>
                <c:pt idx="904">
                  <c:v>200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200</c:v>
                </c:pt>
                <c:pt idx="910">
                  <c:v>200</c:v>
                </c:pt>
                <c:pt idx="911">
                  <c:v>200</c:v>
                </c:pt>
                <c:pt idx="912">
                  <c:v>200</c:v>
                </c:pt>
                <c:pt idx="913">
                  <c:v>200</c:v>
                </c:pt>
                <c:pt idx="914">
                  <c:v>200</c:v>
                </c:pt>
                <c:pt idx="915">
                  <c:v>200</c:v>
                </c:pt>
                <c:pt idx="916">
                  <c:v>200</c:v>
                </c:pt>
                <c:pt idx="917">
                  <c:v>200</c:v>
                </c:pt>
                <c:pt idx="918">
                  <c:v>200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200</c:v>
                </c:pt>
                <c:pt idx="924">
                  <c:v>200</c:v>
                </c:pt>
                <c:pt idx="925">
                  <c:v>200</c:v>
                </c:pt>
                <c:pt idx="926">
                  <c:v>200</c:v>
                </c:pt>
                <c:pt idx="927">
                  <c:v>200</c:v>
                </c:pt>
                <c:pt idx="928">
                  <c:v>200</c:v>
                </c:pt>
                <c:pt idx="929">
                  <c:v>200</c:v>
                </c:pt>
                <c:pt idx="930">
                  <c:v>200</c:v>
                </c:pt>
                <c:pt idx="931">
                  <c:v>200</c:v>
                </c:pt>
                <c:pt idx="932">
                  <c:v>200</c:v>
                </c:pt>
                <c:pt idx="933">
                  <c:v>200</c:v>
                </c:pt>
                <c:pt idx="934">
                  <c:v>200</c:v>
                </c:pt>
                <c:pt idx="935">
                  <c:v>200</c:v>
                </c:pt>
                <c:pt idx="936">
                  <c:v>200</c:v>
                </c:pt>
                <c:pt idx="937">
                  <c:v>200</c:v>
                </c:pt>
                <c:pt idx="938">
                  <c:v>200</c:v>
                </c:pt>
                <c:pt idx="939">
                  <c:v>200</c:v>
                </c:pt>
                <c:pt idx="940">
                  <c:v>200</c:v>
                </c:pt>
                <c:pt idx="941">
                  <c:v>200</c:v>
                </c:pt>
                <c:pt idx="942">
                  <c:v>200</c:v>
                </c:pt>
                <c:pt idx="943">
                  <c:v>200</c:v>
                </c:pt>
                <c:pt idx="944">
                  <c:v>200</c:v>
                </c:pt>
                <c:pt idx="945">
                  <c:v>200</c:v>
                </c:pt>
                <c:pt idx="946">
                  <c:v>200</c:v>
                </c:pt>
                <c:pt idx="947">
                  <c:v>200</c:v>
                </c:pt>
                <c:pt idx="948">
                  <c:v>200</c:v>
                </c:pt>
                <c:pt idx="949">
                  <c:v>200</c:v>
                </c:pt>
                <c:pt idx="950">
                  <c:v>200</c:v>
                </c:pt>
                <c:pt idx="951">
                  <c:v>200</c:v>
                </c:pt>
                <c:pt idx="952">
                  <c:v>200</c:v>
                </c:pt>
                <c:pt idx="953">
                  <c:v>200</c:v>
                </c:pt>
                <c:pt idx="954">
                  <c:v>200</c:v>
                </c:pt>
                <c:pt idx="955">
                  <c:v>200</c:v>
                </c:pt>
                <c:pt idx="956">
                  <c:v>200</c:v>
                </c:pt>
                <c:pt idx="957">
                  <c:v>200</c:v>
                </c:pt>
                <c:pt idx="958">
                  <c:v>200</c:v>
                </c:pt>
                <c:pt idx="959">
                  <c:v>200</c:v>
                </c:pt>
                <c:pt idx="960">
                  <c:v>200</c:v>
                </c:pt>
                <c:pt idx="961">
                  <c:v>200</c:v>
                </c:pt>
                <c:pt idx="962">
                  <c:v>200</c:v>
                </c:pt>
                <c:pt idx="963">
                  <c:v>200</c:v>
                </c:pt>
                <c:pt idx="964">
                  <c:v>200</c:v>
                </c:pt>
                <c:pt idx="965">
                  <c:v>200</c:v>
                </c:pt>
                <c:pt idx="966">
                  <c:v>200</c:v>
                </c:pt>
                <c:pt idx="967">
                  <c:v>200</c:v>
                </c:pt>
                <c:pt idx="968">
                  <c:v>200</c:v>
                </c:pt>
                <c:pt idx="969">
                  <c:v>200</c:v>
                </c:pt>
                <c:pt idx="970">
                  <c:v>200</c:v>
                </c:pt>
                <c:pt idx="971">
                  <c:v>200</c:v>
                </c:pt>
                <c:pt idx="972">
                  <c:v>200</c:v>
                </c:pt>
                <c:pt idx="973">
                  <c:v>200</c:v>
                </c:pt>
                <c:pt idx="974">
                  <c:v>200</c:v>
                </c:pt>
                <c:pt idx="975">
                  <c:v>200</c:v>
                </c:pt>
                <c:pt idx="976">
                  <c:v>200</c:v>
                </c:pt>
                <c:pt idx="977">
                  <c:v>200</c:v>
                </c:pt>
                <c:pt idx="978">
                  <c:v>200</c:v>
                </c:pt>
                <c:pt idx="979">
                  <c:v>200</c:v>
                </c:pt>
                <c:pt idx="980">
                  <c:v>200</c:v>
                </c:pt>
                <c:pt idx="981">
                  <c:v>200</c:v>
                </c:pt>
                <c:pt idx="982">
                  <c:v>200</c:v>
                </c:pt>
                <c:pt idx="983">
                  <c:v>200</c:v>
                </c:pt>
                <c:pt idx="984">
                  <c:v>200</c:v>
                </c:pt>
                <c:pt idx="985">
                  <c:v>200</c:v>
                </c:pt>
                <c:pt idx="986">
                  <c:v>200</c:v>
                </c:pt>
                <c:pt idx="987">
                  <c:v>200</c:v>
                </c:pt>
                <c:pt idx="988">
                  <c:v>200</c:v>
                </c:pt>
                <c:pt idx="989">
                  <c:v>200</c:v>
                </c:pt>
                <c:pt idx="990">
                  <c:v>200</c:v>
                </c:pt>
                <c:pt idx="991">
                  <c:v>200</c:v>
                </c:pt>
                <c:pt idx="992">
                  <c:v>200</c:v>
                </c:pt>
                <c:pt idx="993">
                  <c:v>200</c:v>
                </c:pt>
                <c:pt idx="994">
                  <c:v>200</c:v>
                </c:pt>
                <c:pt idx="995">
                  <c:v>200</c:v>
                </c:pt>
                <c:pt idx="996">
                  <c:v>200</c:v>
                </c:pt>
                <c:pt idx="997">
                  <c:v>200</c:v>
                </c:pt>
                <c:pt idx="998">
                  <c:v>200</c:v>
                </c:pt>
                <c:pt idx="999">
                  <c:v>200</c:v>
                </c:pt>
                <c:pt idx="1000">
                  <c:v>200</c:v>
                </c:pt>
                <c:pt idx="1001">
                  <c:v>200</c:v>
                </c:pt>
                <c:pt idx="1002">
                  <c:v>200</c:v>
                </c:pt>
                <c:pt idx="1003">
                  <c:v>200</c:v>
                </c:pt>
                <c:pt idx="1004">
                  <c:v>200</c:v>
                </c:pt>
                <c:pt idx="1005">
                  <c:v>200</c:v>
                </c:pt>
                <c:pt idx="1006">
                  <c:v>200</c:v>
                </c:pt>
                <c:pt idx="1007">
                  <c:v>200</c:v>
                </c:pt>
                <c:pt idx="1008">
                  <c:v>200</c:v>
                </c:pt>
                <c:pt idx="1009">
                  <c:v>200</c:v>
                </c:pt>
                <c:pt idx="1010">
                  <c:v>200</c:v>
                </c:pt>
                <c:pt idx="1011">
                  <c:v>200</c:v>
                </c:pt>
                <c:pt idx="1012">
                  <c:v>200</c:v>
                </c:pt>
                <c:pt idx="1013">
                  <c:v>200</c:v>
                </c:pt>
                <c:pt idx="1014">
                  <c:v>200</c:v>
                </c:pt>
                <c:pt idx="1015">
                  <c:v>200</c:v>
                </c:pt>
                <c:pt idx="1016">
                  <c:v>200</c:v>
                </c:pt>
                <c:pt idx="1017">
                  <c:v>200</c:v>
                </c:pt>
                <c:pt idx="1018">
                  <c:v>200</c:v>
                </c:pt>
                <c:pt idx="1019">
                  <c:v>200</c:v>
                </c:pt>
                <c:pt idx="1020">
                  <c:v>200</c:v>
                </c:pt>
                <c:pt idx="1021">
                  <c:v>200</c:v>
                </c:pt>
                <c:pt idx="1022">
                  <c:v>200</c:v>
                </c:pt>
                <c:pt idx="1023">
                  <c:v>200</c:v>
                </c:pt>
                <c:pt idx="1024">
                  <c:v>200</c:v>
                </c:pt>
                <c:pt idx="1025">
                  <c:v>200</c:v>
                </c:pt>
                <c:pt idx="1026">
                  <c:v>200</c:v>
                </c:pt>
                <c:pt idx="1027">
                  <c:v>200</c:v>
                </c:pt>
                <c:pt idx="1028">
                  <c:v>200</c:v>
                </c:pt>
                <c:pt idx="1029">
                  <c:v>200</c:v>
                </c:pt>
                <c:pt idx="1030">
                  <c:v>200</c:v>
                </c:pt>
                <c:pt idx="1031">
                  <c:v>200</c:v>
                </c:pt>
                <c:pt idx="1032">
                  <c:v>200</c:v>
                </c:pt>
                <c:pt idx="1033">
                  <c:v>200</c:v>
                </c:pt>
                <c:pt idx="1034">
                  <c:v>200</c:v>
                </c:pt>
                <c:pt idx="1035">
                  <c:v>200</c:v>
                </c:pt>
                <c:pt idx="1036">
                  <c:v>200</c:v>
                </c:pt>
                <c:pt idx="1037">
                  <c:v>200</c:v>
                </c:pt>
                <c:pt idx="1038">
                  <c:v>200</c:v>
                </c:pt>
                <c:pt idx="1039">
                  <c:v>200</c:v>
                </c:pt>
                <c:pt idx="1040">
                  <c:v>200</c:v>
                </c:pt>
                <c:pt idx="1041">
                  <c:v>200</c:v>
                </c:pt>
                <c:pt idx="1042">
                  <c:v>200</c:v>
                </c:pt>
                <c:pt idx="1043">
                  <c:v>200</c:v>
                </c:pt>
                <c:pt idx="1044">
                  <c:v>200</c:v>
                </c:pt>
                <c:pt idx="1045">
                  <c:v>200</c:v>
                </c:pt>
                <c:pt idx="1046">
                  <c:v>200</c:v>
                </c:pt>
                <c:pt idx="1047">
                  <c:v>200</c:v>
                </c:pt>
                <c:pt idx="1048">
                  <c:v>200</c:v>
                </c:pt>
                <c:pt idx="1049">
                  <c:v>200</c:v>
                </c:pt>
                <c:pt idx="1050">
                  <c:v>200</c:v>
                </c:pt>
                <c:pt idx="1051">
                  <c:v>200</c:v>
                </c:pt>
                <c:pt idx="1052">
                  <c:v>200</c:v>
                </c:pt>
                <c:pt idx="1053">
                  <c:v>200</c:v>
                </c:pt>
                <c:pt idx="1054">
                  <c:v>200</c:v>
                </c:pt>
                <c:pt idx="1055">
                  <c:v>200</c:v>
                </c:pt>
                <c:pt idx="1056">
                  <c:v>200</c:v>
                </c:pt>
                <c:pt idx="1057">
                  <c:v>200</c:v>
                </c:pt>
                <c:pt idx="1058">
                  <c:v>200</c:v>
                </c:pt>
                <c:pt idx="1059">
                  <c:v>200</c:v>
                </c:pt>
                <c:pt idx="1060">
                  <c:v>200</c:v>
                </c:pt>
                <c:pt idx="1061">
                  <c:v>200</c:v>
                </c:pt>
                <c:pt idx="1062">
                  <c:v>200</c:v>
                </c:pt>
                <c:pt idx="1063">
                  <c:v>200</c:v>
                </c:pt>
                <c:pt idx="1064">
                  <c:v>200</c:v>
                </c:pt>
                <c:pt idx="1065">
                  <c:v>200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200</c:v>
                </c:pt>
                <c:pt idx="1071">
                  <c:v>200</c:v>
                </c:pt>
                <c:pt idx="1072">
                  <c:v>200</c:v>
                </c:pt>
                <c:pt idx="1073">
                  <c:v>200</c:v>
                </c:pt>
                <c:pt idx="1074">
                  <c:v>200</c:v>
                </c:pt>
                <c:pt idx="1075">
                  <c:v>200</c:v>
                </c:pt>
                <c:pt idx="1076">
                  <c:v>200</c:v>
                </c:pt>
                <c:pt idx="1077">
                  <c:v>200</c:v>
                </c:pt>
                <c:pt idx="1078">
                  <c:v>200</c:v>
                </c:pt>
                <c:pt idx="1079">
                  <c:v>200</c:v>
                </c:pt>
                <c:pt idx="1080">
                  <c:v>200</c:v>
                </c:pt>
                <c:pt idx="1081">
                  <c:v>200</c:v>
                </c:pt>
                <c:pt idx="1082">
                  <c:v>200</c:v>
                </c:pt>
                <c:pt idx="1083">
                  <c:v>200</c:v>
                </c:pt>
                <c:pt idx="1084">
                  <c:v>200</c:v>
                </c:pt>
                <c:pt idx="1085">
                  <c:v>200</c:v>
                </c:pt>
                <c:pt idx="1086">
                  <c:v>200</c:v>
                </c:pt>
                <c:pt idx="1087">
                  <c:v>200</c:v>
                </c:pt>
                <c:pt idx="1088">
                  <c:v>200</c:v>
                </c:pt>
                <c:pt idx="1089">
                  <c:v>200</c:v>
                </c:pt>
                <c:pt idx="1090">
                  <c:v>200</c:v>
                </c:pt>
                <c:pt idx="1091">
                  <c:v>200</c:v>
                </c:pt>
                <c:pt idx="1092">
                  <c:v>200</c:v>
                </c:pt>
                <c:pt idx="1093">
                  <c:v>200</c:v>
                </c:pt>
                <c:pt idx="1094">
                  <c:v>200</c:v>
                </c:pt>
                <c:pt idx="1095">
                  <c:v>200</c:v>
                </c:pt>
                <c:pt idx="1096">
                  <c:v>200</c:v>
                </c:pt>
                <c:pt idx="1097">
                  <c:v>200</c:v>
                </c:pt>
                <c:pt idx="1098">
                  <c:v>200</c:v>
                </c:pt>
                <c:pt idx="1099">
                  <c:v>200</c:v>
                </c:pt>
                <c:pt idx="1100">
                  <c:v>200</c:v>
                </c:pt>
                <c:pt idx="1101">
                  <c:v>200</c:v>
                </c:pt>
                <c:pt idx="1102">
                  <c:v>200</c:v>
                </c:pt>
                <c:pt idx="1103">
                  <c:v>200</c:v>
                </c:pt>
                <c:pt idx="1104">
                  <c:v>200</c:v>
                </c:pt>
                <c:pt idx="1105">
                  <c:v>200</c:v>
                </c:pt>
                <c:pt idx="1106">
                  <c:v>200</c:v>
                </c:pt>
                <c:pt idx="1107">
                  <c:v>200</c:v>
                </c:pt>
                <c:pt idx="1108">
                  <c:v>200</c:v>
                </c:pt>
                <c:pt idx="1109">
                  <c:v>200</c:v>
                </c:pt>
                <c:pt idx="1110">
                  <c:v>200</c:v>
                </c:pt>
                <c:pt idx="1111">
                  <c:v>200</c:v>
                </c:pt>
                <c:pt idx="1112">
                  <c:v>200</c:v>
                </c:pt>
                <c:pt idx="1113">
                  <c:v>200</c:v>
                </c:pt>
                <c:pt idx="1114">
                  <c:v>200</c:v>
                </c:pt>
                <c:pt idx="1115">
                  <c:v>200</c:v>
                </c:pt>
                <c:pt idx="1116">
                  <c:v>200</c:v>
                </c:pt>
                <c:pt idx="1117">
                  <c:v>200</c:v>
                </c:pt>
                <c:pt idx="1118">
                  <c:v>200</c:v>
                </c:pt>
                <c:pt idx="1119">
                  <c:v>200</c:v>
                </c:pt>
                <c:pt idx="1120">
                  <c:v>200</c:v>
                </c:pt>
                <c:pt idx="1121">
                  <c:v>200</c:v>
                </c:pt>
                <c:pt idx="1122">
                  <c:v>200</c:v>
                </c:pt>
                <c:pt idx="1123">
                  <c:v>200</c:v>
                </c:pt>
                <c:pt idx="1124">
                  <c:v>200</c:v>
                </c:pt>
                <c:pt idx="1125">
                  <c:v>200</c:v>
                </c:pt>
                <c:pt idx="1126">
                  <c:v>200</c:v>
                </c:pt>
                <c:pt idx="1127">
                  <c:v>200</c:v>
                </c:pt>
                <c:pt idx="1128">
                  <c:v>200</c:v>
                </c:pt>
                <c:pt idx="1129">
                  <c:v>200</c:v>
                </c:pt>
                <c:pt idx="1130">
                  <c:v>200</c:v>
                </c:pt>
                <c:pt idx="1131">
                  <c:v>200</c:v>
                </c:pt>
                <c:pt idx="1132">
                  <c:v>200</c:v>
                </c:pt>
                <c:pt idx="1133">
                  <c:v>200</c:v>
                </c:pt>
                <c:pt idx="1134">
                  <c:v>200</c:v>
                </c:pt>
                <c:pt idx="1135">
                  <c:v>200</c:v>
                </c:pt>
                <c:pt idx="1136">
                  <c:v>200</c:v>
                </c:pt>
                <c:pt idx="1137">
                  <c:v>200</c:v>
                </c:pt>
                <c:pt idx="1138">
                  <c:v>200</c:v>
                </c:pt>
                <c:pt idx="1139">
                  <c:v>200</c:v>
                </c:pt>
                <c:pt idx="1140">
                  <c:v>200</c:v>
                </c:pt>
                <c:pt idx="1141">
                  <c:v>200</c:v>
                </c:pt>
                <c:pt idx="1142">
                  <c:v>200</c:v>
                </c:pt>
                <c:pt idx="1143">
                  <c:v>200</c:v>
                </c:pt>
                <c:pt idx="1144">
                  <c:v>200</c:v>
                </c:pt>
                <c:pt idx="1145">
                  <c:v>200</c:v>
                </c:pt>
                <c:pt idx="1146">
                  <c:v>200</c:v>
                </c:pt>
                <c:pt idx="1147">
                  <c:v>200</c:v>
                </c:pt>
                <c:pt idx="1148">
                  <c:v>200</c:v>
                </c:pt>
                <c:pt idx="1149">
                  <c:v>200</c:v>
                </c:pt>
                <c:pt idx="1150">
                  <c:v>200</c:v>
                </c:pt>
                <c:pt idx="1151">
                  <c:v>200</c:v>
                </c:pt>
                <c:pt idx="1152">
                  <c:v>200</c:v>
                </c:pt>
                <c:pt idx="1153">
                  <c:v>200</c:v>
                </c:pt>
                <c:pt idx="1154">
                  <c:v>200</c:v>
                </c:pt>
                <c:pt idx="1155">
                  <c:v>200</c:v>
                </c:pt>
                <c:pt idx="1156">
                  <c:v>200</c:v>
                </c:pt>
                <c:pt idx="1157">
                  <c:v>200</c:v>
                </c:pt>
                <c:pt idx="1158">
                  <c:v>200</c:v>
                </c:pt>
                <c:pt idx="1159">
                  <c:v>200</c:v>
                </c:pt>
                <c:pt idx="1160">
                  <c:v>200</c:v>
                </c:pt>
                <c:pt idx="1161">
                  <c:v>200</c:v>
                </c:pt>
                <c:pt idx="1162">
                  <c:v>200</c:v>
                </c:pt>
                <c:pt idx="1163">
                  <c:v>200</c:v>
                </c:pt>
                <c:pt idx="1164">
                  <c:v>200</c:v>
                </c:pt>
                <c:pt idx="1165">
                  <c:v>200</c:v>
                </c:pt>
                <c:pt idx="1166">
                  <c:v>200</c:v>
                </c:pt>
                <c:pt idx="1167">
                  <c:v>200</c:v>
                </c:pt>
                <c:pt idx="1168">
                  <c:v>200</c:v>
                </c:pt>
                <c:pt idx="1169">
                  <c:v>200</c:v>
                </c:pt>
                <c:pt idx="1170">
                  <c:v>200</c:v>
                </c:pt>
                <c:pt idx="1171">
                  <c:v>200</c:v>
                </c:pt>
                <c:pt idx="1172">
                  <c:v>200</c:v>
                </c:pt>
                <c:pt idx="1173">
                  <c:v>200</c:v>
                </c:pt>
                <c:pt idx="1174">
                  <c:v>200</c:v>
                </c:pt>
                <c:pt idx="1175">
                  <c:v>200</c:v>
                </c:pt>
                <c:pt idx="1176">
                  <c:v>200</c:v>
                </c:pt>
                <c:pt idx="1177">
                  <c:v>200</c:v>
                </c:pt>
                <c:pt idx="1178">
                  <c:v>200</c:v>
                </c:pt>
                <c:pt idx="1179">
                  <c:v>200</c:v>
                </c:pt>
                <c:pt idx="1180">
                  <c:v>200</c:v>
                </c:pt>
                <c:pt idx="1181">
                  <c:v>200</c:v>
                </c:pt>
                <c:pt idx="1182">
                  <c:v>200</c:v>
                </c:pt>
                <c:pt idx="1183">
                  <c:v>200</c:v>
                </c:pt>
                <c:pt idx="1184">
                  <c:v>200</c:v>
                </c:pt>
                <c:pt idx="1185">
                  <c:v>200</c:v>
                </c:pt>
                <c:pt idx="1186">
                  <c:v>200</c:v>
                </c:pt>
                <c:pt idx="1187">
                  <c:v>200</c:v>
                </c:pt>
                <c:pt idx="1188">
                  <c:v>200</c:v>
                </c:pt>
                <c:pt idx="1189">
                  <c:v>200</c:v>
                </c:pt>
                <c:pt idx="1190">
                  <c:v>200</c:v>
                </c:pt>
                <c:pt idx="1191">
                  <c:v>200</c:v>
                </c:pt>
                <c:pt idx="1192">
                  <c:v>200</c:v>
                </c:pt>
                <c:pt idx="1193">
                  <c:v>200</c:v>
                </c:pt>
                <c:pt idx="1194">
                  <c:v>200</c:v>
                </c:pt>
                <c:pt idx="1195">
                  <c:v>200</c:v>
                </c:pt>
                <c:pt idx="1196">
                  <c:v>200</c:v>
                </c:pt>
                <c:pt idx="1197">
                  <c:v>200</c:v>
                </c:pt>
                <c:pt idx="1198">
                  <c:v>200</c:v>
                </c:pt>
                <c:pt idx="1199">
                  <c:v>200</c:v>
                </c:pt>
                <c:pt idx="1200">
                  <c:v>200</c:v>
                </c:pt>
                <c:pt idx="1201">
                  <c:v>200</c:v>
                </c:pt>
                <c:pt idx="1202">
                  <c:v>200</c:v>
                </c:pt>
                <c:pt idx="1203">
                  <c:v>200</c:v>
                </c:pt>
                <c:pt idx="1204">
                  <c:v>200</c:v>
                </c:pt>
                <c:pt idx="1205">
                  <c:v>200</c:v>
                </c:pt>
                <c:pt idx="1206">
                  <c:v>200</c:v>
                </c:pt>
                <c:pt idx="1207">
                  <c:v>200</c:v>
                </c:pt>
                <c:pt idx="1208">
                  <c:v>200</c:v>
                </c:pt>
                <c:pt idx="1209">
                  <c:v>200</c:v>
                </c:pt>
                <c:pt idx="1210">
                  <c:v>200</c:v>
                </c:pt>
                <c:pt idx="1211">
                  <c:v>200</c:v>
                </c:pt>
                <c:pt idx="1212">
                  <c:v>200</c:v>
                </c:pt>
                <c:pt idx="1213">
                  <c:v>200</c:v>
                </c:pt>
                <c:pt idx="1214">
                  <c:v>200</c:v>
                </c:pt>
                <c:pt idx="1215">
                  <c:v>200</c:v>
                </c:pt>
                <c:pt idx="1216">
                  <c:v>200</c:v>
                </c:pt>
                <c:pt idx="1217">
                  <c:v>200</c:v>
                </c:pt>
                <c:pt idx="1218">
                  <c:v>200</c:v>
                </c:pt>
                <c:pt idx="1219">
                  <c:v>200</c:v>
                </c:pt>
                <c:pt idx="1220">
                  <c:v>200</c:v>
                </c:pt>
                <c:pt idx="1221">
                  <c:v>200</c:v>
                </c:pt>
                <c:pt idx="1222">
                  <c:v>200</c:v>
                </c:pt>
                <c:pt idx="1223">
                  <c:v>200</c:v>
                </c:pt>
                <c:pt idx="1224">
                  <c:v>200</c:v>
                </c:pt>
                <c:pt idx="1225">
                  <c:v>200</c:v>
                </c:pt>
                <c:pt idx="1226">
                  <c:v>200</c:v>
                </c:pt>
                <c:pt idx="1227">
                  <c:v>200</c:v>
                </c:pt>
                <c:pt idx="1228">
                  <c:v>200</c:v>
                </c:pt>
                <c:pt idx="1229">
                  <c:v>200</c:v>
                </c:pt>
                <c:pt idx="1230">
                  <c:v>200</c:v>
                </c:pt>
                <c:pt idx="1231">
                  <c:v>200</c:v>
                </c:pt>
                <c:pt idx="1232">
                  <c:v>200</c:v>
                </c:pt>
                <c:pt idx="1233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'Hourly data'!$S$10</c:f>
              <c:strCache>
                <c:ptCount val="1"/>
                <c:pt idx="0">
                  <c:v>annual mean target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'Hourly data'!$S$11:$S$1244</c:f>
              <c:numCache>
                <c:formatCode>General</c:formatCode>
                <c:ptCount val="123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  <c:pt idx="181">
                  <c:v>40</c:v>
                </c:pt>
                <c:pt idx="182">
                  <c:v>40</c:v>
                </c:pt>
                <c:pt idx="183">
                  <c:v>40</c:v>
                </c:pt>
                <c:pt idx="184">
                  <c:v>40</c:v>
                </c:pt>
                <c:pt idx="185">
                  <c:v>40</c:v>
                </c:pt>
                <c:pt idx="186">
                  <c:v>40</c:v>
                </c:pt>
                <c:pt idx="187">
                  <c:v>40</c:v>
                </c:pt>
                <c:pt idx="188">
                  <c:v>40</c:v>
                </c:pt>
                <c:pt idx="189">
                  <c:v>40</c:v>
                </c:pt>
                <c:pt idx="190">
                  <c:v>40</c:v>
                </c:pt>
                <c:pt idx="191">
                  <c:v>40</c:v>
                </c:pt>
                <c:pt idx="192">
                  <c:v>40</c:v>
                </c:pt>
                <c:pt idx="193">
                  <c:v>40</c:v>
                </c:pt>
                <c:pt idx="194">
                  <c:v>40</c:v>
                </c:pt>
                <c:pt idx="195">
                  <c:v>40</c:v>
                </c:pt>
                <c:pt idx="196">
                  <c:v>40</c:v>
                </c:pt>
                <c:pt idx="197">
                  <c:v>40</c:v>
                </c:pt>
                <c:pt idx="198">
                  <c:v>40</c:v>
                </c:pt>
                <c:pt idx="199">
                  <c:v>40</c:v>
                </c:pt>
                <c:pt idx="200">
                  <c:v>40</c:v>
                </c:pt>
                <c:pt idx="201">
                  <c:v>40</c:v>
                </c:pt>
                <c:pt idx="202">
                  <c:v>40</c:v>
                </c:pt>
                <c:pt idx="203">
                  <c:v>40</c:v>
                </c:pt>
                <c:pt idx="204">
                  <c:v>40</c:v>
                </c:pt>
                <c:pt idx="205">
                  <c:v>40</c:v>
                </c:pt>
                <c:pt idx="206">
                  <c:v>40</c:v>
                </c:pt>
                <c:pt idx="207">
                  <c:v>40</c:v>
                </c:pt>
                <c:pt idx="208">
                  <c:v>40</c:v>
                </c:pt>
                <c:pt idx="209">
                  <c:v>40</c:v>
                </c:pt>
                <c:pt idx="210">
                  <c:v>40</c:v>
                </c:pt>
                <c:pt idx="211">
                  <c:v>40</c:v>
                </c:pt>
                <c:pt idx="212">
                  <c:v>40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40</c:v>
                </c:pt>
                <c:pt idx="218">
                  <c:v>40</c:v>
                </c:pt>
                <c:pt idx="219">
                  <c:v>40</c:v>
                </c:pt>
                <c:pt idx="220">
                  <c:v>40</c:v>
                </c:pt>
                <c:pt idx="221">
                  <c:v>40</c:v>
                </c:pt>
                <c:pt idx="222">
                  <c:v>40</c:v>
                </c:pt>
                <c:pt idx="223">
                  <c:v>40</c:v>
                </c:pt>
                <c:pt idx="224">
                  <c:v>40</c:v>
                </c:pt>
                <c:pt idx="225">
                  <c:v>40</c:v>
                </c:pt>
                <c:pt idx="226">
                  <c:v>40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40</c:v>
                </c:pt>
                <c:pt idx="231">
                  <c:v>40</c:v>
                </c:pt>
                <c:pt idx="232">
                  <c:v>40</c:v>
                </c:pt>
                <c:pt idx="233">
                  <c:v>40</c:v>
                </c:pt>
                <c:pt idx="234">
                  <c:v>40</c:v>
                </c:pt>
                <c:pt idx="235">
                  <c:v>40</c:v>
                </c:pt>
                <c:pt idx="236">
                  <c:v>40</c:v>
                </c:pt>
                <c:pt idx="237">
                  <c:v>40</c:v>
                </c:pt>
                <c:pt idx="238">
                  <c:v>40</c:v>
                </c:pt>
                <c:pt idx="239">
                  <c:v>40</c:v>
                </c:pt>
                <c:pt idx="240">
                  <c:v>40</c:v>
                </c:pt>
                <c:pt idx="241">
                  <c:v>40</c:v>
                </c:pt>
                <c:pt idx="242">
                  <c:v>40</c:v>
                </c:pt>
                <c:pt idx="243">
                  <c:v>40</c:v>
                </c:pt>
                <c:pt idx="244">
                  <c:v>40</c:v>
                </c:pt>
                <c:pt idx="245">
                  <c:v>40</c:v>
                </c:pt>
                <c:pt idx="246">
                  <c:v>40</c:v>
                </c:pt>
                <c:pt idx="247">
                  <c:v>40</c:v>
                </c:pt>
                <c:pt idx="248">
                  <c:v>40</c:v>
                </c:pt>
                <c:pt idx="249">
                  <c:v>40</c:v>
                </c:pt>
                <c:pt idx="250">
                  <c:v>40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40</c:v>
                </c:pt>
                <c:pt idx="255">
                  <c:v>40</c:v>
                </c:pt>
                <c:pt idx="256">
                  <c:v>40</c:v>
                </c:pt>
                <c:pt idx="257">
                  <c:v>40</c:v>
                </c:pt>
                <c:pt idx="258">
                  <c:v>40</c:v>
                </c:pt>
                <c:pt idx="259">
                  <c:v>40</c:v>
                </c:pt>
                <c:pt idx="260">
                  <c:v>40</c:v>
                </c:pt>
                <c:pt idx="261">
                  <c:v>40</c:v>
                </c:pt>
                <c:pt idx="262">
                  <c:v>40</c:v>
                </c:pt>
                <c:pt idx="263">
                  <c:v>40</c:v>
                </c:pt>
                <c:pt idx="264">
                  <c:v>40</c:v>
                </c:pt>
                <c:pt idx="265">
                  <c:v>40</c:v>
                </c:pt>
                <c:pt idx="266">
                  <c:v>40</c:v>
                </c:pt>
                <c:pt idx="267">
                  <c:v>40</c:v>
                </c:pt>
                <c:pt idx="268">
                  <c:v>40</c:v>
                </c:pt>
                <c:pt idx="269">
                  <c:v>40</c:v>
                </c:pt>
                <c:pt idx="270">
                  <c:v>40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</c:v>
                </c:pt>
                <c:pt idx="275">
                  <c:v>40</c:v>
                </c:pt>
                <c:pt idx="276">
                  <c:v>40</c:v>
                </c:pt>
                <c:pt idx="277">
                  <c:v>40</c:v>
                </c:pt>
                <c:pt idx="278">
                  <c:v>40</c:v>
                </c:pt>
                <c:pt idx="279">
                  <c:v>40</c:v>
                </c:pt>
                <c:pt idx="280">
                  <c:v>40</c:v>
                </c:pt>
                <c:pt idx="281">
                  <c:v>40</c:v>
                </c:pt>
                <c:pt idx="282">
                  <c:v>40</c:v>
                </c:pt>
                <c:pt idx="283">
                  <c:v>40</c:v>
                </c:pt>
                <c:pt idx="284">
                  <c:v>40</c:v>
                </c:pt>
                <c:pt idx="285">
                  <c:v>40</c:v>
                </c:pt>
                <c:pt idx="286">
                  <c:v>40</c:v>
                </c:pt>
                <c:pt idx="287">
                  <c:v>40</c:v>
                </c:pt>
                <c:pt idx="288">
                  <c:v>40</c:v>
                </c:pt>
                <c:pt idx="289">
                  <c:v>40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40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40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40</c:v>
                </c:pt>
                <c:pt idx="304">
                  <c:v>40</c:v>
                </c:pt>
                <c:pt idx="305">
                  <c:v>40</c:v>
                </c:pt>
                <c:pt idx="306">
                  <c:v>40</c:v>
                </c:pt>
                <c:pt idx="307">
                  <c:v>40</c:v>
                </c:pt>
                <c:pt idx="308">
                  <c:v>40</c:v>
                </c:pt>
                <c:pt idx="309">
                  <c:v>40</c:v>
                </c:pt>
                <c:pt idx="310">
                  <c:v>40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40</c:v>
                </c:pt>
                <c:pt idx="318">
                  <c:v>40</c:v>
                </c:pt>
                <c:pt idx="319">
                  <c:v>40</c:v>
                </c:pt>
                <c:pt idx="320">
                  <c:v>40</c:v>
                </c:pt>
                <c:pt idx="321">
                  <c:v>40</c:v>
                </c:pt>
                <c:pt idx="322">
                  <c:v>40</c:v>
                </c:pt>
                <c:pt idx="323">
                  <c:v>40</c:v>
                </c:pt>
                <c:pt idx="324">
                  <c:v>40</c:v>
                </c:pt>
                <c:pt idx="325">
                  <c:v>40</c:v>
                </c:pt>
                <c:pt idx="326">
                  <c:v>40</c:v>
                </c:pt>
                <c:pt idx="327">
                  <c:v>40</c:v>
                </c:pt>
                <c:pt idx="328">
                  <c:v>40</c:v>
                </c:pt>
                <c:pt idx="329">
                  <c:v>40</c:v>
                </c:pt>
                <c:pt idx="330">
                  <c:v>40</c:v>
                </c:pt>
                <c:pt idx="331">
                  <c:v>40</c:v>
                </c:pt>
                <c:pt idx="332">
                  <c:v>40</c:v>
                </c:pt>
                <c:pt idx="333">
                  <c:v>40</c:v>
                </c:pt>
                <c:pt idx="334">
                  <c:v>40</c:v>
                </c:pt>
                <c:pt idx="335">
                  <c:v>40</c:v>
                </c:pt>
                <c:pt idx="336">
                  <c:v>40</c:v>
                </c:pt>
                <c:pt idx="337">
                  <c:v>40</c:v>
                </c:pt>
                <c:pt idx="338">
                  <c:v>40</c:v>
                </c:pt>
                <c:pt idx="339">
                  <c:v>40</c:v>
                </c:pt>
                <c:pt idx="340">
                  <c:v>40</c:v>
                </c:pt>
                <c:pt idx="341">
                  <c:v>40</c:v>
                </c:pt>
                <c:pt idx="342">
                  <c:v>40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40</c:v>
                </c:pt>
                <c:pt idx="351">
                  <c:v>40</c:v>
                </c:pt>
                <c:pt idx="352">
                  <c:v>40</c:v>
                </c:pt>
                <c:pt idx="353">
                  <c:v>40</c:v>
                </c:pt>
                <c:pt idx="354">
                  <c:v>40</c:v>
                </c:pt>
                <c:pt idx="355">
                  <c:v>40</c:v>
                </c:pt>
                <c:pt idx="356">
                  <c:v>40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</c:v>
                </c:pt>
                <c:pt idx="419">
                  <c:v>40</c:v>
                </c:pt>
                <c:pt idx="420">
                  <c:v>40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40</c:v>
                </c:pt>
                <c:pt idx="428">
                  <c:v>40</c:v>
                </c:pt>
                <c:pt idx="429">
                  <c:v>40</c:v>
                </c:pt>
                <c:pt idx="430">
                  <c:v>40</c:v>
                </c:pt>
                <c:pt idx="431">
                  <c:v>40</c:v>
                </c:pt>
                <c:pt idx="432">
                  <c:v>40</c:v>
                </c:pt>
                <c:pt idx="433">
                  <c:v>40</c:v>
                </c:pt>
                <c:pt idx="434">
                  <c:v>40</c:v>
                </c:pt>
                <c:pt idx="435">
                  <c:v>40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40</c:v>
                </c:pt>
                <c:pt idx="442">
                  <c:v>40</c:v>
                </c:pt>
                <c:pt idx="443">
                  <c:v>40</c:v>
                </c:pt>
                <c:pt idx="444">
                  <c:v>40</c:v>
                </c:pt>
                <c:pt idx="445">
                  <c:v>40</c:v>
                </c:pt>
                <c:pt idx="446">
                  <c:v>40</c:v>
                </c:pt>
                <c:pt idx="447">
                  <c:v>40</c:v>
                </c:pt>
                <c:pt idx="448">
                  <c:v>40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40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</c:v>
                </c:pt>
                <c:pt idx="458">
                  <c:v>40</c:v>
                </c:pt>
                <c:pt idx="459">
                  <c:v>40</c:v>
                </c:pt>
                <c:pt idx="460">
                  <c:v>40</c:v>
                </c:pt>
                <c:pt idx="461">
                  <c:v>40</c:v>
                </c:pt>
                <c:pt idx="462">
                  <c:v>40</c:v>
                </c:pt>
                <c:pt idx="463">
                  <c:v>40</c:v>
                </c:pt>
                <c:pt idx="464">
                  <c:v>40</c:v>
                </c:pt>
                <c:pt idx="465">
                  <c:v>40</c:v>
                </c:pt>
                <c:pt idx="466">
                  <c:v>40</c:v>
                </c:pt>
                <c:pt idx="467">
                  <c:v>40</c:v>
                </c:pt>
                <c:pt idx="468">
                  <c:v>40</c:v>
                </c:pt>
                <c:pt idx="469">
                  <c:v>40</c:v>
                </c:pt>
                <c:pt idx="470">
                  <c:v>40</c:v>
                </c:pt>
                <c:pt idx="471">
                  <c:v>40</c:v>
                </c:pt>
                <c:pt idx="472">
                  <c:v>40</c:v>
                </c:pt>
                <c:pt idx="473">
                  <c:v>40</c:v>
                </c:pt>
                <c:pt idx="474">
                  <c:v>40</c:v>
                </c:pt>
                <c:pt idx="475">
                  <c:v>40</c:v>
                </c:pt>
                <c:pt idx="476">
                  <c:v>40</c:v>
                </c:pt>
                <c:pt idx="477">
                  <c:v>40</c:v>
                </c:pt>
                <c:pt idx="478">
                  <c:v>40</c:v>
                </c:pt>
                <c:pt idx="479">
                  <c:v>40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40</c:v>
                </c:pt>
                <c:pt idx="493">
                  <c:v>40</c:v>
                </c:pt>
                <c:pt idx="494">
                  <c:v>40</c:v>
                </c:pt>
                <c:pt idx="495">
                  <c:v>40</c:v>
                </c:pt>
                <c:pt idx="496">
                  <c:v>40</c:v>
                </c:pt>
                <c:pt idx="497">
                  <c:v>40</c:v>
                </c:pt>
                <c:pt idx="498">
                  <c:v>40</c:v>
                </c:pt>
                <c:pt idx="499">
                  <c:v>40</c:v>
                </c:pt>
                <c:pt idx="500">
                  <c:v>40</c:v>
                </c:pt>
                <c:pt idx="501">
                  <c:v>40</c:v>
                </c:pt>
                <c:pt idx="502">
                  <c:v>40</c:v>
                </c:pt>
                <c:pt idx="503">
                  <c:v>40</c:v>
                </c:pt>
                <c:pt idx="504">
                  <c:v>40</c:v>
                </c:pt>
                <c:pt idx="505">
                  <c:v>40</c:v>
                </c:pt>
                <c:pt idx="506">
                  <c:v>40</c:v>
                </c:pt>
                <c:pt idx="507">
                  <c:v>40</c:v>
                </c:pt>
                <c:pt idx="508">
                  <c:v>40</c:v>
                </c:pt>
                <c:pt idx="509">
                  <c:v>40</c:v>
                </c:pt>
                <c:pt idx="510">
                  <c:v>40</c:v>
                </c:pt>
                <c:pt idx="511">
                  <c:v>40</c:v>
                </c:pt>
                <c:pt idx="512">
                  <c:v>40</c:v>
                </c:pt>
                <c:pt idx="513">
                  <c:v>40</c:v>
                </c:pt>
                <c:pt idx="514">
                  <c:v>40</c:v>
                </c:pt>
                <c:pt idx="515">
                  <c:v>40</c:v>
                </c:pt>
                <c:pt idx="516">
                  <c:v>40</c:v>
                </c:pt>
                <c:pt idx="517">
                  <c:v>40</c:v>
                </c:pt>
                <c:pt idx="518">
                  <c:v>40</c:v>
                </c:pt>
                <c:pt idx="519">
                  <c:v>40</c:v>
                </c:pt>
                <c:pt idx="520">
                  <c:v>40</c:v>
                </c:pt>
                <c:pt idx="521">
                  <c:v>40</c:v>
                </c:pt>
                <c:pt idx="522">
                  <c:v>40</c:v>
                </c:pt>
                <c:pt idx="523">
                  <c:v>40</c:v>
                </c:pt>
                <c:pt idx="524">
                  <c:v>40</c:v>
                </c:pt>
                <c:pt idx="525">
                  <c:v>40</c:v>
                </c:pt>
                <c:pt idx="526">
                  <c:v>40</c:v>
                </c:pt>
                <c:pt idx="527">
                  <c:v>40</c:v>
                </c:pt>
                <c:pt idx="528">
                  <c:v>40</c:v>
                </c:pt>
                <c:pt idx="529">
                  <c:v>40</c:v>
                </c:pt>
                <c:pt idx="530">
                  <c:v>40</c:v>
                </c:pt>
                <c:pt idx="531">
                  <c:v>40</c:v>
                </c:pt>
                <c:pt idx="532">
                  <c:v>40</c:v>
                </c:pt>
                <c:pt idx="533">
                  <c:v>40</c:v>
                </c:pt>
                <c:pt idx="534">
                  <c:v>40</c:v>
                </c:pt>
                <c:pt idx="535">
                  <c:v>40</c:v>
                </c:pt>
                <c:pt idx="536">
                  <c:v>40</c:v>
                </c:pt>
                <c:pt idx="537">
                  <c:v>40</c:v>
                </c:pt>
                <c:pt idx="538">
                  <c:v>40</c:v>
                </c:pt>
                <c:pt idx="539">
                  <c:v>40</c:v>
                </c:pt>
                <c:pt idx="540">
                  <c:v>40</c:v>
                </c:pt>
                <c:pt idx="541">
                  <c:v>40</c:v>
                </c:pt>
                <c:pt idx="542">
                  <c:v>40</c:v>
                </c:pt>
                <c:pt idx="543">
                  <c:v>40</c:v>
                </c:pt>
                <c:pt idx="544">
                  <c:v>40</c:v>
                </c:pt>
                <c:pt idx="545">
                  <c:v>40</c:v>
                </c:pt>
                <c:pt idx="546">
                  <c:v>40</c:v>
                </c:pt>
                <c:pt idx="547">
                  <c:v>40</c:v>
                </c:pt>
                <c:pt idx="548">
                  <c:v>40</c:v>
                </c:pt>
                <c:pt idx="549">
                  <c:v>40</c:v>
                </c:pt>
                <c:pt idx="550">
                  <c:v>40</c:v>
                </c:pt>
                <c:pt idx="551">
                  <c:v>40</c:v>
                </c:pt>
                <c:pt idx="552">
                  <c:v>40</c:v>
                </c:pt>
                <c:pt idx="553">
                  <c:v>40</c:v>
                </c:pt>
                <c:pt idx="554">
                  <c:v>40</c:v>
                </c:pt>
                <c:pt idx="555">
                  <c:v>40</c:v>
                </c:pt>
                <c:pt idx="556">
                  <c:v>40</c:v>
                </c:pt>
                <c:pt idx="557">
                  <c:v>40</c:v>
                </c:pt>
                <c:pt idx="558">
                  <c:v>40</c:v>
                </c:pt>
                <c:pt idx="559">
                  <c:v>40</c:v>
                </c:pt>
                <c:pt idx="560">
                  <c:v>40</c:v>
                </c:pt>
                <c:pt idx="561">
                  <c:v>40</c:v>
                </c:pt>
                <c:pt idx="562">
                  <c:v>40</c:v>
                </c:pt>
                <c:pt idx="563">
                  <c:v>40</c:v>
                </c:pt>
                <c:pt idx="564">
                  <c:v>40</c:v>
                </c:pt>
                <c:pt idx="565">
                  <c:v>40</c:v>
                </c:pt>
                <c:pt idx="566">
                  <c:v>40</c:v>
                </c:pt>
                <c:pt idx="567">
                  <c:v>40</c:v>
                </c:pt>
                <c:pt idx="568">
                  <c:v>40</c:v>
                </c:pt>
                <c:pt idx="569">
                  <c:v>40</c:v>
                </c:pt>
                <c:pt idx="570">
                  <c:v>40</c:v>
                </c:pt>
                <c:pt idx="571">
                  <c:v>40</c:v>
                </c:pt>
                <c:pt idx="572">
                  <c:v>40</c:v>
                </c:pt>
                <c:pt idx="573">
                  <c:v>40</c:v>
                </c:pt>
                <c:pt idx="574">
                  <c:v>40</c:v>
                </c:pt>
                <c:pt idx="575">
                  <c:v>40</c:v>
                </c:pt>
                <c:pt idx="576">
                  <c:v>40</c:v>
                </c:pt>
                <c:pt idx="577">
                  <c:v>40</c:v>
                </c:pt>
                <c:pt idx="578">
                  <c:v>40</c:v>
                </c:pt>
                <c:pt idx="579">
                  <c:v>40</c:v>
                </c:pt>
                <c:pt idx="580">
                  <c:v>40</c:v>
                </c:pt>
                <c:pt idx="581">
                  <c:v>40</c:v>
                </c:pt>
                <c:pt idx="582">
                  <c:v>40</c:v>
                </c:pt>
                <c:pt idx="583">
                  <c:v>40</c:v>
                </c:pt>
                <c:pt idx="584">
                  <c:v>40</c:v>
                </c:pt>
                <c:pt idx="585">
                  <c:v>40</c:v>
                </c:pt>
                <c:pt idx="586">
                  <c:v>40</c:v>
                </c:pt>
                <c:pt idx="587">
                  <c:v>40</c:v>
                </c:pt>
                <c:pt idx="588">
                  <c:v>40</c:v>
                </c:pt>
                <c:pt idx="589">
                  <c:v>40</c:v>
                </c:pt>
                <c:pt idx="590">
                  <c:v>40</c:v>
                </c:pt>
                <c:pt idx="591">
                  <c:v>40</c:v>
                </c:pt>
                <c:pt idx="592">
                  <c:v>40</c:v>
                </c:pt>
                <c:pt idx="593">
                  <c:v>40</c:v>
                </c:pt>
                <c:pt idx="594">
                  <c:v>40</c:v>
                </c:pt>
                <c:pt idx="595">
                  <c:v>40</c:v>
                </c:pt>
                <c:pt idx="596">
                  <c:v>40</c:v>
                </c:pt>
                <c:pt idx="597">
                  <c:v>40</c:v>
                </c:pt>
                <c:pt idx="598">
                  <c:v>40</c:v>
                </c:pt>
                <c:pt idx="599">
                  <c:v>40</c:v>
                </c:pt>
                <c:pt idx="600">
                  <c:v>40</c:v>
                </c:pt>
                <c:pt idx="601">
                  <c:v>40</c:v>
                </c:pt>
                <c:pt idx="602">
                  <c:v>40</c:v>
                </c:pt>
                <c:pt idx="603">
                  <c:v>40</c:v>
                </c:pt>
                <c:pt idx="604">
                  <c:v>40</c:v>
                </c:pt>
                <c:pt idx="605">
                  <c:v>40</c:v>
                </c:pt>
                <c:pt idx="606">
                  <c:v>40</c:v>
                </c:pt>
                <c:pt idx="607">
                  <c:v>40</c:v>
                </c:pt>
                <c:pt idx="608">
                  <c:v>40</c:v>
                </c:pt>
                <c:pt idx="609">
                  <c:v>40</c:v>
                </c:pt>
                <c:pt idx="610">
                  <c:v>40</c:v>
                </c:pt>
                <c:pt idx="611">
                  <c:v>40</c:v>
                </c:pt>
                <c:pt idx="612">
                  <c:v>40</c:v>
                </c:pt>
                <c:pt idx="613">
                  <c:v>40</c:v>
                </c:pt>
                <c:pt idx="614">
                  <c:v>40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</c:v>
                </c:pt>
                <c:pt idx="620">
                  <c:v>40</c:v>
                </c:pt>
                <c:pt idx="621">
                  <c:v>40</c:v>
                </c:pt>
                <c:pt idx="622">
                  <c:v>40</c:v>
                </c:pt>
                <c:pt idx="623">
                  <c:v>40</c:v>
                </c:pt>
                <c:pt idx="624">
                  <c:v>40</c:v>
                </c:pt>
                <c:pt idx="625">
                  <c:v>40</c:v>
                </c:pt>
                <c:pt idx="626">
                  <c:v>40</c:v>
                </c:pt>
                <c:pt idx="627">
                  <c:v>40</c:v>
                </c:pt>
                <c:pt idx="628">
                  <c:v>40</c:v>
                </c:pt>
                <c:pt idx="629">
                  <c:v>40</c:v>
                </c:pt>
                <c:pt idx="630">
                  <c:v>40</c:v>
                </c:pt>
                <c:pt idx="631">
                  <c:v>40</c:v>
                </c:pt>
                <c:pt idx="632">
                  <c:v>40</c:v>
                </c:pt>
                <c:pt idx="633">
                  <c:v>40</c:v>
                </c:pt>
                <c:pt idx="634">
                  <c:v>40</c:v>
                </c:pt>
                <c:pt idx="635">
                  <c:v>40</c:v>
                </c:pt>
                <c:pt idx="636">
                  <c:v>40</c:v>
                </c:pt>
                <c:pt idx="637">
                  <c:v>40</c:v>
                </c:pt>
                <c:pt idx="638">
                  <c:v>40</c:v>
                </c:pt>
                <c:pt idx="639">
                  <c:v>40</c:v>
                </c:pt>
                <c:pt idx="640">
                  <c:v>40</c:v>
                </c:pt>
                <c:pt idx="641">
                  <c:v>40</c:v>
                </c:pt>
                <c:pt idx="642">
                  <c:v>40</c:v>
                </c:pt>
                <c:pt idx="643">
                  <c:v>40</c:v>
                </c:pt>
                <c:pt idx="644">
                  <c:v>40</c:v>
                </c:pt>
                <c:pt idx="645">
                  <c:v>40</c:v>
                </c:pt>
                <c:pt idx="646">
                  <c:v>40</c:v>
                </c:pt>
                <c:pt idx="647">
                  <c:v>40</c:v>
                </c:pt>
                <c:pt idx="648">
                  <c:v>40</c:v>
                </c:pt>
                <c:pt idx="649">
                  <c:v>40</c:v>
                </c:pt>
                <c:pt idx="650">
                  <c:v>40</c:v>
                </c:pt>
                <c:pt idx="651">
                  <c:v>40</c:v>
                </c:pt>
                <c:pt idx="652">
                  <c:v>40</c:v>
                </c:pt>
                <c:pt idx="653">
                  <c:v>40</c:v>
                </c:pt>
                <c:pt idx="654">
                  <c:v>40</c:v>
                </c:pt>
                <c:pt idx="655">
                  <c:v>40</c:v>
                </c:pt>
                <c:pt idx="656">
                  <c:v>40</c:v>
                </c:pt>
                <c:pt idx="657">
                  <c:v>40</c:v>
                </c:pt>
                <c:pt idx="658">
                  <c:v>40</c:v>
                </c:pt>
                <c:pt idx="659">
                  <c:v>40</c:v>
                </c:pt>
                <c:pt idx="660">
                  <c:v>40</c:v>
                </c:pt>
                <c:pt idx="661">
                  <c:v>40</c:v>
                </c:pt>
                <c:pt idx="662">
                  <c:v>40</c:v>
                </c:pt>
                <c:pt idx="663">
                  <c:v>40</c:v>
                </c:pt>
                <c:pt idx="664">
                  <c:v>40</c:v>
                </c:pt>
                <c:pt idx="665">
                  <c:v>40</c:v>
                </c:pt>
                <c:pt idx="666">
                  <c:v>40</c:v>
                </c:pt>
                <c:pt idx="667">
                  <c:v>40</c:v>
                </c:pt>
                <c:pt idx="668">
                  <c:v>40</c:v>
                </c:pt>
                <c:pt idx="669">
                  <c:v>40</c:v>
                </c:pt>
                <c:pt idx="670">
                  <c:v>40</c:v>
                </c:pt>
                <c:pt idx="671">
                  <c:v>40</c:v>
                </c:pt>
                <c:pt idx="672">
                  <c:v>40</c:v>
                </c:pt>
                <c:pt idx="673">
                  <c:v>40</c:v>
                </c:pt>
                <c:pt idx="674">
                  <c:v>40</c:v>
                </c:pt>
                <c:pt idx="675">
                  <c:v>40</c:v>
                </c:pt>
                <c:pt idx="676">
                  <c:v>40</c:v>
                </c:pt>
                <c:pt idx="677">
                  <c:v>40</c:v>
                </c:pt>
                <c:pt idx="678">
                  <c:v>40</c:v>
                </c:pt>
                <c:pt idx="679">
                  <c:v>40</c:v>
                </c:pt>
                <c:pt idx="680">
                  <c:v>40</c:v>
                </c:pt>
                <c:pt idx="681">
                  <c:v>40</c:v>
                </c:pt>
                <c:pt idx="682">
                  <c:v>40</c:v>
                </c:pt>
                <c:pt idx="683">
                  <c:v>40</c:v>
                </c:pt>
                <c:pt idx="684">
                  <c:v>40</c:v>
                </c:pt>
                <c:pt idx="685">
                  <c:v>40</c:v>
                </c:pt>
                <c:pt idx="686">
                  <c:v>40</c:v>
                </c:pt>
                <c:pt idx="687">
                  <c:v>40</c:v>
                </c:pt>
                <c:pt idx="688">
                  <c:v>40</c:v>
                </c:pt>
                <c:pt idx="689">
                  <c:v>40</c:v>
                </c:pt>
                <c:pt idx="690">
                  <c:v>40</c:v>
                </c:pt>
                <c:pt idx="691">
                  <c:v>40</c:v>
                </c:pt>
                <c:pt idx="692">
                  <c:v>40</c:v>
                </c:pt>
                <c:pt idx="693">
                  <c:v>40</c:v>
                </c:pt>
                <c:pt idx="694">
                  <c:v>40</c:v>
                </c:pt>
                <c:pt idx="695">
                  <c:v>40</c:v>
                </c:pt>
                <c:pt idx="696">
                  <c:v>40</c:v>
                </c:pt>
                <c:pt idx="697">
                  <c:v>40</c:v>
                </c:pt>
                <c:pt idx="698">
                  <c:v>40</c:v>
                </c:pt>
                <c:pt idx="699">
                  <c:v>40</c:v>
                </c:pt>
                <c:pt idx="700">
                  <c:v>40</c:v>
                </c:pt>
                <c:pt idx="701">
                  <c:v>40</c:v>
                </c:pt>
                <c:pt idx="702">
                  <c:v>40</c:v>
                </c:pt>
                <c:pt idx="703">
                  <c:v>40</c:v>
                </c:pt>
                <c:pt idx="704">
                  <c:v>40</c:v>
                </c:pt>
                <c:pt idx="705">
                  <c:v>40</c:v>
                </c:pt>
                <c:pt idx="706">
                  <c:v>40</c:v>
                </c:pt>
                <c:pt idx="707">
                  <c:v>40</c:v>
                </c:pt>
                <c:pt idx="708">
                  <c:v>40</c:v>
                </c:pt>
                <c:pt idx="709">
                  <c:v>40</c:v>
                </c:pt>
                <c:pt idx="710">
                  <c:v>40</c:v>
                </c:pt>
                <c:pt idx="711">
                  <c:v>40</c:v>
                </c:pt>
                <c:pt idx="712">
                  <c:v>40</c:v>
                </c:pt>
                <c:pt idx="713">
                  <c:v>40</c:v>
                </c:pt>
                <c:pt idx="714">
                  <c:v>40</c:v>
                </c:pt>
                <c:pt idx="715">
                  <c:v>40</c:v>
                </c:pt>
                <c:pt idx="716">
                  <c:v>40</c:v>
                </c:pt>
                <c:pt idx="717">
                  <c:v>40</c:v>
                </c:pt>
                <c:pt idx="718">
                  <c:v>40</c:v>
                </c:pt>
                <c:pt idx="719">
                  <c:v>40</c:v>
                </c:pt>
                <c:pt idx="720">
                  <c:v>40</c:v>
                </c:pt>
                <c:pt idx="721">
                  <c:v>40</c:v>
                </c:pt>
                <c:pt idx="722">
                  <c:v>40</c:v>
                </c:pt>
                <c:pt idx="723">
                  <c:v>40</c:v>
                </c:pt>
                <c:pt idx="724">
                  <c:v>40</c:v>
                </c:pt>
                <c:pt idx="725">
                  <c:v>40</c:v>
                </c:pt>
                <c:pt idx="726">
                  <c:v>40</c:v>
                </c:pt>
                <c:pt idx="727">
                  <c:v>40</c:v>
                </c:pt>
                <c:pt idx="728">
                  <c:v>40</c:v>
                </c:pt>
                <c:pt idx="729">
                  <c:v>40</c:v>
                </c:pt>
                <c:pt idx="730">
                  <c:v>40</c:v>
                </c:pt>
                <c:pt idx="731">
                  <c:v>40</c:v>
                </c:pt>
                <c:pt idx="732">
                  <c:v>40</c:v>
                </c:pt>
                <c:pt idx="733">
                  <c:v>40</c:v>
                </c:pt>
                <c:pt idx="734">
                  <c:v>40</c:v>
                </c:pt>
                <c:pt idx="735">
                  <c:v>40</c:v>
                </c:pt>
                <c:pt idx="736">
                  <c:v>40</c:v>
                </c:pt>
                <c:pt idx="737">
                  <c:v>40</c:v>
                </c:pt>
                <c:pt idx="738">
                  <c:v>40</c:v>
                </c:pt>
                <c:pt idx="739">
                  <c:v>40</c:v>
                </c:pt>
                <c:pt idx="740">
                  <c:v>40</c:v>
                </c:pt>
                <c:pt idx="741">
                  <c:v>40</c:v>
                </c:pt>
                <c:pt idx="742">
                  <c:v>40</c:v>
                </c:pt>
                <c:pt idx="743">
                  <c:v>40</c:v>
                </c:pt>
                <c:pt idx="744">
                  <c:v>40</c:v>
                </c:pt>
                <c:pt idx="745">
                  <c:v>40</c:v>
                </c:pt>
                <c:pt idx="746">
                  <c:v>40</c:v>
                </c:pt>
                <c:pt idx="747">
                  <c:v>40</c:v>
                </c:pt>
                <c:pt idx="748">
                  <c:v>40</c:v>
                </c:pt>
                <c:pt idx="749">
                  <c:v>40</c:v>
                </c:pt>
                <c:pt idx="750">
                  <c:v>40</c:v>
                </c:pt>
                <c:pt idx="751">
                  <c:v>40</c:v>
                </c:pt>
                <c:pt idx="752">
                  <c:v>40</c:v>
                </c:pt>
                <c:pt idx="753">
                  <c:v>40</c:v>
                </c:pt>
                <c:pt idx="754">
                  <c:v>40</c:v>
                </c:pt>
                <c:pt idx="755">
                  <c:v>40</c:v>
                </c:pt>
                <c:pt idx="756">
                  <c:v>40</c:v>
                </c:pt>
                <c:pt idx="757">
                  <c:v>40</c:v>
                </c:pt>
                <c:pt idx="758">
                  <c:v>40</c:v>
                </c:pt>
                <c:pt idx="759">
                  <c:v>40</c:v>
                </c:pt>
                <c:pt idx="760">
                  <c:v>40</c:v>
                </c:pt>
                <c:pt idx="761">
                  <c:v>40</c:v>
                </c:pt>
                <c:pt idx="762">
                  <c:v>40</c:v>
                </c:pt>
                <c:pt idx="763">
                  <c:v>40</c:v>
                </c:pt>
                <c:pt idx="764">
                  <c:v>40</c:v>
                </c:pt>
                <c:pt idx="765">
                  <c:v>40</c:v>
                </c:pt>
                <c:pt idx="766">
                  <c:v>40</c:v>
                </c:pt>
                <c:pt idx="767">
                  <c:v>40</c:v>
                </c:pt>
                <c:pt idx="768">
                  <c:v>40</c:v>
                </c:pt>
                <c:pt idx="769">
                  <c:v>40</c:v>
                </c:pt>
                <c:pt idx="770">
                  <c:v>40</c:v>
                </c:pt>
                <c:pt idx="771">
                  <c:v>40</c:v>
                </c:pt>
                <c:pt idx="772">
                  <c:v>40</c:v>
                </c:pt>
                <c:pt idx="773">
                  <c:v>40</c:v>
                </c:pt>
                <c:pt idx="774">
                  <c:v>40</c:v>
                </c:pt>
                <c:pt idx="775">
                  <c:v>40</c:v>
                </c:pt>
                <c:pt idx="776">
                  <c:v>40</c:v>
                </c:pt>
                <c:pt idx="777">
                  <c:v>40</c:v>
                </c:pt>
                <c:pt idx="778">
                  <c:v>40</c:v>
                </c:pt>
                <c:pt idx="779">
                  <c:v>40</c:v>
                </c:pt>
                <c:pt idx="780">
                  <c:v>40</c:v>
                </c:pt>
                <c:pt idx="781">
                  <c:v>40</c:v>
                </c:pt>
                <c:pt idx="782">
                  <c:v>40</c:v>
                </c:pt>
                <c:pt idx="783">
                  <c:v>40</c:v>
                </c:pt>
                <c:pt idx="784">
                  <c:v>40</c:v>
                </c:pt>
                <c:pt idx="785">
                  <c:v>40</c:v>
                </c:pt>
                <c:pt idx="786">
                  <c:v>40</c:v>
                </c:pt>
                <c:pt idx="787">
                  <c:v>40</c:v>
                </c:pt>
                <c:pt idx="788">
                  <c:v>40</c:v>
                </c:pt>
                <c:pt idx="789">
                  <c:v>40</c:v>
                </c:pt>
                <c:pt idx="790">
                  <c:v>40</c:v>
                </c:pt>
                <c:pt idx="791">
                  <c:v>40</c:v>
                </c:pt>
                <c:pt idx="792">
                  <c:v>40</c:v>
                </c:pt>
                <c:pt idx="793">
                  <c:v>40</c:v>
                </c:pt>
                <c:pt idx="794">
                  <c:v>40</c:v>
                </c:pt>
                <c:pt idx="795">
                  <c:v>40</c:v>
                </c:pt>
                <c:pt idx="796">
                  <c:v>40</c:v>
                </c:pt>
                <c:pt idx="797">
                  <c:v>40</c:v>
                </c:pt>
                <c:pt idx="798">
                  <c:v>40</c:v>
                </c:pt>
                <c:pt idx="799">
                  <c:v>40</c:v>
                </c:pt>
                <c:pt idx="800">
                  <c:v>40</c:v>
                </c:pt>
                <c:pt idx="801">
                  <c:v>40</c:v>
                </c:pt>
                <c:pt idx="802">
                  <c:v>40</c:v>
                </c:pt>
                <c:pt idx="803">
                  <c:v>40</c:v>
                </c:pt>
                <c:pt idx="804">
                  <c:v>40</c:v>
                </c:pt>
                <c:pt idx="805">
                  <c:v>40</c:v>
                </c:pt>
                <c:pt idx="806">
                  <c:v>40</c:v>
                </c:pt>
                <c:pt idx="807">
                  <c:v>40</c:v>
                </c:pt>
                <c:pt idx="808">
                  <c:v>40</c:v>
                </c:pt>
                <c:pt idx="809">
                  <c:v>40</c:v>
                </c:pt>
                <c:pt idx="810">
                  <c:v>40</c:v>
                </c:pt>
                <c:pt idx="811">
                  <c:v>40</c:v>
                </c:pt>
                <c:pt idx="812">
                  <c:v>40</c:v>
                </c:pt>
                <c:pt idx="813">
                  <c:v>40</c:v>
                </c:pt>
                <c:pt idx="814">
                  <c:v>40</c:v>
                </c:pt>
                <c:pt idx="815">
                  <c:v>40</c:v>
                </c:pt>
                <c:pt idx="816">
                  <c:v>40</c:v>
                </c:pt>
                <c:pt idx="817">
                  <c:v>40</c:v>
                </c:pt>
                <c:pt idx="818">
                  <c:v>40</c:v>
                </c:pt>
                <c:pt idx="819">
                  <c:v>40</c:v>
                </c:pt>
                <c:pt idx="820">
                  <c:v>40</c:v>
                </c:pt>
                <c:pt idx="821">
                  <c:v>40</c:v>
                </c:pt>
                <c:pt idx="822">
                  <c:v>40</c:v>
                </c:pt>
                <c:pt idx="823">
                  <c:v>40</c:v>
                </c:pt>
                <c:pt idx="824">
                  <c:v>40</c:v>
                </c:pt>
                <c:pt idx="825">
                  <c:v>40</c:v>
                </c:pt>
                <c:pt idx="826">
                  <c:v>40</c:v>
                </c:pt>
                <c:pt idx="827">
                  <c:v>40</c:v>
                </c:pt>
                <c:pt idx="828">
                  <c:v>40</c:v>
                </c:pt>
                <c:pt idx="829">
                  <c:v>40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40</c:v>
                </c:pt>
                <c:pt idx="834">
                  <c:v>40</c:v>
                </c:pt>
                <c:pt idx="835">
                  <c:v>40</c:v>
                </c:pt>
                <c:pt idx="836">
                  <c:v>40</c:v>
                </c:pt>
                <c:pt idx="837">
                  <c:v>40</c:v>
                </c:pt>
                <c:pt idx="838">
                  <c:v>40</c:v>
                </c:pt>
                <c:pt idx="839">
                  <c:v>40</c:v>
                </c:pt>
                <c:pt idx="840">
                  <c:v>40</c:v>
                </c:pt>
                <c:pt idx="841">
                  <c:v>40</c:v>
                </c:pt>
                <c:pt idx="842">
                  <c:v>40</c:v>
                </c:pt>
                <c:pt idx="843">
                  <c:v>40</c:v>
                </c:pt>
                <c:pt idx="844">
                  <c:v>40</c:v>
                </c:pt>
                <c:pt idx="845">
                  <c:v>40</c:v>
                </c:pt>
                <c:pt idx="846">
                  <c:v>40</c:v>
                </c:pt>
                <c:pt idx="847">
                  <c:v>40</c:v>
                </c:pt>
                <c:pt idx="848">
                  <c:v>40</c:v>
                </c:pt>
                <c:pt idx="849">
                  <c:v>40</c:v>
                </c:pt>
                <c:pt idx="850">
                  <c:v>40</c:v>
                </c:pt>
                <c:pt idx="851">
                  <c:v>40</c:v>
                </c:pt>
                <c:pt idx="852">
                  <c:v>40</c:v>
                </c:pt>
                <c:pt idx="853">
                  <c:v>40</c:v>
                </c:pt>
                <c:pt idx="854">
                  <c:v>40</c:v>
                </c:pt>
                <c:pt idx="855">
                  <c:v>40</c:v>
                </c:pt>
                <c:pt idx="856">
                  <c:v>40</c:v>
                </c:pt>
                <c:pt idx="857">
                  <c:v>40</c:v>
                </c:pt>
                <c:pt idx="858">
                  <c:v>40</c:v>
                </c:pt>
                <c:pt idx="859">
                  <c:v>40</c:v>
                </c:pt>
                <c:pt idx="860">
                  <c:v>40</c:v>
                </c:pt>
                <c:pt idx="861">
                  <c:v>40</c:v>
                </c:pt>
                <c:pt idx="862">
                  <c:v>40</c:v>
                </c:pt>
                <c:pt idx="863">
                  <c:v>40</c:v>
                </c:pt>
                <c:pt idx="864">
                  <c:v>40</c:v>
                </c:pt>
                <c:pt idx="865">
                  <c:v>40</c:v>
                </c:pt>
                <c:pt idx="866">
                  <c:v>40</c:v>
                </c:pt>
                <c:pt idx="867">
                  <c:v>40</c:v>
                </c:pt>
                <c:pt idx="868">
                  <c:v>40</c:v>
                </c:pt>
                <c:pt idx="869">
                  <c:v>40</c:v>
                </c:pt>
                <c:pt idx="870">
                  <c:v>40</c:v>
                </c:pt>
                <c:pt idx="871">
                  <c:v>40</c:v>
                </c:pt>
                <c:pt idx="872">
                  <c:v>40</c:v>
                </c:pt>
                <c:pt idx="873">
                  <c:v>40</c:v>
                </c:pt>
                <c:pt idx="874">
                  <c:v>40</c:v>
                </c:pt>
                <c:pt idx="875">
                  <c:v>40</c:v>
                </c:pt>
                <c:pt idx="876">
                  <c:v>40</c:v>
                </c:pt>
                <c:pt idx="877">
                  <c:v>40</c:v>
                </c:pt>
                <c:pt idx="878">
                  <c:v>40</c:v>
                </c:pt>
                <c:pt idx="879">
                  <c:v>40</c:v>
                </c:pt>
                <c:pt idx="880">
                  <c:v>40</c:v>
                </c:pt>
                <c:pt idx="881">
                  <c:v>40</c:v>
                </c:pt>
                <c:pt idx="882">
                  <c:v>40</c:v>
                </c:pt>
                <c:pt idx="883">
                  <c:v>40</c:v>
                </c:pt>
                <c:pt idx="884">
                  <c:v>40</c:v>
                </c:pt>
                <c:pt idx="885">
                  <c:v>40</c:v>
                </c:pt>
                <c:pt idx="886">
                  <c:v>40</c:v>
                </c:pt>
                <c:pt idx="887">
                  <c:v>40</c:v>
                </c:pt>
                <c:pt idx="888">
                  <c:v>40</c:v>
                </c:pt>
                <c:pt idx="889">
                  <c:v>40</c:v>
                </c:pt>
                <c:pt idx="890">
                  <c:v>40</c:v>
                </c:pt>
                <c:pt idx="891">
                  <c:v>40</c:v>
                </c:pt>
                <c:pt idx="892">
                  <c:v>40</c:v>
                </c:pt>
                <c:pt idx="893">
                  <c:v>40</c:v>
                </c:pt>
                <c:pt idx="894">
                  <c:v>40</c:v>
                </c:pt>
                <c:pt idx="895">
                  <c:v>40</c:v>
                </c:pt>
                <c:pt idx="896">
                  <c:v>40</c:v>
                </c:pt>
                <c:pt idx="897">
                  <c:v>40</c:v>
                </c:pt>
                <c:pt idx="898">
                  <c:v>40</c:v>
                </c:pt>
                <c:pt idx="899">
                  <c:v>40</c:v>
                </c:pt>
                <c:pt idx="900">
                  <c:v>40</c:v>
                </c:pt>
                <c:pt idx="901">
                  <c:v>40</c:v>
                </c:pt>
                <c:pt idx="902">
                  <c:v>40</c:v>
                </c:pt>
                <c:pt idx="903">
                  <c:v>40</c:v>
                </c:pt>
                <c:pt idx="904">
                  <c:v>40</c:v>
                </c:pt>
                <c:pt idx="905">
                  <c:v>40</c:v>
                </c:pt>
                <c:pt idx="906">
                  <c:v>40</c:v>
                </c:pt>
                <c:pt idx="907">
                  <c:v>40</c:v>
                </c:pt>
                <c:pt idx="908">
                  <c:v>40</c:v>
                </c:pt>
                <c:pt idx="909">
                  <c:v>40</c:v>
                </c:pt>
                <c:pt idx="910">
                  <c:v>40</c:v>
                </c:pt>
                <c:pt idx="911">
                  <c:v>40</c:v>
                </c:pt>
                <c:pt idx="912">
                  <c:v>40</c:v>
                </c:pt>
                <c:pt idx="913">
                  <c:v>40</c:v>
                </c:pt>
                <c:pt idx="914">
                  <c:v>40</c:v>
                </c:pt>
                <c:pt idx="915">
                  <c:v>40</c:v>
                </c:pt>
                <c:pt idx="916">
                  <c:v>40</c:v>
                </c:pt>
                <c:pt idx="917">
                  <c:v>40</c:v>
                </c:pt>
                <c:pt idx="918">
                  <c:v>40</c:v>
                </c:pt>
                <c:pt idx="919">
                  <c:v>40</c:v>
                </c:pt>
                <c:pt idx="920">
                  <c:v>40</c:v>
                </c:pt>
                <c:pt idx="921">
                  <c:v>40</c:v>
                </c:pt>
                <c:pt idx="922">
                  <c:v>40</c:v>
                </c:pt>
                <c:pt idx="923">
                  <c:v>40</c:v>
                </c:pt>
                <c:pt idx="924">
                  <c:v>40</c:v>
                </c:pt>
                <c:pt idx="925">
                  <c:v>40</c:v>
                </c:pt>
                <c:pt idx="926">
                  <c:v>40</c:v>
                </c:pt>
                <c:pt idx="927">
                  <c:v>40</c:v>
                </c:pt>
                <c:pt idx="928">
                  <c:v>40</c:v>
                </c:pt>
                <c:pt idx="929">
                  <c:v>40</c:v>
                </c:pt>
                <c:pt idx="930">
                  <c:v>40</c:v>
                </c:pt>
                <c:pt idx="931">
                  <c:v>40</c:v>
                </c:pt>
                <c:pt idx="932">
                  <c:v>40</c:v>
                </c:pt>
                <c:pt idx="933">
                  <c:v>40</c:v>
                </c:pt>
                <c:pt idx="934">
                  <c:v>40</c:v>
                </c:pt>
                <c:pt idx="935">
                  <c:v>40</c:v>
                </c:pt>
                <c:pt idx="936">
                  <c:v>40</c:v>
                </c:pt>
                <c:pt idx="937">
                  <c:v>40</c:v>
                </c:pt>
                <c:pt idx="938">
                  <c:v>40</c:v>
                </c:pt>
                <c:pt idx="939">
                  <c:v>40</c:v>
                </c:pt>
                <c:pt idx="940">
                  <c:v>40</c:v>
                </c:pt>
                <c:pt idx="941">
                  <c:v>40</c:v>
                </c:pt>
                <c:pt idx="942">
                  <c:v>40</c:v>
                </c:pt>
                <c:pt idx="943">
                  <c:v>40</c:v>
                </c:pt>
                <c:pt idx="944">
                  <c:v>40</c:v>
                </c:pt>
                <c:pt idx="945">
                  <c:v>40</c:v>
                </c:pt>
                <c:pt idx="946">
                  <c:v>40</c:v>
                </c:pt>
                <c:pt idx="947">
                  <c:v>40</c:v>
                </c:pt>
                <c:pt idx="948">
                  <c:v>40</c:v>
                </c:pt>
                <c:pt idx="949">
                  <c:v>40</c:v>
                </c:pt>
                <c:pt idx="950">
                  <c:v>40</c:v>
                </c:pt>
                <c:pt idx="951">
                  <c:v>40</c:v>
                </c:pt>
                <c:pt idx="952">
                  <c:v>40</c:v>
                </c:pt>
                <c:pt idx="953">
                  <c:v>40</c:v>
                </c:pt>
                <c:pt idx="954">
                  <c:v>40</c:v>
                </c:pt>
                <c:pt idx="955">
                  <c:v>40</c:v>
                </c:pt>
                <c:pt idx="956">
                  <c:v>40</c:v>
                </c:pt>
                <c:pt idx="957">
                  <c:v>40</c:v>
                </c:pt>
                <c:pt idx="958">
                  <c:v>40</c:v>
                </c:pt>
                <c:pt idx="959">
                  <c:v>40</c:v>
                </c:pt>
                <c:pt idx="960">
                  <c:v>40</c:v>
                </c:pt>
                <c:pt idx="961">
                  <c:v>40</c:v>
                </c:pt>
                <c:pt idx="962">
                  <c:v>40</c:v>
                </c:pt>
                <c:pt idx="963">
                  <c:v>40</c:v>
                </c:pt>
                <c:pt idx="964">
                  <c:v>40</c:v>
                </c:pt>
                <c:pt idx="965">
                  <c:v>40</c:v>
                </c:pt>
                <c:pt idx="966">
                  <c:v>40</c:v>
                </c:pt>
                <c:pt idx="967">
                  <c:v>40</c:v>
                </c:pt>
                <c:pt idx="968">
                  <c:v>40</c:v>
                </c:pt>
                <c:pt idx="969">
                  <c:v>40</c:v>
                </c:pt>
                <c:pt idx="970">
                  <c:v>40</c:v>
                </c:pt>
                <c:pt idx="971">
                  <c:v>40</c:v>
                </c:pt>
                <c:pt idx="972">
                  <c:v>40</c:v>
                </c:pt>
                <c:pt idx="973">
                  <c:v>40</c:v>
                </c:pt>
                <c:pt idx="974">
                  <c:v>40</c:v>
                </c:pt>
                <c:pt idx="975">
                  <c:v>40</c:v>
                </c:pt>
                <c:pt idx="976">
                  <c:v>40</c:v>
                </c:pt>
                <c:pt idx="977">
                  <c:v>40</c:v>
                </c:pt>
                <c:pt idx="978">
                  <c:v>40</c:v>
                </c:pt>
                <c:pt idx="979">
                  <c:v>40</c:v>
                </c:pt>
                <c:pt idx="980">
                  <c:v>40</c:v>
                </c:pt>
                <c:pt idx="981">
                  <c:v>40</c:v>
                </c:pt>
                <c:pt idx="982">
                  <c:v>40</c:v>
                </c:pt>
                <c:pt idx="983">
                  <c:v>40</c:v>
                </c:pt>
                <c:pt idx="984">
                  <c:v>40</c:v>
                </c:pt>
                <c:pt idx="985">
                  <c:v>40</c:v>
                </c:pt>
                <c:pt idx="986">
                  <c:v>40</c:v>
                </c:pt>
                <c:pt idx="987">
                  <c:v>40</c:v>
                </c:pt>
                <c:pt idx="988">
                  <c:v>40</c:v>
                </c:pt>
                <c:pt idx="989">
                  <c:v>40</c:v>
                </c:pt>
                <c:pt idx="990">
                  <c:v>40</c:v>
                </c:pt>
                <c:pt idx="991">
                  <c:v>40</c:v>
                </c:pt>
                <c:pt idx="992">
                  <c:v>40</c:v>
                </c:pt>
                <c:pt idx="993">
                  <c:v>40</c:v>
                </c:pt>
                <c:pt idx="994">
                  <c:v>40</c:v>
                </c:pt>
                <c:pt idx="995">
                  <c:v>40</c:v>
                </c:pt>
                <c:pt idx="996">
                  <c:v>40</c:v>
                </c:pt>
                <c:pt idx="997">
                  <c:v>40</c:v>
                </c:pt>
                <c:pt idx="998">
                  <c:v>40</c:v>
                </c:pt>
                <c:pt idx="999">
                  <c:v>40</c:v>
                </c:pt>
                <c:pt idx="1000">
                  <c:v>40</c:v>
                </c:pt>
                <c:pt idx="1001">
                  <c:v>40</c:v>
                </c:pt>
                <c:pt idx="1002">
                  <c:v>40</c:v>
                </c:pt>
                <c:pt idx="1003">
                  <c:v>40</c:v>
                </c:pt>
                <c:pt idx="1004">
                  <c:v>40</c:v>
                </c:pt>
                <c:pt idx="1005">
                  <c:v>40</c:v>
                </c:pt>
                <c:pt idx="1006">
                  <c:v>40</c:v>
                </c:pt>
                <c:pt idx="1007">
                  <c:v>40</c:v>
                </c:pt>
                <c:pt idx="1008">
                  <c:v>40</c:v>
                </c:pt>
                <c:pt idx="1009">
                  <c:v>40</c:v>
                </c:pt>
                <c:pt idx="1010">
                  <c:v>40</c:v>
                </c:pt>
                <c:pt idx="1011">
                  <c:v>40</c:v>
                </c:pt>
                <c:pt idx="1012">
                  <c:v>40</c:v>
                </c:pt>
                <c:pt idx="1013">
                  <c:v>40</c:v>
                </c:pt>
                <c:pt idx="1014">
                  <c:v>40</c:v>
                </c:pt>
                <c:pt idx="1015">
                  <c:v>40</c:v>
                </c:pt>
                <c:pt idx="1016">
                  <c:v>40</c:v>
                </c:pt>
                <c:pt idx="1017">
                  <c:v>40</c:v>
                </c:pt>
                <c:pt idx="1018">
                  <c:v>40</c:v>
                </c:pt>
                <c:pt idx="1019">
                  <c:v>40</c:v>
                </c:pt>
                <c:pt idx="1020">
                  <c:v>40</c:v>
                </c:pt>
                <c:pt idx="1021">
                  <c:v>40</c:v>
                </c:pt>
                <c:pt idx="1022">
                  <c:v>40</c:v>
                </c:pt>
                <c:pt idx="1023">
                  <c:v>40</c:v>
                </c:pt>
                <c:pt idx="1024">
                  <c:v>40</c:v>
                </c:pt>
                <c:pt idx="1025">
                  <c:v>40</c:v>
                </c:pt>
                <c:pt idx="1026">
                  <c:v>40</c:v>
                </c:pt>
                <c:pt idx="1027">
                  <c:v>40</c:v>
                </c:pt>
                <c:pt idx="1028">
                  <c:v>40</c:v>
                </c:pt>
                <c:pt idx="1029">
                  <c:v>40</c:v>
                </c:pt>
                <c:pt idx="1030">
                  <c:v>40</c:v>
                </c:pt>
                <c:pt idx="1031">
                  <c:v>40</c:v>
                </c:pt>
                <c:pt idx="1032">
                  <c:v>40</c:v>
                </c:pt>
                <c:pt idx="1033">
                  <c:v>40</c:v>
                </c:pt>
                <c:pt idx="1034">
                  <c:v>40</c:v>
                </c:pt>
                <c:pt idx="1035">
                  <c:v>40</c:v>
                </c:pt>
                <c:pt idx="1036">
                  <c:v>40</c:v>
                </c:pt>
                <c:pt idx="1037">
                  <c:v>40</c:v>
                </c:pt>
                <c:pt idx="1038">
                  <c:v>40</c:v>
                </c:pt>
                <c:pt idx="1039">
                  <c:v>40</c:v>
                </c:pt>
                <c:pt idx="1040">
                  <c:v>40</c:v>
                </c:pt>
                <c:pt idx="1041">
                  <c:v>40</c:v>
                </c:pt>
                <c:pt idx="1042">
                  <c:v>40</c:v>
                </c:pt>
                <c:pt idx="1043">
                  <c:v>40</c:v>
                </c:pt>
                <c:pt idx="1044">
                  <c:v>40</c:v>
                </c:pt>
                <c:pt idx="1045">
                  <c:v>40</c:v>
                </c:pt>
                <c:pt idx="1046">
                  <c:v>40</c:v>
                </c:pt>
                <c:pt idx="1047">
                  <c:v>40</c:v>
                </c:pt>
                <c:pt idx="1048">
                  <c:v>40</c:v>
                </c:pt>
                <c:pt idx="1049">
                  <c:v>40</c:v>
                </c:pt>
                <c:pt idx="1050">
                  <c:v>40</c:v>
                </c:pt>
                <c:pt idx="1051">
                  <c:v>40</c:v>
                </c:pt>
                <c:pt idx="1052">
                  <c:v>40</c:v>
                </c:pt>
                <c:pt idx="1053">
                  <c:v>40</c:v>
                </c:pt>
                <c:pt idx="1054">
                  <c:v>40</c:v>
                </c:pt>
                <c:pt idx="1055">
                  <c:v>40</c:v>
                </c:pt>
                <c:pt idx="1056">
                  <c:v>40</c:v>
                </c:pt>
                <c:pt idx="1057">
                  <c:v>40</c:v>
                </c:pt>
                <c:pt idx="1058">
                  <c:v>40</c:v>
                </c:pt>
                <c:pt idx="1059">
                  <c:v>40</c:v>
                </c:pt>
                <c:pt idx="1060">
                  <c:v>40</c:v>
                </c:pt>
                <c:pt idx="1061">
                  <c:v>40</c:v>
                </c:pt>
                <c:pt idx="1062">
                  <c:v>40</c:v>
                </c:pt>
                <c:pt idx="1063">
                  <c:v>40</c:v>
                </c:pt>
                <c:pt idx="1064">
                  <c:v>40</c:v>
                </c:pt>
                <c:pt idx="1065">
                  <c:v>40</c:v>
                </c:pt>
                <c:pt idx="1066">
                  <c:v>40</c:v>
                </c:pt>
                <c:pt idx="1067">
                  <c:v>40</c:v>
                </c:pt>
                <c:pt idx="1068">
                  <c:v>40</c:v>
                </c:pt>
                <c:pt idx="1069">
                  <c:v>40</c:v>
                </c:pt>
                <c:pt idx="1070">
                  <c:v>40</c:v>
                </c:pt>
                <c:pt idx="1071">
                  <c:v>40</c:v>
                </c:pt>
                <c:pt idx="1072">
                  <c:v>40</c:v>
                </c:pt>
                <c:pt idx="1073">
                  <c:v>40</c:v>
                </c:pt>
                <c:pt idx="1074">
                  <c:v>40</c:v>
                </c:pt>
                <c:pt idx="1075">
                  <c:v>40</c:v>
                </c:pt>
                <c:pt idx="1076">
                  <c:v>40</c:v>
                </c:pt>
                <c:pt idx="1077">
                  <c:v>40</c:v>
                </c:pt>
                <c:pt idx="1078">
                  <c:v>40</c:v>
                </c:pt>
                <c:pt idx="1079">
                  <c:v>40</c:v>
                </c:pt>
                <c:pt idx="1080">
                  <c:v>40</c:v>
                </c:pt>
                <c:pt idx="1081">
                  <c:v>40</c:v>
                </c:pt>
                <c:pt idx="1082">
                  <c:v>40</c:v>
                </c:pt>
                <c:pt idx="1083">
                  <c:v>40</c:v>
                </c:pt>
                <c:pt idx="1084">
                  <c:v>40</c:v>
                </c:pt>
                <c:pt idx="1085">
                  <c:v>40</c:v>
                </c:pt>
                <c:pt idx="1086">
                  <c:v>40</c:v>
                </c:pt>
                <c:pt idx="1087">
                  <c:v>40</c:v>
                </c:pt>
                <c:pt idx="1088">
                  <c:v>40</c:v>
                </c:pt>
                <c:pt idx="1089">
                  <c:v>40</c:v>
                </c:pt>
                <c:pt idx="1090">
                  <c:v>40</c:v>
                </c:pt>
                <c:pt idx="1091">
                  <c:v>40</c:v>
                </c:pt>
                <c:pt idx="1092">
                  <c:v>40</c:v>
                </c:pt>
                <c:pt idx="1093">
                  <c:v>40</c:v>
                </c:pt>
                <c:pt idx="1094">
                  <c:v>40</c:v>
                </c:pt>
                <c:pt idx="1095">
                  <c:v>40</c:v>
                </c:pt>
                <c:pt idx="1096">
                  <c:v>40</c:v>
                </c:pt>
                <c:pt idx="1097">
                  <c:v>40</c:v>
                </c:pt>
                <c:pt idx="1098">
                  <c:v>40</c:v>
                </c:pt>
                <c:pt idx="1099">
                  <c:v>40</c:v>
                </c:pt>
                <c:pt idx="1100">
                  <c:v>40</c:v>
                </c:pt>
                <c:pt idx="1101">
                  <c:v>40</c:v>
                </c:pt>
                <c:pt idx="1102">
                  <c:v>40</c:v>
                </c:pt>
                <c:pt idx="1103">
                  <c:v>40</c:v>
                </c:pt>
                <c:pt idx="1104">
                  <c:v>40</c:v>
                </c:pt>
                <c:pt idx="1105">
                  <c:v>40</c:v>
                </c:pt>
                <c:pt idx="1106">
                  <c:v>40</c:v>
                </c:pt>
                <c:pt idx="1107">
                  <c:v>40</c:v>
                </c:pt>
                <c:pt idx="1108">
                  <c:v>40</c:v>
                </c:pt>
                <c:pt idx="1109">
                  <c:v>40</c:v>
                </c:pt>
                <c:pt idx="1110">
                  <c:v>40</c:v>
                </c:pt>
                <c:pt idx="1111">
                  <c:v>40</c:v>
                </c:pt>
                <c:pt idx="1112">
                  <c:v>40</c:v>
                </c:pt>
                <c:pt idx="1113">
                  <c:v>40</c:v>
                </c:pt>
                <c:pt idx="1114">
                  <c:v>40</c:v>
                </c:pt>
                <c:pt idx="1115">
                  <c:v>40</c:v>
                </c:pt>
                <c:pt idx="1116">
                  <c:v>40</c:v>
                </c:pt>
                <c:pt idx="1117">
                  <c:v>40</c:v>
                </c:pt>
                <c:pt idx="1118">
                  <c:v>40</c:v>
                </c:pt>
                <c:pt idx="1119">
                  <c:v>40</c:v>
                </c:pt>
                <c:pt idx="1120">
                  <c:v>40</c:v>
                </c:pt>
                <c:pt idx="1121">
                  <c:v>40</c:v>
                </c:pt>
                <c:pt idx="1122">
                  <c:v>40</c:v>
                </c:pt>
                <c:pt idx="1123">
                  <c:v>40</c:v>
                </c:pt>
                <c:pt idx="1124">
                  <c:v>40</c:v>
                </c:pt>
                <c:pt idx="1125">
                  <c:v>40</c:v>
                </c:pt>
                <c:pt idx="1126">
                  <c:v>40</c:v>
                </c:pt>
                <c:pt idx="1127">
                  <c:v>40</c:v>
                </c:pt>
                <c:pt idx="1128">
                  <c:v>40</c:v>
                </c:pt>
                <c:pt idx="1129">
                  <c:v>40</c:v>
                </c:pt>
                <c:pt idx="1130">
                  <c:v>40</c:v>
                </c:pt>
                <c:pt idx="1131">
                  <c:v>40</c:v>
                </c:pt>
                <c:pt idx="1132">
                  <c:v>40</c:v>
                </c:pt>
                <c:pt idx="1133">
                  <c:v>40</c:v>
                </c:pt>
                <c:pt idx="1134">
                  <c:v>40</c:v>
                </c:pt>
                <c:pt idx="1135">
                  <c:v>40</c:v>
                </c:pt>
                <c:pt idx="1136">
                  <c:v>40</c:v>
                </c:pt>
                <c:pt idx="1137">
                  <c:v>40</c:v>
                </c:pt>
                <c:pt idx="1138">
                  <c:v>40</c:v>
                </c:pt>
                <c:pt idx="1139">
                  <c:v>40</c:v>
                </c:pt>
                <c:pt idx="1140">
                  <c:v>40</c:v>
                </c:pt>
                <c:pt idx="1141">
                  <c:v>40</c:v>
                </c:pt>
                <c:pt idx="1142">
                  <c:v>40</c:v>
                </c:pt>
                <c:pt idx="1143">
                  <c:v>40</c:v>
                </c:pt>
                <c:pt idx="1144">
                  <c:v>40</c:v>
                </c:pt>
                <c:pt idx="1145">
                  <c:v>40</c:v>
                </c:pt>
                <c:pt idx="1146">
                  <c:v>40</c:v>
                </c:pt>
                <c:pt idx="1147">
                  <c:v>40</c:v>
                </c:pt>
                <c:pt idx="1148">
                  <c:v>40</c:v>
                </c:pt>
                <c:pt idx="1149">
                  <c:v>40</c:v>
                </c:pt>
                <c:pt idx="1150">
                  <c:v>40</c:v>
                </c:pt>
                <c:pt idx="1151">
                  <c:v>40</c:v>
                </c:pt>
                <c:pt idx="1152">
                  <c:v>40</c:v>
                </c:pt>
                <c:pt idx="1153">
                  <c:v>40</c:v>
                </c:pt>
                <c:pt idx="1154">
                  <c:v>40</c:v>
                </c:pt>
                <c:pt idx="1155">
                  <c:v>40</c:v>
                </c:pt>
                <c:pt idx="1156">
                  <c:v>40</c:v>
                </c:pt>
                <c:pt idx="1157">
                  <c:v>40</c:v>
                </c:pt>
                <c:pt idx="1158">
                  <c:v>40</c:v>
                </c:pt>
                <c:pt idx="1159">
                  <c:v>40</c:v>
                </c:pt>
                <c:pt idx="1160">
                  <c:v>40</c:v>
                </c:pt>
                <c:pt idx="1161">
                  <c:v>40</c:v>
                </c:pt>
                <c:pt idx="1162">
                  <c:v>40</c:v>
                </c:pt>
                <c:pt idx="1163">
                  <c:v>40</c:v>
                </c:pt>
                <c:pt idx="1164">
                  <c:v>40</c:v>
                </c:pt>
                <c:pt idx="1165">
                  <c:v>40</c:v>
                </c:pt>
                <c:pt idx="1166">
                  <c:v>40</c:v>
                </c:pt>
                <c:pt idx="1167">
                  <c:v>40</c:v>
                </c:pt>
                <c:pt idx="1168">
                  <c:v>40</c:v>
                </c:pt>
                <c:pt idx="1169">
                  <c:v>40</c:v>
                </c:pt>
                <c:pt idx="1170">
                  <c:v>40</c:v>
                </c:pt>
                <c:pt idx="1171">
                  <c:v>40</c:v>
                </c:pt>
                <c:pt idx="1172">
                  <c:v>40</c:v>
                </c:pt>
                <c:pt idx="1173">
                  <c:v>40</c:v>
                </c:pt>
                <c:pt idx="1174">
                  <c:v>40</c:v>
                </c:pt>
                <c:pt idx="1175">
                  <c:v>40</c:v>
                </c:pt>
                <c:pt idx="1176">
                  <c:v>40</c:v>
                </c:pt>
                <c:pt idx="1177">
                  <c:v>40</c:v>
                </c:pt>
                <c:pt idx="1178">
                  <c:v>40</c:v>
                </c:pt>
                <c:pt idx="1179">
                  <c:v>40</c:v>
                </c:pt>
                <c:pt idx="1180">
                  <c:v>40</c:v>
                </c:pt>
                <c:pt idx="1181">
                  <c:v>40</c:v>
                </c:pt>
                <c:pt idx="1182">
                  <c:v>40</c:v>
                </c:pt>
                <c:pt idx="1183">
                  <c:v>40</c:v>
                </c:pt>
                <c:pt idx="1184">
                  <c:v>40</c:v>
                </c:pt>
                <c:pt idx="1185">
                  <c:v>40</c:v>
                </c:pt>
                <c:pt idx="1186">
                  <c:v>40</c:v>
                </c:pt>
                <c:pt idx="1187">
                  <c:v>40</c:v>
                </c:pt>
                <c:pt idx="1188">
                  <c:v>40</c:v>
                </c:pt>
                <c:pt idx="1189">
                  <c:v>40</c:v>
                </c:pt>
                <c:pt idx="1190">
                  <c:v>40</c:v>
                </c:pt>
                <c:pt idx="1191">
                  <c:v>40</c:v>
                </c:pt>
                <c:pt idx="1192">
                  <c:v>40</c:v>
                </c:pt>
                <c:pt idx="1193">
                  <c:v>40</c:v>
                </c:pt>
                <c:pt idx="1194">
                  <c:v>40</c:v>
                </c:pt>
                <c:pt idx="1195">
                  <c:v>40</c:v>
                </c:pt>
                <c:pt idx="1196">
                  <c:v>40</c:v>
                </c:pt>
                <c:pt idx="1197">
                  <c:v>40</c:v>
                </c:pt>
                <c:pt idx="1198">
                  <c:v>40</c:v>
                </c:pt>
                <c:pt idx="1199">
                  <c:v>40</c:v>
                </c:pt>
                <c:pt idx="1200">
                  <c:v>40</c:v>
                </c:pt>
                <c:pt idx="1201">
                  <c:v>40</c:v>
                </c:pt>
                <c:pt idx="1202">
                  <c:v>40</c:v>
                </c:pt>
                <c:pt idx="1203">
                  <c:v>40</c:v>
                </c:pt>
                <c:pt idx="1204">
                  <c:v>40</c:v>
                </c:pt>
                <c:pt idx="1205">
                  <c:v>40</c:v>
                </c:pt>
                <c:pt idx="1206">
                  <c:v>40</c:v>
                </c:pt>
                <c:pt idx="1207">
                  <c:v>40</c:v>
                </c:pt>
                <c:pt idx="1208">
                  <c:v>40</c:v>
                </c:pt>
                <c:pt idx="1209">
                  <c:v>40</c:v>
                </c:pt>
                <c:pt idx="1210">
                  <c:v>40</c:v>
                </c:pt>
                <c:pt idx="1211">
                  <c:v>40</c:v>
                </c:pt>
                <c:pt idx="1212">
                  <c:v>40</c:v>
                </c:pt>
                <c:pt idx="1213">
                  <c:v>40</c:v>
                </c:pt>
                <c:pt idx="1214">
                  <c:v>40</c:v>
                </c:pt>
                <c:pt idx="1215">
                  <c:v>40</c:v>
                </c:pt>
                <c:pt idx="1216">
                  <c:v>40</c:v>
                </c:pt>
                <c:pt idx="1217">
                  <c:v>40</c:v>
                </c:pt>
                <c:pt idx="1218">
                  <c:v>40</c:v>
                </c:pt>
                <c:pt idx="1219">
                  <c:v>40</c:v>
                </c:pt>
                <c:pt idx="1220">
                  <c:v>40</c:v>
                </c:pt>
                <c:pt idx="1221">
                  <c:v>40</c:v>
                </c:pt>
                <c:pt idx="1222">
                  <c:v>40</c:v>
                </c:pt>
                <c:pt idx="1223">
                  <c:v>40</c:v>
                </c:pt>
                <c:pt idx="1224">
                  <c:v>40</c:v>
                </c:pt>
                <c:pt idx="1225">
                  <c:v>40</c:v>
                </c:pt>
                <c:pt idx="1226">
                  <c:v>40</c:v>
                </c:pt>
                <c:pt idx="1227">
                  <c:v>40</c:v>
                </c:pt>
                <c:pt idx="1228">
                  <c:v>40</c:v>
                </c:pt>
                <c:pt idx="1229">
                  <c:v>40</c:v>
                </c:pt>
                <c:pt idx="1230">
                  <c:v>40</c:v>
                </c:pt>
                <c:pt idx="1231">
                  <c:v>40</c:v>
                </c:pt>
                <c:pt idx="1232">
                  <c:v>40</c:v>
                </c:pt>
                <c:pt idx="1233">
                  <c:v>40</c:v>
                </c:pt>
              </c:numCache>
            </c:numRef>
          </c:val>
        </c:ser>
        <c:ser>
          <c:idx val="3"/>
          <c:order val="3"/>
          <c:tx>
            <c:strRef>
              <c:f>'Hourly data'!$T$10</c:f>
              <c:strCache>
                <c:ptCount val="1"/>
                <c:pt idx="0">
                  <c:v>Annual mean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'Hourly data'!$T$11:$T$1244</c:f>
              <c:numCache>
                <c:formatCode>0.0</c:formatCode>
                <c:ptCount val="1234"/>
                <c:pt idx="0">
                  <c:v>50.175708972136704</c:v>
                </c:pt>
                <c:pt idx="1">
                  <c:v>50.175708972136704</c:v>
                </c:pt>
                <c:pt idx="2">
                  <c:v>50.175708972136704</c:v>
                </c:pt>
                <c:pt idx="3">
                  <c:v>50.175708972136704</c:v>
                </c:pt>
                <c:pt idx="4">
                  <c:v>50.175708972136704</c:v>
                </c:pt>
                <c:pt idx="5">
                  <c:v>50.175708972136704</c:v>
                </c:pt>
                <c:pt idx="6">
                  <c:v>50.175708972136704</c:v>
                </c:pt>
                <c:pt idx="7">
                  <c:v>50.175708972136704</c:v>
                </c:pt>
                <c:pt idx="8">
                  <c:v>50.175708972136704</c:v>
                </c:pt>
                <c:pt idx="9">
                  <c:v>50.175708972136704</c:v>
                </c:pt>
                <c:pt idx="10">
                  <c:v>50.175708972136704</c:v>
                </c:pt>
                <c:pt idx="11">
                  <c:v>50.175708972136704</c:v>
                </c:pt>
                <c:pt idx="12">
                  <c:v>50.175708972136704</c:v>
                </c:pt>
                <c:pt idx="13">
                  <c:v>50.175708972136704</c:v>
                </c:pt>
                <c:pt idx="14">
                  <c:v>50.175708972136704</c:v>
                </c:pt>
                <c:pt idx="15">
                  <c:v>50.175708972136704</c:v>
                </c:pt>
                <c:pt idx="16">
                  <c:v>50.175708972136704</c:v>
                </c:pt>
                <c:pt idx="17">
                  <c:v>50.175708972136704</c:v>
                </c:pt>
                <c:pt idx="18">
                  <c:v>50.175708972136704</c:v>
                </c:pt>
                <c:pt idx="19">
                  <c:v>50.175708972136704</c:v>
                </c:pt>
                <c:pt idx="20">
                  <c:v>50.175708972136704</c:v>
                </c:pt>
                <c:pt idx="21">
                  <c:v>50.175708972136704</c:v>
                </c:pt>
                <c:pt idx="22">
                  <c:v>50.175708972136704</c:v>
                </c:pt>
                <c:pt idx="23">
                  <c:v>50.175708972136704</c:v>
                </c:pt>
                <c:pt idx="24">
                  <c:v>50.175708972136704</c:v>
                </c:pt>
                <c:pt idx="25">
                  <c:v>50.175708972136704</c:v>
                </c:pt>
                <c:pt idx="26">
                  <c:v>50.175708972136704</c:v>
                </c:pt>
                <c:pt idx="27">
                  <c:v>50.175708972136704</c:v>
                </c:pt>
                <c:pt idx="28">
                  <c:v>50.175708972136704</c:v>
                </c:pt>
                <c:pt idx="29">
                  <c:v>50.175708972136704</c:v>
                </c:pt>
                <c:pt idx="30">
                  <c:v>50.175708972136704</c:v>
                </c:pt>
                <c:pt idx="31">
                  <c:v>50.175708972136704</c:v>
                </c:pt>
                <c:pt idx="32">
                  <c:v>50.175708972136704</c:v>
                </c:pt>
                <c:pt idx="33">
                  <c:v>50.175708972136704</c:v>
                </c:pt>
                <c:pt idx="34">
                  <c:v>50.175708972136704</c:v>
                </c:pt>
                <c:pt idx="35">
                  <c:v>50.175708972136704</c:v>
                </c:pt>
                <c:pt idx="36">
                  <c:v>50.175708972136704</c:v>
                </c:pt>
                <c:pt idx="37">
                  <c:v>50.175708972136704</c:v>
                </c:pt>
                <c:pt idx="38">
                  <c:v>50.175708972136704</c:v>
                </c:pt>
                <c:pt idx="39">
                  <c:v>50.175708972136704</c:v>
                </c:pt>
                <c:pt idx="40">
                  <c:v>50.175708972136704</c:v>
                </c:pt>
                <c:pt idx="41">
                  <c:v>50.175708972136704</c:v>
                </c:pt>
                <c:pt idx="42">
                  <c:v>50.175708972136704</c:v>
                </c:pt>
                <c:pt idx="43">
                  <c:v>50.175708972136704</c:v>
                </c:pt>
                <c:pt idx="44">
                  <c:v>50.175708972136704</c:v>
                </c:pt>
                <c:pt idx="45">
                  <c:v>50.175708972136704</c:v>
                </c:pt>
                <c:pt idx="46">
                  <c:v>50.175708972136704</c:v>
                </c:pt>
                <c:pt idx="47">
                  <c:v>50.175708972136704</c:v>
                </c:pt>
                <c:pt idx="48">
                  <c:v>50.175708972136704</c:v>
                </c:pt>
                <c:pt idx="49">
                  <c:v>50.175708972136704</c:v>
                </c:pt>
                <c:pt idx="50">
                  <c:v>50.175708972136704</c:v>
                </c:pt>
                <c:pt idx="51">
                  <c:v>50.175708972136704</c:v>
                </c:pt>
                <c:pt idx="52">
                  <c:v>50.175708972136704</c:v>
                </c:pt>
                <c:pt idx="53">
                  <c:v>50.175708972136704</c:v>
                </c:pt>
                <c:pt idx="54">
                  <c:v>50.175708972136704</c:v>
                </c:pt>
                <c:pt idx="55">
                  <c:v>50.175708972136704</c:v>
                </c:pt>
                <c:pt idx="56">
                  <c:v>50.175708972136704</c:v>
                </c:pt>
                <c:pt idx="57">
                  <c:v>50.175708972136704</c:v>
                </c:pt>
                <c:pt idx="58">
                  <c:v>50.175708972136704</c:v>
                </c:pt>
                <c:pt idx="59">
                  <c:v>50.175708972136704</c:v>
                </c:pt>
                <c:pt idx="60">
                  <c:v>50.175708972136704</c:v>
                </c:pt>
                <c:pt idx="61">
                  <c:v>50.175708972136704</c:v>
                </c:pt>
                <c:pt idx="62">
                  <c:v>50.175708972136704</c:v>
                </c:pt>
                <c:pt idx="63">
                  <c:v>50.175708972136704</c:v>
                </c:pt>
                <c:pt idx="64">
                  <c:v>50.175708972136704</c:v>
                </c:pt>
                <c:pt idx="65">
                  <c:v>50.175708972136704</c:v>
                </c:pt>
                <c:pt idx="66">
                  <c:v>50.175708972136704</c:v>
                </c:pt>
                <c:pt idx="67">
                  <c:v>50.175708972136704</c:v>
                </c:pt>
                <c:pt idx="68">
                  <c:v>50.175708972136704</c:v>
                </c:pt>
                <c:pt idx="69">
                  <c:v>50.175708972136704</c:v>
                </c:pt>
                <c:pt idx="70">
                  <c:v>50.175708972136704</c:v>
                </c:pt>
                <c:pt idx="71">
                  <c:v>50.175708972136704</c:v>
                </c:pt>
                <c:pt idx="72">
                  <c:v>50.175708972136704</c:v>
                </c:pt>
                <c:pt idx="73">
                  <c:v>50.175708972136704</c:v>
                </c:pt>
                <c:pt idx="74">
                  <c:v>50.175708972136704</c:v>
                </c:pt>
                <c:pt idx="75">
                  <c:v>50.175708972136704</c:v>
                </c:pt>
                <c:pt idx="76">
                  <c:v>50.175708972136704</c:v>
                </c:pt>
                <c:pt idx="77">
                  <c:v>50.175708972136704</c:v>
                </c:pt>
                <c:pt idx="78">
                  <c:v>50.175708972136704</c:v>
                </c:pt>
                <c:pt idx="79">
                  <c:v>50.175708972136704</c:v>
                </c:pt>
                <c:pt idx="80">
                  <c:v>50.175708972136704</c:v>
                </c:pt>
                <c:pt idx="81">
                  <c:v>50.175708972136704</c:v>
                </c:pt>
                <c:pt idx="82">
                  <c:v>50.175708972136704</c:v>
                </c:pt>
                <c:pt idx="83">
                  <c:v>50.175708972136704</c:v>
                </c:pt>
                <c:pt idx="84">
                  <c:v>50.175708972136704</c:v>
                </c:pt>
                <c:pt idx="85">
                  <c:v>50.175708972136704</c:v>
                </c:pt>
                <c:pt idx="86">
                  <c:v>50.175708972136704</c:v>
                </c:pt>
                <c:pt idx="87">
                  <c:v>50.175708972136704</c:v>
                </c:pt>
                <c:pt idx="88">
                  <c:v>50.175708972136704</c:v>
                </c:pt>
                <c:pt idx="89">
                  <c:v>50.175708972136704</c:v>
                </c:pt>
                <c:pt idx="90">
                  <c:v>50.175708972136704</c:v>
                </c:pt>
                <c:pt idx="91">
                  <c:v>50.175708972136704</c:v>
                </c:pt>
                <c:pt idx="92">
                  <c:v>50.175708972136704</c:v>
                </c:pt>
                <c:pt idx="93">
                  <c:v>50.175708972136704</c:v>
                </c:pt>
                <c:pt idx="94">
                  <c:v>50.175708972136704</c:v>
                </c:pt>
                <c:pt idx="95">
                  <c:v>50.175708972136704</c:v>
                </c:pt>
                <c:pt idx="96">
                  <c:v>50.175708972136704</c:v>
                </c:pt>
                <c:pt idx="97">
                  <c:v>50.175708972136704</c:v>
                </c:pt>
                <c:pt idx="98">
                  <c:v>50.175708972136704</c:v>
                </c:pt>
                <c:pt idx="99">
                  <c:v>50.175708972136704</c:v>
                </c:pt>
                <c:pt idx="100">
                  <c:v>50.175708972136704</c:v>
                </c:pt>
                <c:pt idx="101">
                  <c:v>50.175708972136704</c:v>
                </c:pt>
                <c:pt idx="102">
                  <c:v>50.175708972136704</c:v>
                </c:pt>
                <c:pt idx="103">
                  <c:v>50.175708972136704</c:v>
                </c:pt>
                <c:pt idx="104">
                  <c:v>50.175708972136704</c:v>
                </c:pt>
                <c:pt idx="105">
                  <c:v>50.175708972136704</c:v>
                </c:pt>
                <c:pt idx="106">
                  <c:v>50.175708972136704</c:v>
                </c:pt>
                <c:pt idx="107">
                  <c:v>50.175708972136704</c:v>
                </c:pt>
                <c:pt idx="108">
                  <c:v>50.175708972136704</c:v>
                </c:pt>
                <c:pt idx="109">
                  <c:v>50.175708972136704</c:v>
                </c:pt>
                <c:pt idx="110">
                  <c:v>50.175708972136704</c:v>
                </c:pt>
                <c:pt idx="111">
                  <c:v>50.175708972136704</c:v>
                </c:pt>
                <c:pt idx="112">
                  <c:v>50.175708972136704</c:v>
                </c:pt>
                <c:pt idx="113">
                  <c:v>50.175708972136704</c:v>
                </c:pt>
                <c:pt idx="114">
                  <c:v>50.175708972136704</c:v>
                </c:pt>
                <c:pt idx="115">
                  <c:v>50.175708972136704</c:v>
                </c:pt>
                <c:pt idx="116">
                  <c:v>50.175708972136704</c:v>
                </c:pt>
                <c:pt idx="117">
                  <c:v>50.175708972136704</c:v>
                </c:pt>
                <c:pt idx="118">
                  <c:v>50.175708972136704</c:v>
                </c:pt>
                <c:pt idx="119">
                  <c:v>50.175708972136704</c:v>
                </c:pt>
                <c:pt idx="120">
                  <c:v>50.175708972136704</c:v>
                </c:pt>
                <c:pt idx="121">
                  <c:v>50.175708972136704</c:v>
                </c:pt>
                <c:pt idx="122">
                  <c:v>50.175708972136704</c:v>
                </c:pt>
                <c:pt idx="123">
                  <c:v>50.175708972136704</c:v>
                </c:pt>
                <c:pt idx="124">
                  <c:v>50.175708972136704</c:v>
                </c:pt>
                <c:pt idx="125">
                  <c:v>50.175708972136704</c:v>
                </c:pt>
                <c:pt idx="126">
                  <c:v>50.175708972136704</c:v>
                </c:pt>
                <c:pt idx="127">
                  <c:v>50.175708972136704</c:v>
                </c:pt>
                <c:pt idx="128">
                  <c:v>50.175708972136704</c:v>
                </c:pt>
                <c:pt idx="129">
                  <c:v>50.175708972136704</c:v>
                </c:pt>
                <c:pt idx="130">
                  <c:v>50.175708972136704</c:v>
                </c:pt>
                <c:pt idx="131">
                  <c:v>50.175708972136704</c:v>
                </c:pt>
                <c:pt idx="132">
                  <c:v>50.175708972136704</c:v>
                </c:pt>
                <c:pt idx="133">
                  <c:v>50.175708972136704</c:v>
                </c:pt>
                <c:pt idx="134">
                  <c:v>50.175708972136704</c:v>
                </c:pt>
                <c:pt idx="135">
                  <c:v>50.175708972136704</c:v>
                </c:pt>
                <c:pt idx="136">
                  <c:v>50.175708972136704</c:v>
                </c:pt>
                <c:pt idx="137">
                  <c:v>50.175708972136704</c:v>
                </c:pt>
                <c:pt idx="138">
                  <c:v>50.175708972136704</c:v>
                </c:pt>
                <c:pt idx="139">
                  <c:v>50.175708972136704</c:v>
                </c:pt>
                <c:pt idx="140">
                  <c:v>50.175708972136704</c:v>
                </c:pt>
                <c:pt idx="141">
                  <c:v>50.175708972136704</c:v>
                </c:pt>
                <c:pt idx="142">
                  <c:v>50.175708972136704</c:v>
                </c:pt>
                <c:pt idx="143">
                  <c:v>50.175708972136704</c:v>
                </c:pt>
                <c:pt idx="144">
                  <c:v>50.175708972136704</c:v>
                </c:pt>
                <c:pt idx="145">
                  <c:v>50.175708972136704</c:v>
                </c:pt>
                <c:pt idx="146">
                  <c:v>50.175708972136704</c:v>
                </c:pt>
                <c:pt idx="147">
                  <c:v>50.175708972136704</c:v>
                </c:pt>
                <c:pt idx="148">
                  <c:v>50.175708972136704</c:v>
                </c:pt>
                <c:pt idx="149">
                  <c:v>50.175708972136704</c:v>
                </c:pt>
                <c:pt idx="150">
                  <c:v>50.175708972136704</c:v>
                </c:pt>
                <c:pt idx="151">
                  <c:v>50.175708972136704</c:v>
                </c:pt>
                <c:pt idx="152">
                  <c:v>50.175708972136704</c:v>
                </c:pt>
                <c:pt idx="153">
                  <c:v>50.175708972136704</c:v>
                </c:pt>
                <c:pt idx="154">
                  <c:v>50.175708972136704</c:v>
                </c:pt>
                <c:pt idx="155">
                  <c:v>50.175708972136704</c:v>
                </c:pt>
                <c:pt idx="156">
                  <c:v>50.175708972136704</c:v>
                </c:pt>
                <c:pt idx="157">
                  <c:v>50.175708972136704</c:v>
                </c:pt>
                <c:pt idx="158">
                  <c:v>50.175708972136704</c:v>
                </c:pt>
                <c:pt idx="159">
                  <c:v>50.175708972136704</c:v>
                </c:pt>
                <c:pt idx="160">
                  <c:v>50.175708972136704</c:v>
                </c:pt>
                <c:pt idx="161">
                  <c:v>50.175708972136704</c:v>
                </c:pt>
                <c:pt idx="162">
                  <c:v>50.175708972136704</c:v>
                </c:pt>
                <c:pt idx="163">
                  <c:v>50.175708972136704</c:v>
                </c:pt>
                <c:pt idx="164">
                  <c:v>50.175708972136704</c:v>
                </c:pt>
                <c:pt idx="165">
                  <c:v>50.175708972136704</c:v>
                </c:pt>
                <c:pt idx="166">
                  <c:v>50.175708972136704</c:v>
                </c:pt>
                <c:pt idx="167">
                  <c:v>50.175708972136704</c:v>
                </c:pt>
                <c:pt idx="168">
                  <c:v>50.175708972136704</c:v>
                </c:pt>
                <c:pt idx="169">
                  <c:v>50.175708972136704</c:v>
                </c:pt>
                <c:pt idx="170">
                  <c:v>50.175708972136704</c:v>
                </c:pt>
                <c:pt idx="171">
                  <c:v>50.175708972136704</c:v>
                </c:pt>
                <c:pt idx="172">
                  <c:v>50.175708972136704</c:v>
                </c:pt>
                <c:pt idx="173">
                  <c:v>50.175708972136704</c:v>
                </c:pt>
                <c:pt idx="174">
                  <c:v>50.175708972136704</c:v>
                </c:pt>
                <c:pt idx="175">
                  <c:v>50.175708972136704</c:v>
                </c:pt>
                <c:pt idx="176">
                  <c:v>50.175708972136704</c:v>
                </c:pt>
                <c:pt idx="177">
                  <c:v>50.175708972136704</c:v>
                </c:pt>
                <c:pt idx="178">
                  <c:v>50.175708972136704</c:v>
                </c:pt>
                <c:pt idx="179">
                  <c:v>50.175708972136704</c:v>
                </c:pt>
                <c:pt idx="180">
                  <c:v>50.175708972136704</c:v>
                </c:pt>
                <c:pt idx="181">
                  <c:v>50.175708972136704</c:v>
                </c:pt>
                <c:pt idx="182">
                  <c:v>50.175708972136704</c:v>
                </c:pt>
                <c:pt idx="183">
                  <c:v>50.175708972136704</c:v>
                </c:pt>
                <c:pt idx="184">
                  <c:v>50.175708972136704</c:v>
                </c:pt>
                <c:pt idx="185">
                  <c:v>50.175708972136704</c:v>
                </c:pt>
                <c:pt idx="186">
                  <c:v>50.175708972136704</c:v>
                </c:pt>
                <c:pt idx="187">
                  <c:v>50.175708972136704</c:v>
                </c:pt>
                <c:pt idx="188">
                  <c:v>50.175708972136704</c:v>
                </c:pt>
                <c:pt idx="189">
                  <c:v>50.175708972136704</c:v>
                </c:pt>
                <c:pt idx="190">
                  <c:v>50.175708972136704</c:v>
                </c:pt>
                <c:pt idx="191">
                  <c:v>50.175708972136704</c:v>
                </c:pt>
                <c:pt idx="192">
                  <c:v>50.175708972136704</c:v>
                </c:pt>
                <c:pt idx="193">
                  <c:v>50.175708972136704</c:v>
                </c:pt>
                <c:pt idx="194">
                  <c:v>50.175708972136704</c:v>
                </c:pt>
                <c:pt idx="195">
                  <c:v>50.175708972136704</c:v>
                </c:pt>
                <c:pt idx="196">
                  <c:v>50.175708972136704</c:v>
                </c:pt>
                <c:pt idx="197">
                  <c:v>50.175708972136704</c:v>
                </c:pt>
                <c:pt idx="198">
                  <c:v>50.175708972136704</c:v>
                </c:pt>
                <c:pt idx="199">
                  <c:v>50.175708972136704</c:v>
                </c:pt>
                <c:pt idx="200">
                  <c:v>50.175708972136704</c:v>
                </c:pt>
                <c:pt idx="201">
                  <c:v>50.175708972136704</c:v>
                </c:pt>
                <c:pt idx="202">
                  <c:v>50.175708972136704</c:v>
                </c:pt>
                <c:pt idx="203">
                  <c:v>50.175708972136704</c:v>
                </c:pt>
                <c:pt idx="204">
                  <c:v>50.175708972136704</c:v>
                </c:pt>
                <c:pt idx="205">
                  <c:v>50.175708972136704</c:v>
                </c:pt>
                <c:pt idx="206">
                  <c:v>50.175708972136704</c:v>
                </c:pt>
                <c:pt idx="207">
                  <c:v>50.175708972136704</c:v>
                </c:pt>
                <c:pt idx="208">
                  <c:v>50.175708972136704</c:v>
                </c:pt>
                <c:pt idx="209">
                  <c:v>50.175708972136704</c:v>
                </c:pt>
                <c:pt idx="210">
                  <c:v>50.175708972136704</c:v>
                </c:pt>
                <c:pt idx="211">
                  <c:v>50.175708972136704</c:v>
                </c:pt>
                <c:pt idx="212">
                  <c:v>50.175708972136704</c:v>
                </c:pt>
                <c:pt idx="213">
                  <c:v>50.175708972136704</c:v>
                </c:pt>
                <c:pt idx="214">
                  <c:v>50.175708972136704</c:v>
                </c:pt>
                <c:pt idx="215">
                  <c:v>50.175708972136704</c:v>
                </c:pt>
                <c:pt idx="216">
                  <c:v>50.175708972136704</c:v>
                </c:pt>
                <c:pt idx="217">
                  <c:v>50.175708972136704</c:v>
                </c:pt>
                <c:pt idx="218">
                  <c:v>50.175708972136704</c:v>
                </c:pt>
                <c:pt idx="219">
                  <c:v>50.175708972136704</c:v>
                </c:pt>
                <c:pt idx="220">
                  <c:v>50.175708972136704</c:v>
                </c:pt>
                <c:pt idx="221">
                  <c:v>50.175708972136704</c:v>
                </c:pt>
                <c:pt idx="222">
                  <c:v>50.175708972136704</c:v>
                </c:pt>
                <c:pt idx="223">
                  <c:v>50.175708972136704</c:v>
                </c:pt>
                <c:pt idx="224">
                  <c:v>50.175708972136704</c:v>
                </c:pt>
                <c:pt idx="225">
                  <c:v>50.175708972136704</c:v>
                </c:pt>
                <c:pt idx="226">
                  <c:v>50.175708972136704</c:v>
                </c:pt>
                <c:pt idx="227">
                  <c:v>50.175708972136704</c:v>
                </c:pt>
                <c:pt idx="228">
                  <c:v>50.175708972136704</c:v>
                </c:pt>
                <c:pt idx="229">
                  <c:v>50.175708972136704</c:v>
                </c:pt>
                <c:pt idx="230">
                  <c:v>50.175708972136704</c:v>
                </c:pt>
                <c:pt idx="231">
                  <c:v>50.175708972136704</c:v>
                </c:pt>
                <c:pt idx="232">
                  <c:v>50.175708972136704</c:v>
                </c:pt>
                <c:pt idx="233">
                  <c:v>50.175708972136704</c:v>
                </c:pt>
                <c:pt idx="234">
                  <c:v>50.175708972136704</c:v>
                </c:pt>
                <c:pt idx="235">
                  <c:v>50.175708972136704</c:v>
                </c:pt>
                <c:pt idx="236">
                  <c:v>50.175708972136704</c:v>
                </c:pt>
                <c:pt idx="237">
                  <c:v>50.175708972136704</c:v>
                </c:pt>
                <c:pt idx="238">
                  <c:v>50.175708972136704</c:v>
                </c:pt>
                <c:pt idx="239">
                  <c:v>50.175708972136704</c:v>
                </c:pt>
                <c:pt idx="240">
                  <c:v>50.175708972136704</c:v>
                </c:pt>
                <c:pt idx="241">
                  <c:v>50.175708972136704</c:v>
                </c:pt>
                <c:pt idx="242">
                  <c:v>50.175708972136704</c:v>
                </c:pt>
                <c:pt idx="243">
                  <c:v>50.175708972136704</c:v>
                </c:pt>
                <c:pt idx="244">
                  <c:v>50.175708972136704</c:v>
                </c:pt>
                <c:pt idx="245">
                  <c:v>50.175708972136704</c:v>
                </c:pt>
                <c:pt idx="246">
                  <c:v>50.175708972136704</c:v>
                </c:pt>
                <c:pt idx="247">
                  <c:v>50.175708972136704</c:v>
                </c:pt>
                <c:pt idx="248">
                  <c:v>50.175708972136704</c:v>
                </c:pt>
                <c:pt idx="249">
                  <c:v>50.175708972136704</c:v>
                </c:pt>
                <c:pt idx="250">
                  <c:v>50.175708972136704</c:v>
                </c:pt>
                <c:pt idx="251">
                  <c:v>50.175708972136704</c:v>
                </c:pt>
                <c:pt idx="252">
                  <c:v>50.175708972136704</c:v>
                </c:pt>
                <c:pt idx="253">
                  <c:v>50.175708972136704</c:v>
                </c:pt>
                <c:pt idx="254">
                  <c:v>50.175708972136704</c:v>
                </c:pt>
                <c:pt idx="255">
                  <c:v>50.175708972136704</c:v>
                </c:pt>
                <c:pt idx="256">
                  <c:v>50.175708972136704</c:v>
                </c:pt>
                <c:pt idx="257">
                  <c:v>50.175708972136704</c:v>
                </c:pt>
                <c:pt idx="258">
                  <c:v>50.175708972136704</c:v>
                </c:pt>
                <c:pt idx="259">
                  <c:v>50.175708972136704</c:v>
                </c:pt>
                <c:pt idx="260">
                  <c:v>50.175708972136704</c:v>
                </c:pt>
                <c:pt idx="261">
                  <c:v>50.175708972136704</c:v>
                </c:pt>
                <c:pt idx="262">
                  <c:v>50.175708972136704</c:v>
                </c:pt>
                <c:pt idx="263">
                  <c:v>50.175708972136704</c:v>
                </c:pt>
                <c:pt idx="264">
                  <c:v>50.175708972136704</c:v>
                </c:pt>
                <c:pt idx="265">
                  <c:v>50.175708972136704</c:v>
                </c:pt>
                <c:pt idx="266">
                  <c:v>50.175708972136704</c:v>
                </c:pt>
                <c:pt idx="267">
                  <c:v>50.175708972136704</c:v>
                </c:pt>
                <c:pt idx="268">
                  <c:v>50.175708972136704</c:v>
                </c:pt>
                <c:pt idx="269">
                  <c:v>50.175708972136704</c:v>
                </c:pt>
                <c:pt idx="270">
                  <c:v>50.175708972136704</c:v>
                </c:pt>
                <c:pt idx="271">
                  <c:v>50.175708972136704</c:v>
                </c:pt>
                <c:pt idx="272">
                  <c:v>50.175708972136704</c:v>
                </c:pt>
                <c:pt idx="273">
                  <c:v>50.175708972136704</c:v>
                </c:pt>
                <c:pt idx="274">
                  <c:v>50.175708972136704</c:v>
                </c:pt>
                <c:pt idx="275">
                  <c:v>50.175708972136704</c:v>
                </c:pt>
                <c:pt idx="276">
                  <c:v>50.175708972136704</c:v>
                </c:pt>
                <c:pt idx="277">
                  <c:v>50.175708972136704</c:v>
                </c:pt>
                <c:pt idx="278">
                  <c:v>50.175708972136704</c:v>
                </c:pt>
                <c:pt idx="279">
                  <c:v>50.175708972136704</c:v>
                </c:pt>
                <c:pt idx="280">
                  <c:v>50.175708972136704</c:v>
                </c:pt>
                <c:pt idx="281">
                  <c:v>50.175708972136704</c:v>
                </c:pt>
                <c:pt idx="282">
                  <c:v>50.175708972136704</c:v>
                </c:pt>
                <c:pt idx="283">
                  <c:v>50.175708972136704</c:v>
                </c:pt>
                <c:pt idx="284">
                  <c:v>50.175708972136704</c:v>
                </c:pt>
                <c:pt idx="285">
                  <c:v>50.175708972136704</c:v>
                </c:pt>
                <c:pt idx="286">
                  <c:v>50.175708972136704</c:v>
                </c:pt>
                <c:pt idx="287">
                  <c:v>50.175708972136704</c:v>
                </c:pt>
                <c:pt idx="288">
                  <c:v>50.175708972136704</c:v>
                </c:pt>
                <c:pt idx="289">
                  <c:v>50.175708972136704</c:v>
                </c:pt>
                <c:pt idx="290">
                  <c:v>50.175708972136704</c:v>
                </c:pt>
                <c:pt idx="291">
                  <c:v>50.175708972136704</c:v>
                </c:pt>
                <c:pt idx="292">
                  <c:v>50.175708972136704</c:v>
                </c:pt>
                <c:pt idx="293">
                  <c:v>50.175708972136704</c:v>
                </c:pt>
                <c:pt idx="294">
                  <c:v>50.175708972136704</c:v>
                </c:pt>
                <c:pt idx="295">
                  <c:v>50.175708972136704</c:v>
                </c:pt>
                <c:pt idx="296">
                  <c:v>50.175708972136704</c:v>
                </c:pt>
                <c:pt idx="297">
                  <c:v>50.175708972136704</c:v>
                </c:pt>
                <c:pt idx="298">
                  <c:v>50.175708972136704</c:v>
                </c:pt>
                <c:pt idx="299">
                  <c:v>50.175708972136704</c:v>
                </c:pt>
                <c:pt idx="300">
                  <c:v>50.175708972136704</c:v>
                </c:pt>
                <c:pt idx="301">
                  <c:v>50.175708972136704</c:v>
                </c:pt>
                <c:pt idx="302">
                  <c:v>50.175708972136704</c:v>
                </c:pt>
                <c:pt idx="303">
                  <c:v>50.175708972136704</c:v>
                </c:pt>
                <c:pt idx="304">
                  <c:v>50.175708972136704</c:v>
                </c:pt>
                <c:pt idx="305">
                  <c:v>50.175708972136704</c:v>
                </c:pt>
                <c:pt idx="306">
                  <c:v>50.175708972136704</c:v>
                </c:pt>
                <c:pt idx="307">
                  <c:v>50.175708972136704</c:v>
                </c:pt>
                <c:pt idx="308">
                  <c:v>50.175708972136704</c:v>
                </c:pt>
                <c:pt idx="309">
                  <c:v>50.175708972136704</c:v>
                </c:pt>
                <c:pt idx="310">
                  <c:v>50.175708972136704</c:v>
                </c:pt>
                <c:pt idx="311">
                  <c:v>50.175708972136704</c:v>
                </c:pt>
                <c:pt idx="312">
                  <c:v>50.175708972136704</c:v>
                </c:pt>
                <c:pt idx="313">
                  <c:v>50.175708972136704</c:v>
                </c:pt>
                <c:pt idx="314">
                  <c:v>50.175708972136704</c:v>
                </c:pt>
                <c:pt idx="315">
                  <c:v>50.175708972136704</c:v>
                </c:pt>
                <c:pt idx="316">
                  <c:v>50.175708972136704</c:v>
                </c:pt>
                <c:pt idx="317">
                  <c:v>50.175708972136704</c:v>
                </c:pt>
                <c:pt idx="318">
                  <c:v>50.175708972136704</c:v>
                </c:pt>
                <c:pt idx="319">
                  <c:v>50.175708972136704</c:v>
                </c:pt>
                <c:pt idx="320">
                  <c:v>50.175708972136704</c:v>
                </c:pt>
                <c:pt idx="321">
                  <c:v>50.175708972136704</c:v>
                </c:pt>
                <c:pt idx="322">
                  <c:v>50.175708972136704</c:v>
                </c:pt>
                <c:pt idx="323">
                  <c:v>50.175708972136704</c:v>
                </c:pt>
                <c:pt idx="324">
                  <c:v>50.175708972136704</c:v>
                </c:pt>
                <c:pt idx="325">
                  <c:v>50.175708972136704</c:v>
                </c:pt>
                <c:pt idx="326">
                  <c:v>50.175708972136704</c:v>
                </c:pt>
                <c:pt idx="327">
                  <c:v>50.175708972136704</c:v>
                </c:pt>
                <c:pt idx="328">
                  <c:v>50.175708972136704</c:v>
                </c:pt>
                <c:pt idx="329">
                  <c:v>50.175708972136704</c:v>
                </c:pt>
                <c:pt idx="330">
                  <c:v>50.175708972136704</c:v>
                </c:pt>
                <c:pt idx="331">
                  <c:v>50.175708972136704</c:v>
                </c:pt>
                <c:pt idx="332">
                  <c:v>50.175708972136704</c:v>
                </c:pt>
                <c:pt idx="333">
                  <c:v>50.175708972136704</c:v>
                </c:pt>
                <c:pt idx="334">
                  <c:v>50.175708972136704</c:v>
                </c:pt>
                <c:pt idx="335">
                  <c:v>50.175708972136704</c:v>
                </c:pt>
                <c:pt idx="336">
                  <c:v>50.175708972136704</c:v>
                </c:pt>
                <c:pt idx="337">
                  <c:v>50.175708972136704</c:v>
                </c:pt>
                <c:pt idx="338">
                  <c:v>50.175708972136704</c:v>
                </c:pt>
                <c:pt idx="339">
                  <c:v>50.175708972136704</c:v>
                </c:pt>
                <c:pt idx="340">
                  <c:v>50.175708972136704</c:v>
                </c:pt>
                <c:pt idx="341">
                  <c:v>50.175708972136704</c:v>
                </c:pt>
                <c:pt idx="342">
                  <c:v>50.175708972136704</c:v>
                </c:pt>
                <c:pt idx="343">
                  <c:v>50.175708972136704</c:v>
                </c:pt>
                <c:pt idx="344">
                  <c:v>50.175708972136704</c:v>
                </c:pt>
                <c:pt idx="345">
                  <c:v>50.175708972136704</c:v>
                </c:pt>
                <c:pt idx="346">
                  <c:v>50.175708972136704</c:v>
                </c:pt>
                <c:pt idx="347">
                  <c:v>50.175708972136704</c:v>
                </c:pt>
                <c:pt idx="348">
                  <c:v>50.175708972136704</c:v>
                </c:pt>
                <c:pt idx="349">
                  <c:v>50.175708972136704</c:v>
                </c:pt>
                <c:pt idx="350">
                  <c:v>50.175708972136704</c:v>
                </c:pt>
                <c:pt idx="351">
                  <c:v>50.175708972136704</c:v>
                </c:pt>
                <c:pt idx="352">
                  <c:v>50.175708972136704</c:v>
                </c:pt>
                <c:pt idx="353">
                  <c:v>50.175708972136704</c:v>
                </c:pt>
                <c:pt idx="354">
                  <c:v>50.175708972136704</c:v>
                </c:pt>
                <c:pt idx="355">
                  <c:v>50.175708972136704</c:v>
                </c:pt>
                <c:pt idx="356">
                  <c:v>50.175708972136704</c:v>
                </c:pt>
                <c:pt idx="357">
                  <c:v>50.175708972136704</c:v>
                </c:pt>
                <c:pt idx="358">
                  <c:v>50.175708972136704</c:v>
                </c:pt>
                <c:pt idx="359">
                  <c:v>50.175708972136704</c:v>
                </c:pt>
                <c:pt idx="360">
                  <c:v>50.175708972136704</c:v>
                </c:pt>
                <c:pt idx="361">
                  <c:v>50.175708972136704</c:v>
                </c:pt>
                <c:pt idx="362">
                  <c:v>50.175708972136704</c:v>
                </c:pt>
                <c:pt idx="363">
                  <c:v>50.175708972136704</c:v>
                </c:pt>
                <c:pt idx="364">
                  <c:v>50.175708972136704</c:v>
                </c:pt>
                <c:pt idx="365">
                  <c:v>50.175708972136704</c:v>
                </c:pt>
                <c:pt idx="366">
                  <c:v>50.175708972136704</c:v>
                </c:pt>
                <c:pt idx="367">
                  <c:v>50.175708972136704</c:v>
                </c:pt>
                <c:pt idx="368">
                  <c:v>50.175708972136704</c:v>
                </c:pt>
                <c:pt idx="369">
                  <c:v>50.175708972136704</c:v>
                </c:pt>
                <c:pt idx="370">
                  <c:v>50.175708972136704</c:v>
                </c:pt>
                <c:pt idx="371">
                  <c:v>50.175708972136704</c:v>
                </c:pt>
                <c:pt idx="372">
                  <c:v>50.175708972136704</c:v>
                </c:pt>
                <c:pt idx="373">
                  <c:v>50.175708972136704</c:v>
                </c:pt>
                <c:pt idx="374">
                  <c:v>50.175708972136704</c:v>
                </c:pt>
                <c:pt idx="375">
                  <c:v>50.175708972136704</c:v>
                </c:pt>
                <c:pt idx="376">
                  <c:v>50.175708972136704</c:v>
                </c:pt>
                <c:pt idx="377">
                  <c:v>50.175708972136704</c:v>
                </c:pt>
                <c:pt idx="378">
                  <c:v>50.175708972136704</c:v>
                </c:pt>
                <c:pt idx="379">
                  <c:v>50.175708972136704</c:v>
                </c:pt>
                <c:pt idx="380">
                  <c:v>50.175708972136704</c:v>
                </c:pt>
                <c:pt idx="381">
                  <c:v>50.175708972136704</c:v>
                </c:pt>
                <c:pt idx="382">
                  <c:v>50.175708972136704</c:v>
                </c:pt>
                <c:pt idx="383">
                  <c:v>50.175708972136704</c:v>
                </c:pt>
                <c:pt idx="384">
                  <c:v>50.175708972136704</c:v>
                </c:pt>
                <c:pt idx="385">
                  <c:v>50.175708972136704</c:v>
                </c:pt>
                <c:pt idx="386">
                  <c:v>50.175708972136704</c:v>
                </c:pt>
                <c:pt idx="387">
                  <c:v>50.175708972136704</c:v>
                </c:pt>
                <c:pt idx="388">
                  <c:v>50.175708972136704</c:v>
                </c:pt>
                <c:pt idx="389">
                  <c:v>50.175708972136704</c:v>
                </c:pt>
                <c:pt idx="390">
                  <c:v>50.175708972136704</c:v>
                </c:pt>
                <c:pt idx="391">
                  <c:v>50.175708972136704</c:v>
                </c:pt>
                <c:pt idx="392">
                  <c:v>50.175708972136704</c:v>
                </c:pt>
                <c:pt idx="393">
                  <c:v>50.175708972136704</c:v>
                </c:pt>
                <c:pt idx="394">
                  <c:v>50.175708972136704</c:v>
                </c:pt>
                <c:pt idx="395">
                  <c:v>50.175708972136704</c:v>
                </c:pt>
                <c:pt idx="396">
                  <c:v>50.175708972136704</c:v>
                </c:pt>
                <c:pt idx="397">
                  <c:v>50.175708972136704</c:v>
                </c:pt>
                <c:pt idx="398">
                  <c:v>50.175708972136704</c:v>
                </c:pt>
                <c:pt idx="399">
                  <c:v>50.175708972136704</c:v>
                </c:pt>
                <c:pt idx="400">
                  <c:v>50.175708972136704</c:v>
                </c:pt>
                <c:pt idx="401">
                  <c:v>50.175708972136704</c:v>
                </c:pt>
                <c:pt idx="402">
                  <c:v>50.175708972136704</c:v>
                </c:pt>
                <c:pt idx="403">
                  <c:v>50.175708972136704</c:v>
                </c:pt>
                <c:pt idx="404">
                  <c:v>50.175708972136704</c:v>
                </c:pt>
                <c:pt idx="405">
                  <c:v>50.175708972136704</c:v>
                </c:pt>
                <c:pt idx="406">
                  <c:v>50.175708972136704</c:v>
                </c:pt>
                <c:pt idx="407">
                  <c:v>50.175708972136704</c:v>
                </c:pt>
                <c:pt idx="408">
                  <c:v>50.175708972136704</c:v>
                </c:pt>
                <c:pt idx="409">
                  <c:v>50.175708972136704</c:v>
                </c:pt>
                <c:pt idx="410">
                  <c:v>50.175708972136704</c:v>
                </c:pt>
                <c:pt idx="411">
                  <c:v>50.175708972136704</c:v>
                </c:pt>
                <c:pt idx="412">
                  <c:v>50.175708972136704</c:v>
                </c:pt>
                <c:pt idx="413">
                  <c:v>50.175708972136704</c:v>
                </c:pt>
                <c:pt idx="414">
                  <c:v>50.175708972136704</c:v>
                </c:pt>
                <c:pt idx="415">
                  <c:v>50.175708972136704</c:v>
                </c:pt>
                <c:pt idx="416">
                  <c:v>50.175708972136704</c:v>
                </c:pt>
                <c:pt idx="417">
                  <c:v>50.175708972136704</c:v>
                </c:pt>
                <c:pt idx="418">
                  <c:v>50.175708972136704</c:v>
                </c:pt>
                <c:pt idx="419">
                  <c:v>50.175708972136704</c:v>
                </c:pt>
                <c:pt idx="420">
                  <c:v>50.175708972136704</c:v>
                </c:pt>
                <c:pt idx="421">
                  <c:v>50.175708972136704</c:v>
                </c:pt>
                <c:pt idx="422">
                  <c:v>50.175708972136704</c:v>
                </c:pt>
                <c:pt idx="423">
                  <c:v>50.175708972136704</c:v>
                </c:pt>
                <c:pt idx="424">
                  <c:v>50.175708972136704</c:v>
                </c:pt>
                <c:pt idx="425">
                  <c:v>50.175708972136704</c:v>
                </c:pt>
                <c:pt idx="426">
                  <c:v>50.175708972136704</c:v>
                </c:pt>
                <c:pt idx="427">
                  <c:v>50.175708972136704</c:v>
                </c:pt>
                <c:pt idx="428">
                  <c:v>50.175708972136704</c:v>
                </c:pt>
                <c:pt idx="429">
                  <c:v>50.175708972136704</c:v>
                </c:pt>
                <c:pt idx="430">
                  <c:v>50.175708972136704</c:v>
                </c:pt>
                <c:pt idx="431">
                  <c:v>50.175708972136704</c:v>
                </c:pt>
                <c:pt idx="432">
                  <c:v>50.175708972136704</c:v>
                </c:pt>
                <c:pt idx="433">
                  <c:v>50.175708972136704</c:v>
                </c:pt>
                <c:pt idx="434">
                  <c:v>50.175708972136704</c:v>
                </c:pt>
                <c:pt idx="435">
                  <c:v>50.175708972136704</c:v>
                </c:pt>
                <c:pt idx="436">
                  <c:v>50.175708972136704</c:v>
                </c:pt>
                <c:pt idx="437">
                  <c:v>50.175708972136704</c:v>
                </c:pt>
                <c:pt idx="438">
                  <c:v>50.175708972136704</c:v>
                </c:pt>
                <c:pt idx="439">
                  <c:v>50.175708972136704</c:v>
                </c:pt>
                <c:pt idx="440">
                  <c:v>50.175708972136704</c:v>
                </c:pt>
                <c:pt idx="441">
                  <c:v>50.175708972136704</c:v>
                </c:pt>
                <c:pt idx="442">
                  <c:v>50.175708972136704</c:v>
                </c:pt>
                <c:pt idx="443">
                  <c:v>50.175708972136704</c:v>
                </c:pt>
                <c:pt idx="444">
                  <c:v>50.175708972136704</c:v>
                </c:pt>
                <c:pt idx="445">
                  <c:v>50.175708972136704</c:v>
                </c:pt>
                <c:pt idx="446">
                  <c:v>50.175708972136704</c:v>
                </c:pt>
                <c:pt idx="447">
                  <c:v>50.175708972136704</c:v>
                </c:pt>
                <c:pt idx="448">
                  <c:v>50.175708972136704</c:v>
                </c:pt>
                <c:pt idx="449">
                  <c:v>50.175708972136704</c:v>
                </c:pt>
                <c:pt idx="450">
                  <c:v>50.175708972136704</c:v>
                </c:pt>
                <c:pt idx="451">
                  <c:v>50.175708972136704</c:v>
                </c:pt>
                <c:pt idx="452">
                  <c:v>50.175708972136704</c:v>
                </c:pt>
                <c:pt idx="453">
                  <c:v>50.175708972136704</c:v>
                </c:pt>
                <c:pt idx="454">
                  <c:v>50.175708972136704</c:v>
                </c:pt>
                <c:pt idx="455">
                  <c:v>50.175708972136704</c:v>
                </c:pt>
                <c:pt idx="456">
                  <c:v>50.175708972136704</c:v>
                </c:pt>
                <c:pt idx="457">
                  <c:v>50.175708972136704</c:v>
                </c:pt>
                <c:pt idx="458">
                  <c:v>50.175708972136704</c:v>
                </c:pt>
                <c:pt idx="459">
                  <c:v>50.175708972136704</c:v>
                </c:pt>
                <c:pt idx="460">
                  <c:v>50.175708972136704</c:v>
                </c:pt>
                <c:pt idx="461">
                  <c:v>50.175708972136704</c:v>
                </c:pt>
                <c:pt idx="462">
                  <c:v>50.175708972136704</c:v>
                </c:pt>
                <c:pt idx="463">
                  <c:v>50.175708972136704</c:v>
                </c:pt>
                <c:pt idx="464">
                  <c:v>50.175708972136704</c:v>
                </c:pt>
                <c:pt idx="465">
                  <c:v>50.175708972136704</c:v>
                </c:pt>
                <c:pt idx="466">
                  <c:v>50.175708972136704</c:v>
                </c:pt>
                <c:pt idx="467">
                  <c:v>50.175708972136704</c:v>
                </c:pt>
                <c:pt idx="468">
                  <c:v>50.175708972136704</c:v>
                </c:pt>
                <c:pt idx="469">
                  <c:v>50.175708972136704</c:v>
                </c:pt>
                <c:pt idx="470">
                  <c:v>50.175708972136704</c:v>
                </c:pt>
                <c:pt idx="471">
                  <c:v>50.175708972136704</c:v>
                </c:pt>
                <c:pt idx="472">
                  <c:v>50.175708972136704</c:v>
                </c:pt>
                <c:pt idx="473">
                  <c:v>50.175708972136704</c:v>
                </c:pt>
                <c:pt idx="474">
                  <c:v>50.175708972136704</c:v>
                </c:pt>
                <c:pt idx="475">
                  <c:v>50.175708972136704</c:v>
                </c:pt>
                <c:pt idx="476">
                  <c:v>50.175708972136704</c:v>
                </c:pt>
                <c:pt idx="477">
                  <c:v>50.175708972136704</c:v>
                </c:pt>
                <c:pt idx="478">
                  <c:v>50.175708972136704</c:v>
                </c:pt>
                <c:pt idx="479">
                  <c:v>50.175708972136704</c:v>
                </c:pt>
                <c:pt idx="480">
                  <c:v>50.175708972136704</c:v>
                </c:pt>
                <c:pt idx="481">
                  <c:v>50.175708972136704</c:v>
                </c:pt>
                <c:pt idx="482">
                  <c:v>50.175708972136704</c:v>
                </c:pt>
                <c:pt idx="483">
                  <c:v>50.175708972136704</c:v>
                </c:pt>
                <c:pt idx="484">
                  <c:v>50.175708972136704</c:v>
                </c:pt>
                <c:pt idx="485">
                  <c:v>50.175708972136704</c:v>
                </c:pt>
                <c:pt idx="486">
                  <c:v>50.175708972136704</c:v>
                </c:pt>
                <c:pt idx="487">
                  <c:v>50.175708972136704</c:v>
                </c:pt>
                <c:pt idx="488">
                  <c:v>50.175708972136704</c:v>
                </c:pt>
                <c:pt idx="489">
                  <c:v>50.175708972136704</c:v>
                </c:pt>
                <c:pt idx="490">
                  <c:v>50.175708972136704</c:v>
                </c:pt>
                <c:pt idx="491">
                  <c:v>50.175708972136704</c:v>
                </c:pt>
                <c:pt idx="492">
                  <c:v>50.175708972136704</c:v>
                </c:pt>
                <c:pt idx="493">
                  <c:v>50.175708972136704</c:v>
                </c:pt>
                <c:pt idx="494">
                  <c:v>50.175708972136704</c:v>
                </c:pt>
                <c:pt idx="495">
                  <c:v>50.175708972136704</c:v>
                </c:pt>
                <c:pt idx="496">
                  <c:v>50.175708972136704</c:v>
                </c:pt>
                <c:pt idx="497">
                  <c:v>50.175708972136704</c:v>
                </c:pt>
                <c:pt idx="498">
                  <c:v>50.175708972136704</c:v>
                </c:pt>
                <c:pt idx="499">
                  <c:v>50.175708972136704</c:v>
                </c:pt>
                <c:pt idx="500">
                  <c:v>50.175708972136704</c:v>
                </c:pt>
                <c:pt idx="501">
                  <c:v>50.175708972136704</c:v>
                </c:pt>
                <c:pt idx="502">
                  <c:v>50.175708972136704</c:v>
                </c:pt>
                <c:pt idx="503">
                  <c:v>50.175708972136704</c:v>
                </c:pt>
                <c:pt idx="504">
                  <c:v>50.175708972136704</c:v>
                </c:pt>
                <c:pt idx="505">
                  <c:v>50.175708972136704</c:v>
                </c:pt>
                <c:pt idx="506">
                  <c:v>50.175708972136704</c:v>
                </c:pt>
                <c:pt idx="507">
                  <c:v>50.175708972136704</c:v>
                </c:pt>
                <c:pt idx="508">
                  <c:v>50.175708972136704</c:v>
                </c:pt>
                <c:pt idx="509">
                  <c:v>50.175708972136704</c:v>
                </c:pt>
                <c:pt idx="510">
                  <c:v>50.175708972136704</c:v>
                </c:pt>
                <c:pt idx="511">
                  <c:v>50.175708972136704</c:v>
                </c:pt>
                <c:pt idx="512">
                  <c:v>50.175708972136704</c:v>
                </c:pt>
                <c:pt idx="513">
                  <c:v>50.175708972136704</c:v>
                </c:pt>
                <c:pt idx="514">
                  <c:v>50.175708972136704</c:v>
                </c:pt>
                <c:pt idx="515">
                  <c:v>50.175708972136704</c:v>
                </c:pt>
                <c:pt idx="516">
                  <c:v>50.175708972136704</c:v>
                </c:pt>
                <c:pt idx="517">
                  <c:v>50.175708972136704</c:v>
                </c:pt>
                <c:pt idx="518">
                  <c:v>50.175708972136704</c:v>
                </c:pt>
                <c:pt idx="519">
                  <c:v>50.175708972136704</c:v>
                </c:pt>
                <c:pt idx="520">
                  <c:v>50.175708972136704</c:v>
                </c:pt>
                <c:pt idx="521">
                  <c:v>50.175708972136704</c:v>
                </c:pt>
                <c:pt idx="522">
                  <c:v>50.175708972136704</c:v>
                </c:pt>
                <c:pt idx="523">
                  <c:v>50.175708972136704</c:v>
                </c:pt>
                <c:pt idx="524">
                  <c:v>50.175708972136704</c:v>
                </c:pt>
                <c:pt idx="525">
                  <c:v>50.175708972136704</c:v>
                </c:pt>
                <c:pt idx="526">
                  <c:v>50.175708972136704</c:v>
                </c:pt>
                <c:pt idx="527">
                  <c:v>50.175708972136704</c:v>
                </c:pt>
                <c:pt idx="528">
                  <c:v>50.175708972136704</c:v>
                </c:pt>
                <c:pt idx="529">
                  <c:v>50.175708972136704</c:v>
                </c:pt>
                <c:pt idx="530">
                  <c:v>50.175708972136704</c:v>
                </c:pt>
                <c:pt idx="531">
                  <c:v>50.175708972136704</c:v>
                </c:pt>
                <c:pt idx="532">
                  <c:v>50.175708972136704</c:v>
                </c:pt>
                <c:pt idx="533">
                  <c:v>50.175708972136704</c:v>
                </c:pt>
                <c:pt idx="534">
                  <c:v>50.175708972136704</c:v>
                </c:pt>
                <c:pt idx="535">
                  <c:v>50.175708972136704</c:v>
                </c:pt>
                <c:pt idx="536">
                  <c:v>50.175708972136704</c:v>
                </c:pt>
                <c:pt idx="537">
                  <c:v>50.175708972136704</c:v>
                </c:pt>
                <c:pt idx="538">
                  <c:v>50.175708972136704</c:v>
                </c:pt>
                <c:pt idx="539">
                  <c:v>50.175708972136704</c:v>
                </c:pt>
                <c:pt idx="540">
                  <c:v>50.175708972136704</c:v>
                </c:pt>
                <c:pt idx="541">
                  <c:v>50.175708972136704</c:v>
                </c:pt>
                <c:pt idx="542">
                  <c:v>50.175708972136704</c:v>
                </c:pt>
                <c:pt idx="543">
                  <c:v>50.175708972136704</c:v>
                </c:pt>
                <c:pt idx="544">
                  <c:v>50.175708972136704</c:v>
                </c:pt>
                <c:pt idx="545">
                  <c:v>50.175708972136704</c:v>
                </c:pt>
                <c:pt idx="546">
                  <c:v>50.175708972136704</c:v>
                </c:pt>
                <c:pt idx="547">
                  <c:v>50.175708972136704</c:v>
                </c:pt>
                <c:pt idx="548">
                  <c:v>50.175708972136704</c:v>
                </c:pt>
                <c:pt idx="549">
                  <c:v>50.175708972136704</c:v>
                </c:pt>
                <c:pt idx="550">
                  <c:v>50.175708972136704</c:v>
                </c:pt>
                <c:pt idx="551">
                  <c:v>50.175708972136704</c:v>
                </c:pt>
                <c:pt idx="552">
                  <c:v>50.175708972136704</c:v>
                </c:pt>
                <c:pt idx="553">
                  <c:v>50.175708972136704</c:v>
                </c:pt>
                <c:pt idx="554">
                  <c:v>50.175708972136704</c:v>
                </c:pt>
                <c:pt idx="555">
                  <c:v>50.175708972136704</c:v>
                </c:pt>
                <c:pt idx="556">
                  <c:v>50.175708972136704</c:v>
                </c:pt>
                <c:pt idx="557">
                  <c:v>50.175708972136704</c:v>
                </c:pt>
                <c:pt idx="558">
                  <c:v>50.175708972136704</c:v>
                </c:pt>
                <c:pt idx="559">
                  <c:v>50.175708972136704</c:v>
                </c:pt>
                <c:pt idx="560">
                  <c:v>50.175708972136704</c:v>
                </c:pt>
                <c:pt idx="561">
                  <c:v>50.175708972136704</c:v>
                </c:pt>
                <c:pt idx="562">
                  <c:v>50.175708972136704</c:v>
                </c:pt>
                <c:pt idx="563">
                  <c:v>50.175708972136704</c:v>
                </c:pt>
                <c:pt idx="564">
                  <c:v>50.175708972136704</c:v>
                </c:pt>
                <c:pt idx="565">
                  <c:v>50.175708972136704</c:v>
                </c:pt>
                <c:pt idx="566">
                  <c:v>50.175708972136704</c:v>
                </c:pt>
                <c:pt idx="567">
                  <c:v>50.175708972136704</c:v>
                </c:pt>
                <c:pt idx="568">
                  <c:v>50.175708972136704</c:v>
                </c:pt>
                <c:pt idx="569">
                  <c:v>50.175708972136704</c:v>
                </c:pt>
                <c:pt idx="570">
                  <c:v>50.175708972136704</c:v>
                </c:pt>
                <c:pt idx="571">
                  <c:v>50.175708972136704</c:v>
                </c:pt>
                <c:pt idx="572">
                  <c:v>50.175708972136704</c:v>
                </c:pt>
                <c:pt idx="573">
                  <c:v>50.175708972136704</c:v>
                </c:pt>
                <c:pt idx="574">
                  <c:v>50.175708972136704</c:v>
                </c:pt>
                <c:pt idx="575">
                  <c:v>50.175708972136704</c:v>
                </c:pt>
                <c:pt idx="576">
                  <c:v>50.175708972136704</c:v>
                </c:pt>
                <c:pt idx="577">
                  <c:v>50.175708972136704</c:v>
                </c:pt>
                <c:pt idx="578">
                  <c:v>50.175708972136704</c:v>
                </c:pt>
                <c:pt idx="579">
                  <c:v>50.175708972136704</c:v>
                </c:pt>
                <c:pt idx="580">
                  <c:v>50.175708972136704</c:v>
                </c:pt>
                <c:pt idx="581">
                  <c:v>50.175708972136704</c:v>
                </c:pt>
                <c:pt idx="582">
                  <c:v>50.175708972136704</c:v>
                </c:pt>
                <c:pt idx="583">
                  <c:v>50.175708972136704</c:v>
                </c:pt>
                <c:pt idx="584">
                  <c:v>50.175708972136704</c:v>
                </c:pt>
                <c:pt idx="585">
                  <c:v>50.175708972136704</c:v>
                </c:pt>
                <c:pt idx="586">
                  <c:v>50.175708972136704</c:v>
                </c:pt>
                <c:pt idx="587">
                  <c:v>50.175708972136704</c:v>
                </c:pt>
                <c:pt idx="588">
                  <c:v>50.175708972136704</c:v>
                </c:pt>
                <c:pt idx="589">
                  <c:v>50.175708972136704</c:v>
                </c:pt>
                <c:pt idx="590">
                  <c:v>50.175708972136704</c:v>
                </c:pt>
                <c:pt idx="591">
                  <c:v>50.175708972136704</c:v>
                </c:pt>
                <c:pt idx="592">
                  <c:v>50.175708972136704</c:v>
                </c:pt>
                <c:pt idx="593">
                  <c:v>50.175708972136704</c:v>
                </c:pt>
                <c:pt idx="594">
                  <c:v>50.175708972136704</c:v>
                </c:pt>
                <c:pt idx="595">
                  <c:v>50.175708972136704</c:v>
                </c:pt>
                <c:pt idx="596">
                  <c:v>50.175708972136704</c:v>
                </c:pt>
                <c:pt idx="597">
                  <c:v>50.175708972136704</c:v>
                </c:pt>
                <c:pt idx="598">
                  <c:v>50.175708972136704</c:v>
                </c:pt>
                <c:pt idx="599">
                  <c:v>50.175708972136704</c:v>
                </c:pt>
                <c:pt idx="600">
                  <c:v>50.175708972136704</c:v>
                </c:pt>
                <c:pt idx="601">
                  <c:v>50.175708972136704</c:v>
                </c:pt>
                <c:pt idx="602">
                  <c:v>50.175708972136704</c:v>
                </c:pt>
                <c:pt idx="603">
                  <c:v>50.175708972136704</c:v>
                </c:pt>
                <c:pt idx="604">
                  <c:v>50.175708972136704</c:v>
                </c:pt>
                <c:pt idx="605">
                  <c:v>50.175708972136704</c:v>
                </c:pt>
                <c:pt idx="606">
                  <c:v>50.175708972136704</c:v>
                </c:pt>
                <c:pt idx="607">
                  <c:v>50.175708972136704</c:v>
                </c:pt>
                <c:pt idx="608">
                  <c:v>50.175708972136704</c:v>
                </c:pt>
                <c:pt idx="609">
                  <c:v>50.175708972136704</c:v>
                </c:pt>
                <c:pt idx="610">
                  <c:v>50.175708972136704</c:v>
                </c:pt>
                <c:pt idx="611">
                  <c:v>50.175708972136704</c:v>
                </c:pt>
                <c:pt idx="612">
                  <c:v>50.175708972136704</c:v>
                </c:pt>
                <c:pt idx="613">
                  <c:v>50.175708972136704</c:v>
                </c:pt>
                <c:pt idx="614">
                  <c:v>50.175708972136704</c:v>
                </c:pt>
                <c:pt idx="615">
                  <c:v>50.175708972136704</c:v>
                </c:pt>
                <c:pt idx="616">
                  <c:v>50.175708972136704</c:v>
                </c:pt>
                <c:pt idx="617">
                  <c:v>50.175708972136704</c:v>
                </c:pt>
                <c:pt idx="618">
                  <c:v>50.175708972136704</c:v>
                </c:pt>
                <c:pt idx="619">
                  <c:v>50.175708972136704</c:v>
                </c:pt>
                <c:pt idx="620">
                  <c:v>50.175708972136704</c:v>
                </c:pt>
                <c:pt idx="621">
                  <c:v>50.175708972136704</c:v>
                </c:pt>
                <c:pt idx="622">
                  <c:v>50.175708972136704</c:v>
                </c:pt>
                <c:pt idx="623">
                  <c:v>50.175708972136704</c:v>
                </c:pt>
                <c:pt idx="624">
                  <c:v>50.175708972136704</c:v>
                </c:pt>
                <c:pt idx="625">
                  <c:v>50.175708972136704</c:v>
                </c:pt>
                <c:pt idx="626">
                  <c:v>50.175708972136704</c:v>
                </c:pt>
                <c:pt idx="627">
                  <c:v>50.175708972136704</c:v>
                </c:pt>
                <c:pt idx="628">
                  <c:v>50.175708972136704</c:v>
                </c:pt>
                <c:pt idx="629">
                  <c:v>50.175708972136704</c:v>
                </c:pt>
                <c:pt idx="630">
                  <c:v>50.175708972136704</c:v>
                </c:pt>
                <c:pt idx="631">
                  <c:v>50.175708972136704</c:v>
                </c:pt>
                <c:pt idx="632">
                  <c:v>50.175708972136704</c:v>
                </c:pt>
                <c:pt idx="633">
                  <c:v>50.175708972136704</c:v>
                </c:pt>
                <c:pt idx="634">
                  <c:v>50.175708972136704</c:v>
                </c:pt>
                <c:pt idx="635">
                  <c:v>50.175708972136704</c:v>
                </c:pt>
                <c:pt idx="636">
                  <c:v>50.175708972136704</c:v>
                </c:pt>
                <c:pt idx="637">
                  <c:v>50.175708972136704</c:v>
                </c:pt>
                <c:pt idx="638">
                  <c:v>50.175708972136704</c:v>
                </c:pt>
                <c:pt idx="639">
                  <c:v>50.175708972136704</c:v>
                </c:pt>
                <c:pt idx="640">
                  <c:v>50.175708972136704</c:v>
                </c:pt>
                <c:pt idx="641">
                  <c:v>50.175708972136704</c:v>
                </c:pt>
                <c:pt idx="642">
                  <c:v>50.175708972136704</c:v>
                </c:pt>
                <c:pt idx="643">
                  <c:v>50.175708972136704</c:v>
                </c:pt>
                <c:pt idx="644">
                  <c:v>50.175708972136704</c:v>
                </c:pt>
                <c:pt idx="645">
                  <c:v>50.175708972136704</c:v>
                </c:pt>
                <c:pt idx="646">
                  <c:v>50.175708972136704</c:v>
                </c:pt>
                <c:pt idx="647">
                  <c:v>50.175708972136704</c:v>
                </c:pt>
                <c:pt idx="648">
                  <c:v>50.175708972136704</c:v>
                </c:pt>
                <c:pt idx="649">
                  <c:v>50.175708972136704</c:v>
                </c:pt>
                <c:pt idx="650">
                  <c:v>50.175708972136704</c:v>
                </c:pt>
                <c:pt idx="651">
                  <c:v>50.175708972136704</c:v>
                </c:pt>
                <c:pt idx="652">
                  <c:v>50.175708972136704</c:v>
                </c:pt>
                <c:pt idx="653">
                  <c:v>50.175708972136704</c:v>
                </c:pt>
                <c:pt idx="654">
                  <c:v>50.175708972136704</c:v>
                </c:pt>
                <c:pt idx="655">
                  <c:v>50.175708972136704</c:v>
                </c:pt>
                <c:pt idx="656">
                  <c:v>50.175708972136704</c:v>
                </c:pt>
                <c:pt idx="657">
                  <c:v>50.175708972136704</c:v>
                </c:pt>
                <c:pt idx="658">
                  <c:v>50.175708972136704</c:v>
                </c:pt>
                <c:pt idx="659">
                  <c:v>50.175708972136704</c:v>
                </c:pt>
                <c:pt idx="660">
                  <c:v>50.175708972136704</c:v>
                </c:pt>
                <c:pt idx="661">
                  <c:v>50.175708972136704</c:v>
                </c:pt>
                <c:pt idx="662">
                  <c:v>50.175708972136704</c:v>
                </c:pt>
                <c:pt idx="663">
                  <c:v>50.175708972136704</c:v>
                </c:pt>
                <c:pt idx="664">
                  <c:v>50.175708972136704</c:v>
                </c:pt>
                <c:pt idx="665">
                  <c:v>50.175708972136704</c:v>
                </c:pt>
                <c:pt idx="666">
                  <c:v>50.175708972136704</c:v>
                </c:pt>
                <c:pt idx="667">
                  <c:v>50.175708972136704</c:v>
                </c:pt>
                <c:pt idx="668">
                  <c:v>50.175708972136704</c:v>
                </c:pt>
                <c:pt idx="669">
                  <c:v>50.175708972136704</c:v>
                </c:pt>
                <c:pt idx="670">
                  <c:v>50.175708972136704</c:v>
                </c:pt>
                <c:pt idx="671">
                  <c:v>50.175708972136704</c:v>
                </c:pt>
                <c:pt idx="672">
                  <c:v>50.175708972136704</c:v>
                </c:pt>
                <c:pt idx="673">
                  <c:v>50.175708972136704</c:v>
                </c:pt>
                <c:pt idx="674">
                  <c:v>50.175708972136704</c:v>
                </c:pt>
                <c:pt idx="675">
                  <c:v>50.175708972136704</c:v>
                </c:pt>
                <c:pt idx="676">
                  <c:v>50.175708972136704</c:v>
                </c:pt>
                <c:pt idx="677">
                  <c:v>50.175708972136704</c:v>
                </c:pt>
                <c:pt idx="678">
                  <c:v>50.175708972136704</c:v>
                </c:pt>
                <c:pt idx="679">
                  <c:v>50.175708972136704</c:v>
                </c:pt>
                <c:pt idx="680">
                  <c:v>50.175708972136704</c:v>
                </c:pt>
                <c:pt idx="681">
                  <c:v>50.175708972136704</c:v>
                </c:pt>
                <c:pt idx="682">
                  <c:v>50.175708972136704</c:v>
                </c:pt>
                <c:pt idx="683">
                  <c:v>50.175708972136704</c:v>
                </c:pt>
                <c:pt idx="684">
                  <c:v>50.175708972136704</c:v>
                </c:pt>
                <c:pt idx="685">
                  <c:v>50.175708972136704</c:v>
                </c:pt>
                <c:pt idx="686">
                  <c:v>50.175708972136704</c:v>
                </c:pt>
                <c:pt idx="687">
                  <c:v>50.175708972136704</c:v>
                </c:pt>
                <c:pt idx="688">
                  <c:v>50.175708972136704</c:v>
                </c:pt>
                <c:pt idx="689">
                  <c:v>50.175708972136704</c:v>
                </c:pt>
                <c:pt idx="690">
                  <c:v>50.175708972136704</c:v>
                </c:pt>
                <c:pt idx="691">
                  <c:v>50.175708972136704</c:v>
                </c:pt>
                <c:pt idx="692">
                  <c:v>50.175708972136704</c:v>
                </c:pt>
                <c:pt idx="693">
                  <c:v>50.175708972136704</c:v>
                </c:pt>
                <c:pt idx="694">
                  <c:v>50.175708972136704</c:v>
                </c:pt>
                <c:pt idx="695">
                  <c:v>50.175708972136704</c:v>
                </c:pt>
                <c:pt idx="696">
                  <c:v>50.175708972136704</c:v>
                </c:pt>
                <c:pt idx="697">
                  <c:v>50.175708972136704</c:v>
                </c:pt>
                <c:pt idx="698">
                  <c:v>50.175708972136704</c:v>
                </c:pt>
                <c:pt idx="699">
                  <c:v>50.175708972136704</c:v>
                </c:pt>
                <c:pt idx="700">
                  <c:v>50.175708972136704</c:v>
                </c:pt>
                <c:pt idx="701">
                  <c:v>50.175708972136704</c:v>
                </c:pt>
                <c:pt idx="702">
                  <c:v>50.175708972136704</c:v>
                </c:pt>
                <c:pt idx="703">
                  <c:v>50.175708972136704</c:v>
                </c:pt>
                <c:pt idx="704">
                  <c:v>50.175708972136704</c:v>
                </c:pt>
                <c:pt idx="705">
                  <c:v>50.175708972136704</c:v>
                </c:pt>
                <c:pt idx="706">
                  <c:v>50.175708972136704</c:v>
                </c:pt>
                <c:pt idx="707">
                  <c:v>50.175708972136704</c:v>
                </c:pt>
                <c:pt idx="708">
                  <c:v>50.175708972136704</c:v>
                </c:pt>
                <c:pt idx="709">
                  <c:v>50.175708972136704</c:v>
                </c:pt>
                <c:pt idx="710">
                  <c:v>50.175708972136704</c:v>
                </c:pt>
                <c:pt idx="711">
                  <c:v>50.175708972136704</c:v>
                </c:pt>
                <c:pt idx="712">
                  <c:v>50.175708972136704</c:v>
                </c:pt>
                <c:pt idx="713">
                  <c:v>50.175708972136704</c:v>
                </c:pt>
                <c:pt idx="714">
                  <c:v>50.175708972136704</c:v>
                </c:pt>
                <c:pt idx="715">
                  <c:v>50.175708972136704</c:v>
                </c:pt>
                <c:pt idx="716">
                  <c:v>50.175708972136704</c:v>
                </c:pt>
                <c:pt idx="717">
                  <c:v>50.175708972136704</c:v>
                </c:pt>
                <c:pt idx="718">
                  <c:v>50.175708972136704</c:v>
                </c:pt>
                <c:pt idx="719">
                  <c:v>50.175708972136704</c:v>
                </c:pt>
                <c:pt idx="720">
                  <c:v>50.175708972136704</c:v>
                </c:pt>
                <c:pt idx="721">
                  <c:v>50.175708972136704</c:v>
                </c:pt>
                <c:pt idx="722">
                  <c:v>50.175708972136704</c:v>
                </c:pt>
                <c:pt idx="723">
                  <c:v>50.175708972136704</c:v>
                </c:pt>
                <c:pt idx="724">
                  <c:v>50.175708972136704</c:v>
                </c:pt>
                <c:pt idx="725">
                  <c:v>50.175708972136704</c:v>
                </c:pt>
                <c:pt idx="726">
                  <c:v>50.175708972136704</c:v>
                </c:pt>
                <c:pt idx="727">
                  <c:v>50.175708972136704</c:v>
                </c:pt>
                <c:pt idx="728">
                  <c:v>50.175708972136704</c:v>
                </c:pt>
                <c:pt idx="729">
                  <c:v>50.175708972136704</c:v>
                </c:pt>
                <c:pt idx="730">
                  <c:v>50.175708972136704</c:v>
                </c:pt>
                <c:pt idx="731">
                  <c:v>50.175708972136704</c:v>
                </c:pt>
                <c:pt idx="732">
                  <c:v>50.175708972136704</c:v>
                </c:pt>
                <c:pt idx="733">
                  <c:v>50.175708972136704</c:v>
                </c:pt>
                <c:pt idx="734">
                  <c:v>50.175708972136704</c:v>
                </c:pt>
                <c:pt idx="735">
                  <c:v>50.175708972136704</c:v>
                </c:pt>
                <c:pt idx="736">
                  <c:v>50.175708972136704</c:v>
                </c:pt>
                <c:pt idx="737">
                  <c:v>50.175708972136704</c:v>
                </c:pt>
                <c:pt idx="738">
                  <c:v>50.175708972136704</c:v>
                </c:pt>
                <c:pt idx="739">
                  <c:v>50.175708972136704</c:v>
                </c:pt>
                <c:pt idx="740">
                  <c:v>50.175708972136704</c:v>
                </c:pt>
                <c:pt idx="741">
                  <c:v>50.175708972136704</c:v>
                </c:pt>
                <c:pt idx="742">
                  <c:v>50.175708972136704</c:v>
                </c:pt>
                <c:pt idx="743">
                  <c:v>50.175708972136704</c:v>
                </c:pt>
                <c:pt idx="744">
                  <c:v>50.175708972136704</c:v>
                </c:pt>
                <c:pt idx="745">
                  <c:v>50.175708972136704</c:v>
                </c:pt>
                <c:pt idx="746">
                  <c:v>50.175708972136704</c:v>
                </c:pt>
                <c:pt idx="747">
                  <c:v>50.175708972136704</c:v>
                </c:pt>
                <c:pt idx="748">
                  <c:v>50.175708972136704</c:v>
                </c:pt>
                <c:pt idx="749">
                  <c:v>50.175708972136704</c:v>
                </c:pt>
                <c:pt idx="750">
                  <c:v>50.175708972136704</c:v>
                </c:pt>
                <c:pt idx="751">
                  <c:v>50.175708972136704</c:v>
                </c:pt>
                <c:pt idx="752">
                  <c:v>50.175708972136704</c:v>
                </c:pt>
                <c:pt idx="753">
                  <c:v>50.175708972136704</c:v>
                </c:pt>
                <c:pt idx="754">
                  <c:v>50.175708972136704</c:v>
                </c:pt>
                <c:pt idx="755">
                  <c:v>50.175708972136704</c:v>
                </c:pt>
                <c:pt idx="756">
                  <c:v>50.175708972136704</c:v>
                </c:pt>
                <c:pt idx="757">
                  <c:v>50.175708972136704</c:v>
                </c:pt>
                <c:pt idx="758">
                  <c:v>50.175708972136704</c:v>
                </c:pt>
                <c:pt idx="759">
                  <c:v>50.175708972136704</c:v>
                </c:pt>
                <c:pt idx="760">
                  <c:v>50.175708972136704</c:v>
                </c:pt>
                <c:pt idx="761">
                  <c:v>50.175708972136704</c:v>
                </c:pt>
                <c:pt idx="762">
                  <c:v>50.175708972136704</c:v>
                </c:pt>
                <c:pt idx="763">
                  <c:v>50.175708972136704</c:v>
                </c:pt>
                <c:pt idx="764">
                  <c:v>50.175708972136704</c:v>
                </c:pt>
                <c:pt idx="765">
                  <c:v>50.175708972136704</c:v>
                </c:pt>
                <c:pt idx="766">
                  <c:v>50.175708972136704</c:v>
                </c:pt>
                <c:pt idx="767">
                  <c:v>50.175708972136704</c:v>
                </c:pt>
                <c:pt idx="768">
                  <c:v>50.175708972136704</c:v>
                </c:pt>
                <c:pt idx="769">
                  <c:v>50.175708972136704</c:v>
                </c:pt>
                <c:pt idx="770">
                  <c:v>50.175708972136704</c:v>
                </c:pt>
                <c:pt idx="771">
                  <c:v>50.175708972136704</c:v>
                </c:pt>
                <c:pt idx="772">
                  <c:v>50.175708972136704</c:v>
                </c:pt>
                <c:pt idx="773">
                  <c:v>50.175708972136704</c:v>
                </c:pt>
                <c:pt idx="774">
                  <c:v>50.175708972136704</c:v>
                </c:pt>
                <c:pt idx="775">
                  <c:v>50.175708972136704</c:v>
                </c:pt>
                <c:pt idx="776">
                  <c:v>50.175708972136704</c:v>
                </c:pt>
                <c:pt idx="777">
                  <c:v>50.175708972136704</c:v>
                </c:pt>
                <c:pt idx="778">
                  <c:v>50.175708972136704</c:v>
                </c:pt>
                <c:pt idx="779">
                  <c:v>50.175708972136704</c:v>
                </c:pt>
                <c:pt idx="780">
                  <c:v>50.175708972136704</c:v>
                </c:pt>
                <c:pt idx="781">
                  <c:v>50.175708972136704</c:v>
                </c:pt>
                <c:pt idx="782">
                  <c:v>50.175708972136704</c:v>
                </c:pt>
                <c:pt idx="783">
                  <c:v>50.175708972136704</c:v>
                </c:pt>
                <c:pt idx="784">
                  <c:v>50.175708972136704</c:v>
                </c:pt>
                <c:pt idx="785">
                  <c:v>50.175708972136704</c:v>
                </c:pt>
                <c:pt idx="786">
                  <c:v>50.175708972136704</c:v>
                </c:pt>
                <c:pt idx="787">
                  <c:v>50.175708972136704</c:v>
                </c:pt>
                <c:pt idx="788">
                  <c:v>50.175708972136704</c:v>
                </c:pt>
                <c:pt idx="789">
                  <c:v>50.175708972136704</c:v>
                </c:pt>
                <c:pt idx="790">
                  <c:v>50.175708972136704</c:v>
                </c:pt>
                <c:pt idx="791">
                  <c:v>50.175708972136704</c:v>
                </c:pt>
                <c:pt idx="792">
                  <c:v>50.175708972136704</c:v>
                </c:pt>
                <c:pt idx="793">
                  <c:v>50.175708972136704</c:v>
                </c:pt>
                <c:pt idx="794">
                  <c:v>50.175708972136704</c:v>
                </c:pt>
                <c:pt idx="795">
                  <c:v>50.175708972136704</c:v>
                </c:pt>
                <c:pt idx="796">
                  <c:v>50.175708972136704</c:v>
                </c:pt>
                <c:pt idx="797">
                  <c:v>50.175708972136704</c:v>
                </c:pt>
                <c:pt idx="798">
                  <c:v>50.175708972136704</c:v>
                </c:pt>
                <c:pt idx="799">
                  <c:v>50.175708972136704</c:v>
                </c:pt>
                <c:pt idx="800">
                  <c:v>50.175708972136704</c:v>
                </c:pt>
                <c:pt idx="801">
                  <c:v>50.175708972136704</c:v>
                </c:pt>
                <c:pt idx="802">
                  <c:v>50.175708972136704</c:v>
                </c:pt>
                <c:pt idx="803">
                  <c:v>50.175708972136704</c:v>
                </c:pt>
                <c:pt idx="804">
                  <c:v>50.175708972136704</c:v>
                </c:pt>
                <c:pt idx="805">
                  <c:v>50.175708972136704</c:v>
                </c:pt>
                <c:pt idx="806">
                  <c:v>50.175708972136704</c:v>
                </c:pt>
                <c:pt idx="807">
                  <c:v>50.175708972136704</c:v>
                </c:pt>
                <c:pt idx="808">
                  <c:v>50.175708972136704</c:v>
                </c:pt>
                <c:pt idx="809">
                  <c:v>50.175708972136704</c:v>
                </c:pt>
                <c:pt idx="810">
                  <c:v>50.175708972136704</c:v>
                </c:pt>
                <c:pt idx="811">
                  <c:v>50.175708972136704</c:v>
                </c:pt>
                <c:pt idx="812">
                  <c:v>50.175708972136704</c:v>
                </c:pt>
                <c:pt idx="813">
                  <c:v>50.175708972136704</c:v>
                </c:pt>
                <c:pt idx="814">
                  <c:v>50.175708972136704</c:v>
                </c:pt>
                <c:pt idx="815">
                  <c:v>50.175708972136704</c:v>
                </c:pt>
                <c:pt idx="816">
                  <c:v>50.175708972136704</c:v>
                </c:pt>
                <c:pt idx="817">
                  <c:v>50.175708972136704</c:v>
                </c:pt>
                <c:pt idx="818">
                  <c:v>50.175708972136704</c:v>
                </c:pt>
                <c:pt idx="819">
                  <c:v>50.175708972136704</c:v>
                </c:pt>
                <c:pt idx="820">
                  <c:v>50.175708972136704</c:v>
                </c:pt>
                <c:pt idx="821">
                  <c:v>50.175708972136704</c:v>
                </c:pt>
                <c:pt idx="822">
                  <c:v>50.175708972136704</c:v>
                </c:pt>
                <c:pt idx="823">
                  <c:v>50.175708972136704</c:v>
                </c:pt>
                <c:pt idx="824">
                  <c:v>50.175708972136704</c:v>
                </c:pt>
                <c:pt idx="825">
                  <c:v>50.175708972136704</c:v>
                </c:pt>
                <c:pt idx="826">
                  <c:v>50.175708972136704</c:v>
                </c:pt>
                <c:pt idx="827">
                  <c:v>50.175708972136704</c:v>
                </c:pt>
                <c:pt idx="828">
                  <c:v>50.175708972136704</c:v>
                </c:pt>
                <c:pt idx="829">
                  <c:v>50.175708972136704</c:v>
                </c:pt>
                <c:pt idx="830">
                  <c:v>50.175708972136704</c:v>
                </c:pt>
                <c:pt idx="831">
                  <c:v>50.175708972136704</c:v>
                </c:pt>
                <c:pt idx="832">
                  <c:v>50.175708972136704</c:v>
                </c:pt>
                <c:pt idx="833">
                  <c:v>50.175708972136704</c:v>
                </c:pt>
                <c:pt idx="834">
                  <c:v>50.175708972136704</c:v>
                </c:pt>
                <c:pt idx="835">
                  <c:v>50.175708972136704</c:v>
                </c:pt>
                <c:pt idx="836">
                  <c:v>50.175708972136704</c:v>
                </c:pt>
                <c:pt idx="837">
                  <c:v>50.175708972136704</c:v>
                </c:pt>
                <c:pt idx="838">
                  <c:v>50.175708972136704</c:v>
                </c:pt>
                <c:pt idx="839">
                  <c:v>50.175708972136704</c:v>
                </c:pt>
                <c:pt idx="840">
                  <c:v>50.175708972136704</c:v>
                </c:pt>
                <c:pt idx="841">
                  <c:v>50.175708972136704</c:v>
                </c:pt>
                <c:pt idx="842">
                  <c:v>50.175708972136704</c:v>
                </c:pt>
                <c:pt idx="843">
                  <c:v>50.175708972136704</c:v>
                </c:pt>
                <c:pt idx="844">
                  <c:v>50.175708972136704</c:v>
                </c:pt>
                <c:pt idx="845">
                  <c:v>50.175708972136704</c:v>
                </c:pt>
                <c:pt idx="846">
                  <c:v>50.175708972136704</c:v>
                </c:pt>
                <c:pt idx="847">
                  <c:v>50.175708972136704</c:v>
                </c:pt>
                <c:pt idx="848">
                  <c:v>50.175708972136704</c:v>
                </c:pt>
                <c:pt idx="849">
                  <c:v>50.175708972136704</c:v>
                </c:pt>
                <c:pt idx="850">
                  <c:v>50.175708972136704</c:v>
                </c:pt>
                <c:pt idx="851">
                  <c:v>50.175708972136704</c:v>
                </c:pt>
                <c:pt idx="852">
                  <c:v>50.175708972136704</c:v>
                </c:pt>
                <c:pt idx="853">
                  <c:v>50.175708972136704</c:v>
                </c:pt>
                <c:pt idx="854">
                  <c:v>50.175708972136704</c:v>
                </c:pt>
                <c:pt idx="855">
                  <c:v>50.175708972136704</c:v>
                </c:pt>
                <c:pt idx="856">
                  <c:v>50.175708972136704</c:v>
                </c:pt>
                <c:pt idx="857">
                  <c:v>50.175708972136704</c:v>
                </c:pt>
                <c:pt idx="858">
                  <c:v>50.175708972136704</c:v>
                </c:pt>
                <c:pt idx="859">
                  <c:v>50.175708972136704</c:v>
                </c:pt>
                <c:pt idx="860">
                  <c:v>50.175708972136704</c:v>
                </c:pt>
                <c:pt idx="861">
                  <c:v>50.175708972136704</c:v>
                </c:pt>
                <c:pt idx="862">
                  <c:v>50.175708972136704</c:v>
                </c:pt>
                <c:pt idx="863">
                  <c:v>50.175708972136704</c:v>
                </c:pt>
                <c:pt idx="864">
                  <c:v>50.175708972136704</c:v>
                </c:pt>
                <c:pt idx="865">
                  <c:v>50.175708972136704</c:v>
                </c:pt>
                <c:pt idx="866">
                  <c:v>50.175708972136704</c:v>
                </c:pt>
                <c:pt idx="867">
                  <c:v>50.175708972136704</c:v>
                </c:pt>
                <c:pt idx="868">
                  <c:v>50.175708972136704</c:v>
                </c:pt>
                <c:pt idx="869">
                  <c:v>50.175708972136704</c:v>
                </c:pt>
                <c:pt idx="870">
                  <c:v>50.175708972136704</c:v>
                </c:pt>
                <c:pt idx="871">
                  <c:v>50.175708972136704</c:v>
                </c:pt>
                <c:pt idx="872">
                  <c:v>50.175708972136704</c:v>
                </c:pt>
                <c:pt idx="873">
                  <c:v>50.175708972136704</c:v>
                </c:pt>
                <c:pt idx="874">
                  <c:v>50.175708972136704</c:v>
                </c:pt>
                <c:pt idx="875">
                  <c:v>50.175708972136704</c:v>
                </c:pt>
                <c:pt idx="876">
                  <c:v>50.175708972136704</c:v>
                </c:pt>
                <c:pt idx="877">
                  <c:v>50.175708972136704</c:v>
                </c:pt>
                <c:pt idx="878">
                  <c:v>50.175708972136704</c:v>
                </c:pt>
                <c:pt idx="879">
                  <c:v>50.175708972136704</c:v>
                </c:pt>
                <c:pt idx="880">
                  <c:v>50.175708972136704</c:v>
                </c:pt>
                <c:pt idx="881">
                  <c:v>50.175708972136704</c:v>
                </c:pt>
                <c:pt idx="882">
                  <c:v>50.175708972136704</c:v>
                </c:pt>
                <c:pt idx="883">
                  <c:v>50.175708972136704</c:v>
                </c:pt>
                <c:pt idx="884">
                  <c:v>50.175708972136704</c:v>
                </c:pt>
                <c:pt idx="885">
                  <c:v>50.175708972136704</c:v>
                </c:pt>
                <c:pt idx="886">
                  <c:v>50.175708972136704</c:v>
                </c:pt>
                <c:pt idx="887">
                  <c:v>50.175708972136704</c:v>
                </c:pt>
                <c:pt idx="888">
                  <c:v>50.175708972136704</c:v>
                </c:pt>
                <c:pt idx="889">
                  <c:v>50.175708972136704</c:v>
                </c:pt>
                <c:pt idx="890">
                  <c:v>50.175708972136704</c:v>
                </c:pt>
                <c:pt idx="891">
                  <c:v>50.175708972136704</c:v>
                </c:pt>
                <c:pt idx="892">
                  <c:v>50.175708972136704</c:v>
                </c:pt>
                <c:pt idx="893">
                  <c:v>50.175708972136704</c:v>
                </c:pt>
                <c:pt idx="894">
                  <c:v>50.175708972136704</c:v>
                </c:pt>
                <c:pt idx="895">
                  <c:v>50.175708972136704</c:v>
                </c:pt>
                <c:pt idx="896">
                  <c:v>50.175708972136704</c:v>
                </c:pt>
                <c:pt idx="897">
                  <c:v>50.175708972136704</c:v>
                </c:pt>
                <c:pt idx="898">
                  <c:v>50.175708972136704</c:v>
                </c:pt>
                <c:pt idx="899">
                  <c:v>50.175708972136704</c:v>
                </c:pt>
                <c:pt idx="900">
                  <c:v>50.175708972136704</c:v>
                </c:pt>
                <c:pt idx="901">
                  <c:v>50.175708972136704</c:v>
                </c:pt>
                <c:pt idx="902">
                  <c:v>50.175708972136704</c:v>
                </c:pt>
                <c:pt idx="903">
                  <c:v>50.175708972136704</c:v>
                </c:pt>
                <c:pt idx="904">
                  <c:v>50.175708972136704</c:v>
                </c:pt>
                <c:pt idx="905">
                  <c:v>50.175708972136704</c:v>
                </c:pt>
                <c:pt idx="906">
                  <c:v>50.175708972136704</c:v>
                </c:pt>
                <c:pt idx="907">
                  <c:v>50.175708972136704</c:v>
                </c:pt>
                <c:pt idx="908">
                  <c:v>50.175708972136704</c:v>
                </c:pt>
                <c:pt idx="909">
                  <c:v>50.175708972136704</c:v>
                </c:pt>
                <c:pt idx="910">
                  <c:v>50.175708972136704</c:v>
                </c:pt>
                <c:pt idx="911">
                  <c:v>50.175708972136704</c:v>
                </c:pt>
                <c:pt idx="912">
                  <c:v>50.175708972136704</c:v>
                </c:pt>
                <c:pt idx="913">
                  <c:v>50.175708972136704</c:v>
                </c:pt>
                <c:pt idx="914">
                  <c:v>50.175708972136704</c:v>
                </c:pt>
                <c:pt idx="915">
                  <c:v>50.175708972136704</c:v>
                </c:pt>
                <c:pt idx="916">
                  <c:v>50.175708972136704</c:v>
                </c:pt>
                <c:pt idx="917">
                  <c:v>50.175708972136704</c:v>
                </c:pt>
                <c:pt idx="918">
                  <c:v>50.175708972136704</c:v>
                </c:pt>
                <c:pt idx="919">
                  <c:v>50.175708972136704</c:v>
                </c:pt>
                <c:pt idx="920">
                  <c:v>50.175708972136704</c:v>
                </c:pt>
                <c:pt idx="921">
                  <c:v>50.175708972136704</c:v>
                </c:pt>
                <c:pt idx="922">
                  <c:v>50.175708972136704</c:v>
                </c:pt>
                <c:pt idx="923">
                  <c:v>50.175708972136704</c:v>
                </c:pt>
                <c:pt idx="924">
                  <c:v>50.175708972136704</c:v>
                </c:pt>
                <c:pt idx="925">
                  <c:v>50.175708972136704</c:v>
                </c:pt>
                <c:pt idx="926">
                  <c:v>50.175708972136704</c:v>
                </c:pt>
                <c:pt idx="927">
                  <c:v>50.175708972136704</c:v>
                </c:pt>
                <c:pt idx="928">
                  <c:v>50.175708972136704</c:v>
                </c:pt>
                <c:pt idx="929">
                  <c:v>50.175708972136704</c:v>
                </c:pt>
                <c:pt idx="930">
                  <c:v>50.175708972136704</c:v>
                </c:pt>
                <c:pt idx="931">
                  <c:v>50.175708972136704</c:v>
                </c:pt>
                <c:pt idx="932">
                  <c:v>50.175708972136704</c:v>
                </c:pt>
                <c:pt idx="933">
                  <c:v>50.175708972136704</c:v>
                </c:pt>
                <c:pt idx="934">
                  <c:v>50.175708972136704</c:v>
                </c:pt>
                <c:pt idx="935">
                  <c:v>50.175708972136704</c:v>
                </c:pt>
                <c:pt idx="936">
                  <c:v>50.175708972136704</c:v>
                </c:pt>
                <c:pt idx="937">
                  <c:v>50.175708972136704</c:v>
                </c:pt>
                <c:pt idx="938">
                  <c:v>50.175708972136704</c:v>
                </c:pt>
                <c:pt idx="939">
                  <c:v>50.175708972136704</c:v>
                </c:pt>
                <c:pt idx="940">
                  <c:v>50.175708972136704</c:v>
                </c:pt>
                <c:pt idx="941">
                  <c:v>50.175708972136704</c:v>
                </c:pt>
                <c:pt idx="942">
                  <c:v>50.175708972136704</c:v>
                </c:pt>
                <c:pt idx="943">
                  <c:v>50.175708972136704</c:v>
                </c:pt>
                <c:pt idx="944">
                  <c:v>50.175708972136704</c:v>
                </c:pt>
                <c:pt idx="945">
                  <c:v>50.175708972136704</c:v>
                </c:pt>
                <c:pt idx="946">
                  <c:v>50.175708972136704</c:v>
                </c:pt>
                <c:pt idx="947">
                  <c:v>50.175708972136704</c:v>
                </c:pt>
                <c:pt idx="948">
                  <c:v>50.175708972136704</c:v>
                </c:pt>
                <c:pt idx="949">
                  <c:v>50.175708972136704</c:v>
                </c:pt>
                <c:pt idx="950">
                  <c:v>50.175708972136704</c:v>
                </c:pt>
                <c:pt idx="951">
                  <c:v>50.175708972136704</c:v>
                </c:pt>
                <c:pt idx="952">
                  <c:v>50.175708972136704</c:v>
                </c:pt>
                <c:pt idx="953">
                  <c:v>50.175708972136704</c:v>
                </c:pt>
                <c:pt idx="954">
                  <c:v>50.175708972136704</c:v>
                </c:pt>
                <c:pt idx="955">
                  <c:v>50.175708972136704</c:v>
                </c:pt>
                <c:pt idx="956">
                  <c:v>50.175708972136704</c:v>
                </c:pt>
                <c:pt idx="957">
                  <c:v>50.175708972136704</c:v>
                </c:pt>
                <c:pt idx="958">
                  <c:v>50.175708972136704</c:v>
                </c:pt>
                <c:pt idx="959">
                  <c:v>50.175708972136704</c:v>
                </c:pt>
                <c:pt idx="960">
                  <c:v>50.175708972136704</c:v>
                </c:pt>
                <c:pt idx="961">
                  <c:v>50.175708972136704</c:v>
                </c:pt>
                <c:pt idx="962">
                  <c:v>50.175708972136704</c:v>
                </c:pt>
                <c:pt idx="963">
                  <c:v>50.175708972136704</c:v>
                </c:pt>
                <c:pt idx="964">
                  <c:v>50.175708972136704</c:v>
                </c:pt>
                <c:pt idx="965">
                  <c:v>50.175708972136704</c:v>
                </c:pt>
                <c:pt idx="966">
                  <c:v>50.175708972136704</c:v>
                </c:pt>
                <c:pt idx="967">
                  <c:v>50.175708972136704</c:v>
                </c:pt>
                <c:pt idx="968">
                  <c:v>50.175708972136704</c:v>
                </c:pt>
                <c:pt idx="969">
                  <c:v>50.175708972136704</c:v>
                </c:pt>
                <c:pt idx="970">
                  <c:v>50.175708972136704</c:v>
                </c:pt>
                <c:pt idx="971">
                  <c:v>50.175708972136704</c:v>
                </c:pt>
                <c:pt idx="972">
                  <c:v>50.175708972136704</c:v>
                </c:pt>
                <c:pt idx="973">
                  <c:v>50.175708972136704</c:v>
                </c:pt>
                <c:pt idx="974">
                  <c:v>50.175708972136704</c:v>
                </c:pt>
                <c:pt idx="975">
                  <c:v>50.175708972136704</c:v>
                </c:pt>
                <c:pt idx="976">
                  <c:v>50.175708972136704</c:v>
                </c:pt>
                <c:pt idx="977">
                  <c:v>50.175708972136704</c:v>
                </c:pt>
                <c:pt idx="978">
                  <c:v>50.175708972136704</c:v>
                </c:pt>
                <c:pt idx="979">
                  <c:v>50.175708972136704</c:v>
                </c:pt>
                <c:pt idx="980">
                  <c:v>50.175708972136704</c:v>
                </c:pt>
                <c:pt idx="981">
                  <c:v>50.175708972136704</c:v>
                </c:pt>
                <c:pt idx="982">
                  <c:v>50.175708972136704</c:v>
                </c:pt>
                <c:pt idx="983">
                  <c:v>50.175708972136704</c:v>
                </c:pt>
                <c:pt idx="984">
                  <c:v>50.175708972136704</c:v>
                </c:pt>
                <c:pt idx="985">
                  <c:v>50.175708972136704</c:v>
                </c:pt>
                <c:pt idx="986">
                  <c:v>50.175708972136704</c:v>
                </c:pt>
                <c:pt idx="987">
                  <c:v>50.175708972136704</c:v>
                </c:pt>
                <c:pt idx="988">
                  <c:v>50.175708972136704</c:v>
                </c:pt>
                <c:pt idx="989">
                  <c:v>50.175708972136704</c:v>
                </c:pt>
                <c:pt idx="990">
                  <c:v>50.175708972136704</c:v>
                </c:pt>
                <c:pt idx="991">
                  <c:v>50.175708972136704</c:v>
                </c:pt>
                <c:pt idx="992">
                  <c:v>50.175708972136704</c:v>
                </c:pt>
                <c:pt idx="993">
                  <c:v>50.175708972136704</c:v>
                </c:pt>
                <c:pt idx="994">
                  <c:v>50.175708972136704</c:v>
                </c:pt>
                <c:pt idx="995">
                  <c:v>50.175708972136704</c:v>
                </c:pt>
                <c:pt idx="996">
                  <c:v>50.175708972136704</c:v>
                </c:pt>
                <c:pt idx="997">
                  <c:v>50.175708972136704</c:v>
                </c:pt>
                <c:pt idx="998">
                  <c:v>50.175708972136704</c:v>
                </c:pt>
                <c:pt idx="999">
                  <c:v>50.175708972136704</c:v>
                </c:pt>
                <c:pt idx="1000">
                  <c:v>50.175708972136704</c:v>
                </c:pt>
                <c:pt idx="1001">
                  <c:v>50.175708972136704</c:v>
                </c:pt>
                <c:pt idx="1002">
                  <c:v>50.175708972136704</c:v>
                </c:pt>
                <c:pt idx="1003">
                  <c:v>50.175708972136704</c:v>
                </c:pt>
                <c:pt idx="1004">
                  <c:v>50.175708972136704</c:v>
                </c:pt>
                <c:pt idx="1005">
                  <c:v>50.175708972136704</c:v>
                </c:pt>
                <c:pt idx="1006">
                  <c:v>50.175708972136704</c:v>
                </c:pt>
                <c:pt idx="1007">
                  <c:v>50.175708972136704</c:v>
                </c:pt>
                <c:pt idx="1008">
                  <c:v>50.175708972136704</c:v>
                </c:pt>
                <c:pt idx="1009">
                  <c:v>50.175708972136704</c:v>
                </c:pt>
                <c:pt idx="1010">
                  <c:v>50.175708972136704</c:v>
                </c:pt>
                <c:pt idx="1011">
                  <c:v>50.175708972136704</c:v>
                </c:pt>
                <c:pt idx="1012">
                  <c:v>50.175708972136704</c:v>
                </c:pt>
                <c:pt idx="1013">
                  <c:v>50.175708972136704</c:v>
                </c:pt>
                <c:pt idx="1014">
                  <c:v>50.175708972136704</c:v>
                </c:pt>
                <c:pt idx="1015">
                  <c:v>50.175708972136704</c:v>
                </c:pt>
                <c:pt idx="1016">
                  <c:v>50.175708972136704</c:v>
                </c:pt>
                <c:pt idx="1017">
                  <c:v>50.175708972136704</c:v>
                </c:pt>
                <c:pt idx="1018">
                  <c:v>50.175708972136704</c:v>
                </c:pt>
                <c:pt idx="1019">
                  <c:v>50.175708972136704</c:v>
                </c:pt>
                <c:pt idx="1020">
                  <c:v>50.175708972136704</c:v>
                </c:pt>
                <c:pt idx="1021">
                  <c:v>50.175708972136704</c:v>
                </c:pt>
                <c:pt idx="1022">
                  <c:v>50.175708972136704</c:v>
                </c:pt>
                <c:pt idx="1023">
                  <c:v>50.175708972136704</c:v>
                </c:pt>
                <c:pt idx="1024">
                  <c:v>50.175708972136704</c:v>
                </c:pt>
                <c:pt idx="1025">
                  <c:v>50.175708972136704</c:v>
                </c:pt>
                <c:pt idx="1026">
                  <c:v>50.175708972136704</c:v>
                </c:pt>
                <c:pt idx="1027">
                  <c:v>50.175708972136704</c:v>
                </c:pt>
                <c:pt idx="1028">
                  <c:v>50.175708972136704</c:v>
                </c:pt>
                <c:pt idx="1029">
                  <c:v>50.175708972136704</c:v>
                </c:pt>
                <c:pt idx="1030">
                  <c:v>50.175708972136704</c:v>
                </c:pt>
                <c:pt idx="1031">
                  <c:v>50.175708972136704</c:v>
                </c:pt>
                <c:pt idx="1032">
                  <c:v>50.175708972136704</c:v>
                </c:pt>
                <c:pt idx="1033">
                  <c:v>50.175708972136704</c:v>
                </c:pt>
                <c:pt idx="1034">
                  <c:v>50.175708972136704</c:v>
                </c:pt>
                <c:pt idx="1035">
                  <c:v>50.175708972136704</c:v>
                </c:pt>
                <c:pt idx="1036">
                  <c:v>50.175708972136704</c:v>
                </c:pt>
                <c:pt idx="1037">
                  <c:v>50.175708972136704</c:v>
                </c:pt>
                <c:pt idx="1038">
                  <c:v>50.175708972136704</c:v>
                </c:pt>
                <c:pt idx="1039">
                  <c:v>50.175708972136704</c:v>
                </c:pt>
                <c:pt idx="1040">
                  <c:v>50.175708972136704</c:v>
                </c:pt>
                <c:pt idx="1041">
                  <c:v>50.175708972136704</c:v>
                </c:pt>
                <c:pt idx="1042">
                  <c:v>50.175708972136704</c:v>
                </c:pt>
                <c:pt idx="1043">
                  <c:v>50.175708972136704</c:v>
                </c:pt>
                <c:pt idx="1044">
                  <c:v>50.175708972136704</c:v>
                </c:pt>
                <c:pt idx="1045">
                  <c:v>50.175708972136704</c:v>
                </c:pt>
                <c:pt idx="1046">
                  <c:v>50.175708972136704</c:v>
                </c:pt>
                <c:pt idx="1047">
                  <c:v>50.175708972136704</c:v>
                </c:pt>
                <c:pt idx="1048">
                  <c:v>50.175708972136704</c:v>
                </c:pt>
                <c:pt idx="1049">
                  <c:v>50.175708972136704</c:v>
                </c:pt>
                <c:pt idx="1050">
                  <c:v>50.175708972136704</c:v>
                </c:pt>
                <c:pt idx="1051">
                  <c:v>50.175708972136704</c:v>
                </c:pt>
                <c:pt idx="1052">
                  <c:v>50.175708972136704</c:v>
                </c:pt>
                <c:pt idx="1053">
                  <c:v>50.175708972136704</c:v>
                </c:pt>
                <c:pt idx="1054">
                  <c:v>50.175708972136704</c:v>
                </c:pt>
                <c:pt idx="1055">
                  <c:v>50.175708972136704</c:v>
                </c:pt>
                <c:pt idx="1056">
                  <c:v>50.175708972136704</c:v>
                </c:pt>
                <c:pt idx="1057">
                  <c:v>50.175708972136704</c:v>
                </c:pt>
                <c:pt idx="1058">
                  <c:v>50.175708972136704</c:v>
                </c:pt>
                <c:pt idx="1059">
                  <c:v>50.175708972136704</c:v>
                </c:pt>
                <c:pt idx="1060">
                  <c:v>50.175708972136704</c:v>
                </c:pt>
                <c:pt idx="1061">
                  <c:v>50.175708972136704</c:v>
                </c:pt>
                <c:pt idx="1062">
                  <c:v>50.175708972136704</c:v>
                </c:pt>
                <c:pt idx="1063">
                  <c:v>50.175708972136704</c:v>
                </c:pt>
                <c:pt idx="1064">
                  <c:v>50.175708972136704</c:v>
                </c:pt>
                <c:pt idx="1065">
                  <c:v>50.175708972136704</c:v>
                </c:pt>
                <c:pt idx="1066">
                  <c:v>50.175708972136704</c:v>
                </c:pt>
                <c:pt idx="1067">
                  <c:v>50.175708972136704</c:v>
                </c:pt>
                <c:pt idx="1068">
                  <c:v>50.175708972136704</c:v>
                </c:pt>
                <c:pt idx="1069">
                  <c:v>50.175708972136704</c:v>
                </c:pt>
                <c:pt idx="1070">
                  <c:v>50.175708972136704</c:v>
                </c:pt>
                <c:pt idx="1071">
                  <c:v>50.175708972136704</c:v>
                </c:pt>
                <c:pt idx="1072">
                  <c:v>50.175708972136704</c:v>
                </c:pt>
                <c:pt idx="1073">
                  <c:v>50.175708972136704</c:v>
                </c:pt>
                <c:pt idx="1074">
                  <c:v>50.175708972136704</c:v>
                </c:pt>
                <c:pt idx="1075">
                  <c:v>50.175708972136704</c:v>
                </c:pt>
                <c:pt idx="1076">
                  <c:v>50.175708972136704</c:v>
                </c:pt>
                <c:pt idx="1077">
                  <c:v>50.175708972136704</c:v>
                </c:pt>
                <c:pt idx="1078">
                  <c:v>50.175708972136704</c:v>
                </c:pt>
                <c:pt idx="1079">
                  <c:v>50.175708972136704</c:v>
                </c:pt>
                <c:pt idx="1080">
                  <c:v>50.175708972136704</c:v>
                </c:pt>
                <c:pt idx="1081">
                  <c:v>50.175708972136704</c:v>
                </c:pt>
                <c:pt idx="1082">
                  <c:v>50.175708972136704</c:v>
                </c:pt>
                <c:pt idx="1083">
                  <c:v>50.175708972136704</c:v>
                </c:pt>
                <c:pt idx="1084">
                  <c:v>50.175708972136704</c:v>
                </c:pt>
                <c:pt idx="1085">
                  <c:v>50.175708972136704</c:v>
                </c:pt>
                <c:pt idx="1086">
                  <c:v>50.175708972136704</c:v>
                </c:pt>
                <c:pt idx="1087">
                  <c:v>50.175708972136704</c:v>
                </c:pt>
                <c:pt idx="1088">
                  <c:v>50.175708972136704</c:v>
                </c:pt>
                <c:pt idx="1089">
                  <c:v>50.175708972136704</c:v>
                </c:pt>
                <c:pt idx="1090">
                  <c:v>50.175708972136704</c:v>
                </c:pt>
                <c:pt idx="1091">
                  <c:v>50.175708972136704</c:v>
                </c:pt>
                <c:pt idx="1092">
                  <c:v>50.175708972136704</c:v>
                </c:pt>
                <c:pt idx="1093">
                  <c:v>50.175708972136704</c:v>
                </c:pt>
                <c:pt idx="1094">
                  <c:v>50.175708972136704</c:v>
                </c:pt>
                <c:pt idx="1095">
                  <c:v>50.175708972136704</c:v>
                </c:pt>
                <c:pt idx="1096">
                  <c:v>50.175708972136704</c:v>
                </c:pt>
                <c:pt idx="1097">
                  <c:v>50.175708972136704</c:v>
                </c:pt>
                <c:pt idx="1098">
                  <c:v>50.175708972136704</c:v>
                </c:pt>
                <c:pt idx="1099">
                  <c:v>50.175708972136704</c:v>
                </c:pt>
                <c:pt idx="1100">
                  <c:v>50.175708972136704</c:v>
                </c:pt>
                <c:pt idx="1101">
                  <c:v>50.175708972136704</c:v>
                </c:pt>
                <c:pt idx="1102">
                  <c:v>50.175708972136704</c:v>
                </c:pt>
                <c:pt idx="1103">
                  <c:v>50.175708972136704</c:v>
                </c:pt>
                <c:pt idx="1104">
                  <c:v>50.175708972136704</c:v>
                </c:pt>
                <c:pt idx="1105">
                  <c:v>50.175708972136704</c:v>
                </c:pt>
                <c:pt idx="1106">
                  <c:v>50.175708972136704</c:v>
                </c:pt>
                <c:pt idx="1107">
                  <c:v>50.175708972136704</c:v>
                </c:pt>
                <c:pt idx="1108">
                  <c:v>50.175708972136704</c:v>
                </c:pt>
                <c:pt idx="1109">
                  <c:v>50.175708972136704</c:v>
                </c:pt>
                <c:pt idx="1110">
                  <c:v>50.175708972136704</c:v>
                </c:pt>
                <c:pt idx="1111">
                  <c:v>50.175708972136704</c:v>
                </c:pt>
                <c:pt idx="1112">
                  <c:v>50.175708972136704</c:v>
                </c:pt>
                <c:pt idx="1113">
                  <c:v>50.175708972136704</c:v>
                </c:pt>
                <c:pt idx="1114">
                  <c:v>50.175708972136704</c:v>
                </c:pt>
                <c:pt idx="1115">
                  <c:v>50.175708972136704</c:v>
                </c:pt>
                <c:pt idx="1116">
                  <c:v>50.175708972136704</c:v>
                </c:pt>
                <c:pt idx="1117">
                  <c:v>50.175708972136704</c:v>
                </c:pt>
                <c:pt idx="1118">
                  <c:v>50.175708972136704</c:v>
                </c:pt>
                <c:pt idx="1119">
                  <c:v>50.175708972136704</c:v>
                </c:pt>
                <c:pt idx="1120">
                  <c:v>50.175708972136704</c:v>
                </c:pt>
                <c:pt idx="1121">
                  <c:v>50.175708972136704</c:v>
                </c:pt>
                <c:pt idx="1122">
                  <c:v>50.175708972136704</c:v>
                </c:pt>
                <c:pt idx="1123">
                  <c:v>50.175708972136704</c:v>
                </c:pt>
                <c:pt idx="1124">
                  <c:v>50.175708972136704</c:v>
                </c:pt>
                <c:pt idx="1125">
                  <c:v>50.175708972136704</c:v>
                </c:pt>
                <c:pt idx="1126">
                  <c:v>50.175708972136704</c:v>
                </c:pt>
                <c:pt idx="1127">
                  <c:v>50.175708972136704</c:v>
                </c:pt>
                <c:pt idx="1128">
                  <c:v>50.175708972136704</c:v>
                </c:pt>
                <c:pt idx="1129">
                  <c:v>50.175708972136704</c:v>
                </c:pt>
                <c:pt idx="1130">
                  <c:v>50.175708972136704</c:v>
                </c:pt>
                <c:pt idx="1131">
                  <c:v>50.175708972136704</c:v>
                </c:pt>
                <c:pt idx="1132">
                  <c:v>50.175708972136704</c:v>
                </c:pt>
                <c:pt idx="1133">
                  <c:v>50.175708972136704</c:v>
                </c:pt>
                <c:pt idx="1134">
                  <c:v>50.175708972136704</c:v>
                </c:pt>
                <c:pt idx="1135">
                  <c:v>50.175708972136704</c:v>
                </c:pt>
                <c:pt idx="1136">
                  <c:v>50.175708972136704</c:v>
                </c:pt>
                <c:pt idx="1137">
                  <c:v>50.175708972136704</c:v>
                </c:pt>
                <c:pt idx="1138">
                  <c:v>50.175708972136704</c:v>
                </c:pt>
                <c:pt idx="1139">
                  <c:v>50.175708972136704</c:v>
                </c:pt>
                <c:pt idx="1140">
                  <c:v>50.175708972136704</c:v>
                </c:pt>
                <c:pt idx="1141">
                  <c:v>50.175708972136704</c:v>
                </c:pt>
                <c:pt idx="1142">
                  <c:v>50.175708972136704</c:v>
                </c:pt>
                <c:pt idx="1143">
                  <c:v>50.175708972136704</c:v>
                </c:pt>
                <c:pt idx="1144">
                  <c:v>50.175708972136704</c:v>
                </c:pt>
                <c:pt idx="1145">
                  <c:v>50.175708972136704</c:v>
                </c:pt>
                <c:pt idx="1146">
                  <c:v>50.175708972136704</c:v>
                </c:pt>
                <c:pt idx="1147">
                  <c:v>50.175708972136704</c:v>
                </c:pt>
                <c:pt idx="1148">
                  <c:v>50.175708972136704</c:v>
                </c:pt>
                <c:pt idx="1149">
                  <c:v>50.175708972136704</c:v>
                </c:pt>
                <c:pt idx="1150">
                  <c:v>50.175708972136704</c:v>
                </c:pt>
                <c:pt idx="1151">
                  <c:v>50.175708972136704</c:v>
                </c:pt>
                <c:pt idx="1152">
                  <c:v>50.175708972136704</c:v>
                </c:pt>
                <c:pt idx="1153">
                  <c:v>50.175708972136704</c:v>
                </c:pt>
                <c:pt idx="1154">
                  <c:v>50.175708972136704</c:v>
                </c:pt>
                <c:pt idx="1155">
                  <c:v>50.175708972136704</c:v>
                </c:pt>
                <c:pt idx="1156">
                  <c:v>50.175708972136704</c:v>
                </c:pt>
                <c:pt idx="1157">
                  <c:v>50.175708972136704</c:v>
                </c:pt>
                <c:pt idx="1158">
                  <c:v>50.175708972136704</c:v>
                </c:pt>
                <c:pt idx="1159">
                  <c:v>50.175708972136704</c:v>
                </c:pt>
                <c:pt idx="1160">
                  <c:v>50.175708972136704</c:v>
                </c:pt>
                <c:pt idx="1161">
                  <c:v>50.175708972136704</c:v>
                </c:pt>
                <c:pt idx="1162">
                  <c:v>50.175708972136704</c:v>
                </c:pt>
                <c:pt idx="1163">
                  <c:v>50.175708972136704</c:v>
                </c:pt>
                <c:pt idx="1164">
                  <c:v>50.175708972136704</c:v>
                </c:pt>
                <c:pt idx="1165">
                  <c:v>50.175708972136704</c:v>
                </c:pt>
                <c:pt idx="1166">
                  <c:v>50.175708972136704</c:v>
                </c:pt>
                <c:pt idx="1167">
                  <c:v>50.175708972136704</c:v>
                </c:pt>
                <c:pt idx="1168">
                  <c:v>50.175708972136704</c:v>
                </c:pt>
                <c:pt idx="1169">
                  <c:v>50.175708972136704</c:v>
                </c:pt>
                <c:pt idx="1170">
                  <c:v>50.175708972136704</c:v>
                </c:pt>
                <c:pt idx="1171">
                  <c:v>50.175708972136704</c:v>
                </c:pt>
                <c:pt idx="1172">
                  <c:v>50.175708972136704</c:v>
                </c:pt>
                <c:pt idx="1173">
                  <c:v>50.175708972136704</c:v>
                </c:pt>
                <c:pt idx="1174">
                  <c:v>50.175708972136704</c:v>
                </c:pt>
                <c:pt idx="1175">
                  <c:v>50.175708972136704</c:v>
                </c:pt>
                <c:pt idx="1176">
                  <c:v>50.175708972136704</c:v>
                </c:pt>
                <c:pt idx="1177">
                  <c:v>50.175708972136704</c:v>
                </c:pt>
                <c:pt idx="1178">
                  <c:v>50.175708972136704</c:v>
                </c:pt>
                <c:pt idx="1179">
                  <c:v>50.175708972136704</c:v>
                </c:pt>
                <c:pt idx="1180">
                  <c:v>50.175708972136704</c:v>
                </c:pt>
                <c:pt idx="1181">
                  <c:v>50.175708972136704</c:v>
                </c:pt>
                <c:pt idx="1182">
                  <c:v>50.175708972136704</c:v>
                </c:pt>
                <c:pt idx="1183">
                  <c:v>50.175708972136704</c:v>
                </c:pt>
                <c:pt idx="1184">
                  <c:v>50.175708972136704</c:v>
                </c:pt>
                <c:pt idx="1185">
                  <c:v>50.175708972136704</c:v>
                </c:pt>
                <c:pt idx="1186">
                  <c:v>50.175708972136704</c:v>
                </c:pt>
                <c:pt idx="1187">
                  <c:v>50.175708972136704</c:v>
                </c:pt>
                <c:pt idx="1188">
                  <c:v>50.175708972136704</c:v>
                </c:pt>
                <c:pt idx="1189">
                  <c:v>50.175708972136704</c:v>
                </c:pt>
                <c:pt idx="1190">
                  <c:v>50.175708972136704</c:v>
                </c:pt>
                <c:pt idx="1191">
                  <c:v>50.175708972136704</c:v>
                </c:pt>
                <c:pt idx="1192">
                  <c:v>50.175708972136704</c:v>
                </c:pt>
                <c:pt idx="1193">
                  <c:v>50.175708972136704</c:v>
                </c:pt>
                <c:pt idx="1194">
                  <c:v>50.175708972136704</c:v>
                </c:pt>
                <c:pt idx="1195">
                  <c:v>50.175708972136704</c:v>
                </c:pt>
                <c:pt idx="1196">
                  <c:v>50.175708972136704</c:v>
                </c:pt>
                <c:pt idx="1197">
                  <c:v>50.175708972136704</c:v>
                </c:pt>
                <c:pt idx="1198">
                  <c:v>50.175708972136704</c:v>
                </c:pt>
                <c:pt idx="1199">
                  <c:v>50.175708972136704</c:v>
                </c:pt>
                <c:pt idx="1200">
                  <c:v>50.175708972136704</c:v>
                </c:pt>
                <c:pt idx="1201">
                  <c:v>50.175708972136704</c:v>
                </c:pt>
                <c:pt idx="1202">
                  <c:v>50.175708972136704</c:v>
                </c:pt>
                <c:pt idx="1203">
                  <c:v>50.175708972136704</c:v>
                </c:pt>
                <c:pt idx="1204">
                  <c:v>50.175708972136704</c:v>
                </c:pt>
                <c:pt idx="1205">
                  <c:v>50.175708972136704</c:v>
                </c:pt>
                <c:pt idx="1206">
                  <c:v>50.175708972136704</c:v>
                </c:pt>
                <c:pt idx="1207">
                  <c:v>50.175708972136704</c:v>
                </c:pt>
                <c:pt idx="1208">
                  <c:v>50.175708972136704</c:v>
                </c:pt>
                <c:pt idx="1209">
                  <c:v>50.175708972136704</c:v>
                </c:pt>
                <c:pt idx="1210">
                  <c:v>50.175708972136704</c:v>
                </c:pt>
                <c:pt idx="1211">
                  <c:v>50.175708972136704</c:v>
                </c:pt>
                <c:pt idx="1212">
                  <c:v>50.175708972136704</c:v>
                </c:pt>
                <c:pt idx="1213">
                  <c:v>50.175708972136704</c:v>
                </c:pt>
                <c:pt idx="1214">
                  <c:v>50.175708972136704</c:v>
                </c:pt>
                <c:pt idx="1215">
                  <c:v>50.175708972136704</c:v>
                </c:pt>
                <c:pt idx="1216">
                  <c:v>50.175708972136704</c:v>
                </c:pt>
                <c:pt idx="1217">
                  <c:v>50.175708972136704</c:v>
                </c:pt>
                <c:pt idx="1218">
                  <c:v>50.175708972136704</c:v>
                </c:pt>
                <c:pt idx="1219">
                  <c:v>50.175708972136704</c:v>
                </c:pt>
                <c:pt idx="1220">
                  <c:v>50.175708972136704</c:v>
                </c:pt>
                <c:pt idx="1221">
                  <c:v>50.175708972136704</c:v>
                </c:pt>
                <c:pt idx="1222">
                  <c:v>50.175708972136704</c:v>
                </c:pt>
                <c:pt idx="1223">
                  <c:v>50.175708972136704</c:v>
                </c:pt>
                <c:pt idx="1224">
                  <c:v>50.175708972136704</c:v>
                </c:pt>
                <c:pt idx="1225">
                  <c:v>50.175708972136704</c:v>
                </c:pt>
                <c:pt idx="1226">
                  <c:v>50.175708972136704</c:v>
                </c:pt>
                <c:pt idx="1227">
                  <c:v>50.175708972136704</c:v>
                </c:pt>
                <c:pt idx="1228">
                  <c:v>50.175708972136704</c:v>
                </c:pt>
                <c:pt idx="1229">
                  <c:v>50.175708972136704</c:v>
                </c:pt>
                <c:pt idx="1230">
                  <c:v>50.175708972136704</c:v>
                </c:pt>
                <c:pt idx="1231">
                  <c:v>50.175708972136704</c:v>
                </c:pt>
                <c:pt idx="1232">
                  <c:v>50.175708972136704</c:v>
                </c:pt>
                <c:pt idx="1233">
                  <c:v>50.175708972136704</c:v>
                </c:pt>
              </c:numCache>
            </c:numRef>
          </c:val>
        </c:ser>
        <c:marker val="1"/>
        <c:axId val="125773696"/>
        <c:axId val="125788160"/>
      </c:lineChart>
      <c:catAx>
        <c:axId val="125773696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50270855904658718"/>
              <c:y val="0.96121416526138281"/>
            </c:manualLayout>
          </c:layout>
          <c:spPr>
            <a:noFill/>
            <a:ln w="25400">
              <a:noFill/>
            </a:ln>
          </c:spPr>
        </c:title>
        <c:numFmt formatCode="dd/mm/yy;@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88160"/>
        <c:crosses val="autoZero"/>
        <c:lblAlgn val="ctr"/>
        <c:lblOffset val="100"/>
        <c:tickLblSkip val="78"/>
        <c:tickMarkSkip val="78"/>
      </c:catAx>
      <c:valAx>
        <c:axId val="125788160"/>
        <c:scaling>
          <c:orientation val="minMax"/>
          <c:max val="300"/>
        </c:scaling>
        <c:axPos val="l"/>
        <c:majorGridlines>
          <c:spPr>
            <a:ln w="3175">
              <a:solidFill>
                <a:srgbClr val="C0C0C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72175379426644182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6458684654300164"/>
          <c:w val="0.44528710725893822"/>
          <c:h val="3.709949409780775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 </a:t>
            </a:r>
          </a:p>
        </c:rich>
      </c:tx>
      <c:layout>
        <c:manualLayout>
          <c:xMode val="edge"/>
          <c:yMode val="edge"/>
          <c:x val="0.49295774647887325"/>
          <c:y val="0.04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267605633802817"/>
          <c:y val="9.5757575757575791E-2"/>
          <c:w val="0.87133171733814985"/>
          <c:h val="0.66424242424242441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data'!$C$10:$C$2912</c:f>
              <c:numCache>
                <c:formatCode>dd/mm/yyyy</c:formatCode>
                <c:ptCount val="2903"/>
                <c:pt idx="0">
                  <c:v>40492</c:v>
                </c:pt>
                <c:pt idx="1">
                  <c:v>40492</c:v>
                </c:pt>
                <c:pt idx="2">
                  <c:v>40492</c:v>
                </c:pt>
                <c:pt idx="3">
                  <c:v>40492</c:v>
                </c:pt>
                <c:pt idx="4">
                  <c:v>40492</c:v>
                </c:pt>
                <c:pt idx="5">
                  <c:v>40492</c:v>
                </c:pt>
                <c:pt idx="6">
                  <c:v>40492</c:v>
                </c:pt>
                <c:pt idx="7">
                  <c:v>40492</c:v>
                </c:pt>
                <c:pt idx="8">
                  <c:v>40492</c:v>
                </c:pt>
                <c:pt idx="9">
                  <c:v>40492</c:v>
                </c:pt>
                <c:pt idx="10">
                  <c:v>40492</c:v>
                </c:pt>
                <c:pt idx="11">
                  <c:v>40493</c:v>
                </c:pt>
                <c:pt idx="12">
                  <c:v>40493</c:v>
                </c:pt>
                <c:pt idx="13">
                  <c:v>40493</c:v>
                </c:pt>
                <c:pt idx="14">
                  <c:v>40493</c:v>
                </c:pt>
                <c:pt idx="15">
                  <c:v>40493</c:v>
                </c:pt>
                <c:pt idx="16">
                  <c:v>40493</c:v>
                </c:pt>
                <c:pt idx="17">
                  <c:v>40493</c:v>
                </c:pt>
                <c:pt idx="18">
                  <c:v>40493</c:v>
                </c:pt>
                <c:pt idx="19">
                  <c:v>40493</c:v>
                </c:pt>
                <c:pt idx="20">
                  <c:v>40493</c:v>
                </c:pt>
                <c:pt idx="21">
                  <c:v>40493</c:v>
                </c:pt>
                <c:pt idx="22">
                  <c:v>40493</c:v>
                </c:pt>
                <c:pt idx="23">
                  <c:v>40493</c:v>
                </c:pt>
                <c:pt idx="24">
                  <c:v>40493</c:v>
                </c:pt>
                <c:pt idx="25">
                  <c:v>40493</c:v>
                </c:pt>
                <c:pt idx="26">
                  <c:v>40493</c:v>
                </c:pt>
                <c:pt idx="27">
                  <c:v>40493</c:v>
                </c:pt>
                <c:pt idx="28">
                  <c:v>40493</c:v>
                </c:pt>
                <c:pt idx="29">
                  <c:v>40493</c:v>
                </c:pt>
                <c:pt idx="30">
                  <c:v>40493</c:v>
                </c:pt>
                <c:pt idx="31">
                  <c:v>40493</c:v>
                </c:pt>
                <c:pt idx="32">
                  <c:v>40493</c:v>
                </c:pt>
                <c:pt idx="33">
                  <c:v>40493</c:v>
                </c:pt>
                <c:pt idx="34">
                  <c:v>40493</c:v>
                </c:pt>
                <c:pt idx="35">
                  <c:v>40494</c:v>
                </c:pt>
                <c:pt idx="36">
                  <c:v>40494</c:v>
                </c:pt>
                <c:pt idx="37">
                  <c:v>40494</c:v>
                </c:pt>
                <c:pt idx="38">
                  <c:v>40494</c:v>
                </c:pt>
                <c:pt idx="39">
                  <c:v>40494</c:v>
                </c:pt>
                <c:pt idx="40">
                  <c:v>40494</c:v>
                </c:pt>
                <c:pt idx="41">
                  <c:v>40494</c:v>
                </c:pt>
                <c:pt idx="42">
                  <c:v>40494</c:v>
                </c:pt>
                <c:pt idx="43">
                  <c:v>40494</c:v>
                </c:pt>
                <c:pt idx="44">
                  <c:v>40494</c:v>
                </c:pt>
                <c:pt idx="45">
                  <c:v>40494</c:v>
                </c:pt>
                <c:pt idx="46">
                  <c:v>40494</c:v>
                </c:pt>
                <c:pt idx="47">
                  <c:v>40494</c:v>
                </c:pt>
                <c:pt idx="48">
                  <c:v>40494</c:v>
                </c:pt>
                <c:pt idx="49">
                  <c:v>40494</c:v>
                </c:pt>
                <c:pt idx="50">
                  <c:v>40494</c:v>
                </c:pt>
                <c:pt idx="51">
                  <c:v>40494</c:v>
                </c:pt>
                <c:pt idx="52">
                  <c:v>40494</c:v>
                </c:pt>
                <c:pt idx="53">
                  <c:v>40494</c:v>
                </c:pt>
                <c:pt idx="54">
                  <c:v>40494</c:v>
                </c:pt>
                <c:pt idx="55">
                  <c:v>40494</c:v>
                </c:pt>
                <c:pt idx="56">
                  <c:v>40494</c:v>
                </c:pt>
                <c:pt idx="57">
                  <c:v>40494</c:v>
                </c:pt>
                <c:pt idx="58">
                  <c:v>40494</c:v>
                </c:pt>
                <c:pt idx="59">
                  <c:v>40495</c:v>
                </c:pt>
                <c:pt idx="60">
                  <c:v>40495</c:v>
                </c:pt>
                <c:pt idx="61">
                  <c:v>40495</c:v>
                </c:pt>
                <c:pt idx="62">
                  <c:v>40495</c:v>
                </c:pt>
                <c:pt idx="63">
                  <c:v>40495</c:v>
                </c:pt>
                <c:pt idx="64">
                  <c:v>40495</c:v>
                </c:pt>
                <c:pt idx="65">
                  <c:v>40495</c:v>
                </c:pt>
                <c:pt idx="66">
                  <c:v>40495</c:v>
                </c:pt>
                <c:pt idx="67">
                  <c:v>40495</c:v>
                </c:pt>
                <c:pt idx="68">
                  <c:v>40495</c:v>
                </c:pt>
                <c:pt idx="69">
                  <c:v>40495</c:v>
                </c:pt>
                <c:pt idx="70">
                  <c:v>40495</c:v>
                </c:pt>
                <c:pt idx="71">
                  <c:v>40495</c:v>
                </c:pt>
                <c:pt idx="72">
                  <c:v>40495</c:v>
                </c:pt>
                <c:pt idx="73">
                  <c:v>40495</c:v>
                </c:pt>
                <c:pt idx="74">
                  <c:v>40495</c:v>
                </c:pt>
                <c:pt idx="75">
                  <c:v>40495</c:v>
                </c:pt>
                <c:pt idx="76">
                  <c:v>40495</c:v>
                </c:pt>
                <c:pt idx="77">
                  <c:v>40495</c:v>
                </c:pt>
                <c:pt idx="78">
                  <c:v>40495</c:v>
                </c:pt>
                <c:pt idx="79">
                  <c:v>40495</c:v>
                </c:pt>
                <c:pt idx="80">
                  <c:v>40495</c:v>
                </c:pt>
                <c:pt idx="81">
                  <c:v>40495</c:v>
                </c:pt>
                <c:pt idx="82">
                  <c:v>40495</c:v>
                </c:pt>
                <c:pt idx="83">
                  <c:v>40496</c:v>
                </c:pt>
                <c:pt idx="84">
                  <c:v>40496</c:v>
                </c:pt>
                <c:pt idx="85">
                  <c:v>40496</c:v>
                </c:pt>
                <c:pt idx="86">
                  <c:v>40496</c:v>
                </c:pt>
                <c:pt idx="87">
                  <c:v>40496</c:v>
                </c:pt>
                <c:pt idx="88">
                  <c:v>40496</c:v>
                </c:pt>
                <c:pt idx="89">
                  <c:v>40496</c:v>
                </c:pt>
                <c:pt idx="90">
                  <c:v>40496</c:v>
                </c:pt>
                <c:pt idx="91">
                  <c:v>40496</c:v>
                </c:pt>
                <c:pt idx="92">
                  <c:v>40496</c:v>
                </c:pt>
                <c:pt idx="93">
                  <c:v>40496</c:v>
                </c:pt>
                <c:pt idx="94">
                  <c:v>40496</c:v>
                </c:pt>
                <c:pt idx="95">
                  <c:v>40496</c:v>
                </c:pt>
                <c:pt idx="96">
                  <c:v>40496</c:v>
                </c:pt>
                <c:pt idx="97">
                  <c:v>40496</c:v>
                </c:pt>
                <c:pt idx="98">
                  <c:v>40496</c:v>
                </c:pt>
                <c:pt idx="99">
                  <c:v>40496</c:v>
                </c:pt>
                <c:pt idx="100">
                  <c:v>40496</c:v>
                </c:pt>
                <c:pt idx="101">
                  <c:v>40496</c:v>
                </c:pt>
                <c:pt idx="102">
                  <c:v>40496</c:v>
                </c:pt>
                <c:pt idx="103">
                  <c:v>40496</c:v>
                </c:pt>
                <c:pt idx="104">
                  <c:v>40496</c:v>
                </c:pt>
                <c:pt idx="105">
                  <c:v>40496</c:v>
                </c:pt>
                <c:pt idx="106">
                  <c:v>40496</c:v>
                </c:pt>
                <c:pt idx="107">
                  <c:v>40497</c:v>
                </c:pt>
                <c:pt idx="108">
                  <c:v>40497</c:v>
                </c:pt>
                <c:pt idx="109">
                  <c:v>40497</c:v>
                </c:pt>
                <c:pt idx="110">
                  <c:v>40497</c:v>
                </c:pt>
                <c:pt idx="111">
                  <c:v>40497</c:v>
                </c:pt>
                <c:pt idx="112">
                  <c:v>40497</c:v>
                </c:pt>
                <c:pt idx="113">
                  <c:v>40497</c:v>
                </c:pt>
                <c:pt idx="114">
                  <c:v>40497</c:v>
                </c:pt>
                <c:pt idx="115">
                  <c:v>40497</c:v>
                </c:pt>
                <c:pt idx="116">
                  <c:v>40497</c:v>
                </c:pt>
                <c:pt idx="117">
                  <c:v>40497</c:v>
                </c:pt>
                <c:pt idx="118">
                  <c:v>40497</c:v>
                </c:pt>
                <c:pt idx="119">
                  <c:v>40497</c:v>
                </c:pt>
                <c:pt idx="120">
                  <c:v>40497</c:v>
                </c:pt>
                <c:pt idx="121">
                  <c:v>40497</c:v>
                </c:pt>
                <c:pt idx="122">
                  <c:v>40497</c:v>
                </c:pt>
                <c:pt idx="123">
                  <c:v>40497</c:v>
                </c:pt>
                <c:pt idx="124">
                  <c:v>40497</c:v>
                </c:pt>
                <c:pt idx="125">
                  <c:v>40497</c:v>
                </c:pt>
                <c:pt idx="126">
                  <c:v>40497</c:v>
                </c:pt>
                <c:pt idx="127">
                  <c:v>40497</c:v>
                </c:pt>
                <c:pt idx="128">
                  <c:v>40497</c:v>
                </c:pt>
                <c:pt idx="129">
                  <c:v>40497</c:v>
                </c:pt>
                <c:pt idx="130">
                  <c:v>40497</c:v>
                </c:pt>
                <c:pt idx="131">
                  <c:v>40498</c:v>
                </c:pt>
                <c:pt idx="132">
                  <c:v>40498</c:v>
                </c:pt>
                <c:pt idx="133">
                  <c:v>40498</c:v>
                </c:pt>
                <c:pt idx="134">
                  <c:v>40498</c:v>
                </c:pt>
                <c:pt idx="135">
                  <c:v>40498</c:v>
                </c:pt>
                <c:pt idx="136">
                  <c:v>40498</c:v>
                </c:pt>
                <c:pt idx="137">
                  <c:v>40498</c:v>
                </c:pt>
                <c:pt idx="138">
                  <c:v>40498</c:v>
                </c:pt>
                <c:pt idx="139">
                  <c:v>40498</c:v>
                </c:pt>
                <c:pt idx="140">
                  <c:v>40498</c:v>
                </c:pt>
                <c:pt idx="141">
                  <c:v>40498</c:v>
                </c:pt>
                <c:pt idx="142">
                  <c:v>40498</c:v>
                </c:pt>
                <c:pt idx="143">
                  <c:v>40498</c:v>
                </c:pt>
                <c:pt idx="144">
                  <c:v>40498</c:v>
                </c:pt>
                <c:pt idx="145">
                  <c:v>40498</c:v>
                </c:pt>
                <c:pt idx="146">
                  <c:v>40498</c:v>
                </c:pt>
                <c:pt idx="147">
                  <c:v>40498</c:v>
                </c:pt>
                <c:pt idx="148">
                  <c:v>40498</c:v>
                </c:pt>
                <c:pt idx="149">
                  <c:v>40498</c:v>
                </c:pt>
                <c:pt idx="150">
                  <c:v>40498</c:v>
                </c:pt>
                <c:pt idx="151">
                  <c:v>40498</c:v>
                </c:pt>
                <c:pt idx="152">
                  <c:v>40498</c:v>
                </c:pt>
                <c:pt idx="153">
                  <c:v>40498</c:v>
                </c:pt>
                <c:pt idx="154">
                  <c:v>40498</c:v>
                </c:pt>
                <c:pt idx="155">
                  <c:v>40499</c:v>
                </c:pt>
                <c:pt idx="156">
                  <c:v>40499</c:v>
                </c:pt>
                <c:pt idx="157">
                  <c:v>40499</c:v>
                </c:pt>
                <c:pt idx="158">
                  <c:v>40499</c:v>
                </c:pt>
                <c:pt idx="159">
                  <c:v>40499</c:v>
                </c:pt>
                <c:pt idx="160">
                  <c:v>40499</c:v>
                </c:pt>
                <c:pt idx="161">
                  <c:v>40499</c:v>
                </c:pt>
                <c:pt idx="162">
                  <c:v>40499</c:v>
                </c:pt>
                <c:pt idx="163">
                  <c:v>40499</c:v>
                </c:pt>
                <c:pt idx="164">
                  <c:v>40499</c:v>
                </c:pt>
                <c:pt idx="165">
                  <c:v>40499</c:v>
                </c:pt>
                <c:pt idx="166">
                  <c:v>40499</c:v>
                </c:pt>
                <c:pt idx="167">
                  <c:v>40499</c:v>
                </c:pt>
                <c:pt idx="168">
                  <c:v>40499</c:v>
                </c:pt>
                <c:pt idx="169">
                  <c:v>40499</c:v>
                </c:pt>
                <c:pt idx="170">
                  <c:v>40499</c:v>
                </c:pt>
                <c:pt idx="171">
                  <c:v>40499</c:v>
                </c:pt>
                <c:pt idx="172">
                  <c:v>40499</c:v>
                </c:pt>
                <c:pt idx="173">
                  <c:v>40499</c:v>
                </c:pt>
                <c:pt idx="174">
                  <c:v>40499</c:v>
                </c:pt>
                <c:pt idx="175">
                  <c:v>40499</c:v>
                </c:pt>
                <c:pt idx="176">
                  <c:v>40499</c:v>
                </c:pt>
                <c:pt idx="177">
                  <c:v>40499</c:v>
                </c:pt>
                <c:pt idx="178">
                  <c:v>40499</c:v>
                </c:pt>
                <c:pt idx="179">
                  <c:v>40500</c:v>
                </c:pt>
                <c:pt idx="180">
                  <c:v>40500</c:v>
                </c:pt>
                <c:pt idx="181">
                  <c:v>40500</c:v>
                </c:pt>
                <c:pt idx="182">
                  <c:v>40500</c:v>
                </c:pt>
                <c:pt idx="183">
                  <c:v>40500</c:v>
                </c:pt>
                <c:pt idx="184">
                  <c:v>40500</c:v>
                </c:pt>
                <c:pt idx="185">
                  <c:v>40500</c:v>
                </c:pt>
                <c:pt idx="186">
                  <c:v>40500</c:v>
                </c:pt>
                <c:pt idx="187">
                  <c:v>40500</c:v>
                </c:pt>
                <c:pt idx="188">
                  <c:v>40500</c:v>
                </c:pt>
                <c:pt idx="189">
                  <c:v>40500</c:v>
                </c:pt>
                <c:pt idx="190">
                  <c:v>40500</c:v>
                </c:pt>
                <c:pt idx="191">
                  <c:v>40500</c:v>
                </c:pt>
                <c:pt idx="192">
                  <c:v>40500</c:v>
                </c:pt>
                <c:pt idx="193">
                  <c:v>40500</c:v>
                </c:pt>
                <c:pt idx="194">
                  <c:v>40500</c:v>
                </c:pt>
                <c:pt idx="195">
                  <c:v>40500</c:v>
                </c:pt>
                <c:pt idx="196">
                  <c:v>40500</c:v>
                </c:pt>
                <c:pt idx="197">
                  <c:v>40500</c:v>
                </c:pt>
                <c:pt idx="198">
                  <c:v>40500</c:v>
                </c:pt>
                <c:pt idx="199">
                  <c:v>40500</c:v>
                </c:pt>
                <c:pt idx="200">
                  <c:v>40500</c:v>
                </c:pt>
                <c:pt idx="201">
                  <c:v>40500</c:v>
                </c:pt>
                <c:pt idx="202">
                  <c:v>40500</c:v>
                </c:pt>
                <c:pt idx="203">
                  <c:v>40501</c:v>
                </c:pt>
                <c:pt idx="204">
                  <c:v>40501</c:v>
                </c:pt>
                <c:pt idx="205">
                  <c:v>40501</c:v>
                </c:pt>
                <c:pt idx="206">
                  <c:v>40501</c:v>
                </c:pt>
                <c:pt idx="207">
                  <c:v>40501</c:v>
                </c:pt>
                <c:pt idx="208">
                  <c:v>40501</c:v>
                </c:pt>
                <c:pt idx="209">
                  <c:v>40501</c:v>
                </c:pt>
                <c:pt idx="210">
                  <c:v>40501</c:v>
                </c:pt>
                <c:pt idx="211">
                  <c:v>40501</c:v>
                </c:pt>
                <c:pt idx="212">
                  <c:v>40501</c:v>
                </c:pt>
                <c:pt idx="213">
                  <c:v>40501</c:v>
                </c:pt>
                <c:pt idx="214">
                  <c:v>40501</c:v>
                </c:pt>
                <c:pt idx="215">
                  <c:v>40501</c:v>
                </c:pt>
                <c:pt idx="216">
                  <c:v>40501</c:v>
                </c:pt>
                <c:pt idx="217">
                  <c:v>40501</c:v>
                </c:pt>
                <c:pt idx="218">
                  <c:v>40501</c:v>
                </c:pt>
                <c:pt idx="219">
                  <c:v>40501</c:v>
                </c:pt>
                <c:pt idx="220">
                  <c:v>40501</c:v>
                </c:pt>
                <c:pt idx="221">
                  <c:v>40501</c:v>
                </c:pt>
                <c:pt idx="222">
                  <c:v>40501</c:v>
                </c:pt>
                <c:pt idx="223">
                  <c:v>40501</c:v>
                </c:pt>
                <c:pt idx="224">
                  <c:v>40501</c:v>
                </c:pt>
                <c:pt idx="225">
                  <c:v>40501</c:v>
                </c:pt>
                <c:pt idx="226">
                  <c:v>40501</c:v>
                </c:pt>
                <c:pt idx="227">
                  <c:v>40502</c:v>
                </c:pt>
                <c:pt idx="228">
                  <c:v>40502</c:v>
                </c:pt>
                <c:pt idx="229">
                  <c:v>40502</c:v>
                </c:pt>
                <c:pt idx="230">
                  <c:v>40502</c:v>
                </c:pt>
                <c:pt idx="231">
                  <c:v>40502</c:v>
                </c:pt>
                <c:pt idx="232">
                  <c:v>40502</c:v>
                </c:pt>
                <c:pt idx="233">
                  <c:v>40502</c:v>
                </c:pt>
                <c:pt idx="234">
                  <c:v>40502</c:v>
                </c:pt>
                <c:pt idx="235">
                  <c:v>40502</c:v>
                </c:pt>
                <c:pt idx="236">
                  <c:v>40502</c:v>
                </c:pt>
                <c:pt idx="237">
                  <c:v>40502</c:v>
                </c:pt>
                <c:pt idx="238">
                  <c:v>40502</c:v>
                </c:pt>
                <c:pt idx="239">
                  <c:v>40502</c:v>
                </c:pt>
                <c:pt idx="240">
                  <c:v>40502</c:v>
                </c:pt>
                <c:pt idx="241">
                  <c:v>40502</c:v>
                </c:pt>
                <c:pt idx="242">
                  <c:v>40502</c:v>
                </c:pt>
                <c:pt idx="243">
                  <c:v>40502</c:v>
                </c:pt>
                <c:pt idx="244">
                  <c:v>40502</c:v>
                </c:pt>
                <c:pt idx="245">
                  <c:v>40502</c:v>
                </c:pt>
                <c:pt idx="246">
                  <c:v>40502</c:v>
                </c:pt>
                <c:pt idx="247">
                  <c:v>40502</c:v>
                </c:pt>
                <c:pt idx="248">
                  <c:v>40502</c:v>
                </c:pt>
                <c:pt idx="249">
                  <c:v>40502</c:v>
                </c:pt>
                <c:pt idx="250">
                  <c:v>40502</c:v>
                </c:pt>
                <c:pt idx="251">
                  <c:v>40503</c:v>
                </c:pt>
                <c:pt idx="252">
                  <c:v>40503</c:v>
                </c:pt>
                <c:pt idx="253">
                  <c:v>40503</c:v>
                </c:pt>
                <c:pt idx="254">
                  <c:v>40503</c:v>
                </c:pt>
                <c:pt idx="255">
                  <c:v>40503</c:v>
                </c:pt>
                <c:pt idx="256">
                  <c:v>40503</c:v>
                </c:pt>
                <c:pt idx="257">
                  <c:v>40503</c:v>
                </c:pt>
                <c:pt idx="258">
                  <c:v>40503</c:v>
                </c:pt>
                <c:pt idx="259">
                  <c:v>40503</c:v>
                </c:pt>
                <c:pt idx="260">
                  <c:v>40503</c:v>
                </c:pt>
                <c:pt idx="261">
                  <c:v>40503</c:v>
                </c:pt>
                <c:pt idx="262">
                  <c:v>40503</c:v>
                </c:pt>
                <c:pt idx="263">
                  <c:v>40503</c:v>
                </c:pt>
                <c:pt idx="264">
                  <c:v>40503</c:v>
                </c:pt>
                <c:pt idx="265">
                  <c:v>40503</c:v>
                </c:pt>
                <c:pt idx="266">
                  <c:v>40503</c:v>
                </c:pt>
                <c:pt idx="267">
                  <c:v>40503</c:v>
                </c:pt>
                <c:pt idx="268">
                  <c:v>40503</c:v>
                </c:pt>
                <c:pt idx="269">
                  <c:v>40503</c:v>
                </c:pt>
                <c:pt idx="270">
                  <c:v>40503</c:v>
                </c:pt>
                <c:pt idx="271">
                  <c:v>40503</c:v>
                </c:pt>
                <c:pt idx="272">
                  <c:v>40503</c:v>
                </c:pt>
                <c:pt idx="273">
                  <c:v>40503</c:v>
                </c:pt>
                <c:pt idx="274">
                  <c:v>40503</c:v>
                </c:pt>
                <c:pt idx="275">
                  <c:v>40504</c:v>
                </c:pt>
                <c:pt idx="276">
                  <c:v>40504</c:v>
                </c:pt>
                <c:pt idx="277">
                  <c:v>40504</c:v>
                </c:pt>
                <c:pt idx="278">
                  <c:v>40504</c:v>
                </c:pt>
                <c:pt idx="279">
                  <c:v>40504</c:v>
                </c:pt>
                <c:pt idx="280">
                  <c:v>40504</c:v>
                </c:pt>
                <c:pt idx="281">
                  <c:v>40504</c:v>
                </c:pt>
                <c:pt idx="282">
                  <c:v>40504</c:v>
                </c:pt>
                <c:pt idx="283">
                  <c:v>40504</c:v>
                </c:pt>
                <c:pt idx="284">
                  <c:v>40504</c:v>
                </c:pt>
                <c:pt idx="285">
                  <c:v>40504</c:v>
                </c:pt>
                <c:pt idx="286">
                  <c:v>40504</c:v>
                </c:pt>
                <c:pt idx="287">
                  <c:v>40504</c:v>
                </c:pt>
                <c:pt idx="288">
                  <c:v>40504</c:v>
                </c:pt>
                <c:pt idx="289">
                  <c:v>40504</c:v>
                </c:pt>
                <c:pt idx="290">
                  <c:v>40504</c:v>
                </c:pt>
                <c:pt idx="291">
                  <c:v>40504</c:v>
                </c:pt>
                <c:pt idx="292">
                  <c:v>40504</c:v>
                </c:pt>
                <c:pt idx="293">
                  <c:v>40504</c:v>
                </c:pt>
                <c:pt idx="294">
                  <c:v>40504</c:v>
                </c:pt>
                <c:pt idx="295">
                  <c:v>40504</c:v>
                </c:pt>
                <c:pt idx="296">
                  <c:v>40504</c:v>
                </c:pt>
                <c:pt idx="297">
                  <c:v>40504</c:v>
                </c:pt>
                <c:pt idx="298">
                  <c:v>40504</c:v>
                </c:pt>
                <c:pt idx="299">
                  <c:v>40505</c:v>
                </c:pt>
                <c:pt idx="300">
                  <c:v>40505</c:v>
                </c:pt>
                <c:pt idx="301">
                  <c:v>40505</c:v>
                </c:pt>
                <c:pt idx="302">
                  <c:v>40505</c:v>
                </c:pt>
                <c:pt idx="303">
                  <c:v>40505</c:v>
                </c:pt>
                <c:pt idx="304">
                  <c:v>40505</c:v>
                </c:pt>
                <c:pt idx="305">
                  <c:v>40505</c:v>
                </c:pt>
                <c:pt idx="306">
                  <c:v>40505</c:v>
                </c:pt>
                <c:pt idx="307">
                  <c:v>40505</c:v>
                </c:pt>
                <c:pt idx="308">
                  <c:v>40505</c:v>
                </c:pt>
                <c:pt idx="309">
                  <c:v>40505</c:v>
                </c:pt>
                <c:pt idx="310">
                  <c:v>40505</c:v>
                </c:pt>
                <c:pt idx="311">
                  <c:v>40505</c:v>
                </c:pt>
                <c:pt idx="312">
                  <c:v>40505</c:v>
                </c:pt>
                <c:pt idx="313">
                  <c:v>40505</c:v>
                </c:pt>
                <c:pt idx="314">
                  <c:v>40505</c:v>
                </c:pt>
                <c:pt idx="315">
                  <c:v>40505</c:v>
                </c:pt>
                <c:pt idx="316">
                  <c:v>40505</c:v>
                </c:pt>
                <c:pt idx="317">
                  <c:v>40505</c:v>
                </c:pt>
                <c:pt idx="318">
                  <c:v>40505</c:v>
                </c:pt>
                <c:pt idx="319">
                  <c:v>40505</c:v>
                </c:pt>
                <c:pt idx="320">
                  <c:v>40505</c:v>
                </c:pt>
                <c:pt idx="321">
                  <c:v>40505</c:v>
                </c:pt>
                <c:pt idx="322">
                  <c:v>40505</c:v>
                </c:pt>
                <c:pt idx="323">
                  <c:v>40506</c:v>
                </c:pt>
                <c:pt idx="324">
                  <c:v>40506</c:v>
                </c:pt>
                <c:pt idx="325">
                  <c:v>40506</c:v>
                </c:pt>
                <c:pt idx="326">
                  <c:v>40506</c:v>
                </c:pt>
                <c:pt idx="327">
                  <c:v>40506</c:v>
                </c:pt>
                <c:pt idx="328">
                  <c:v>40506</c:v>
                </c:pt>
                <c:pt idx="329">
                  <c:v>40506</c:v>
                </c:pt>
                <c:pt idx="330">
                  <c:v>40506</c:v>
                </c:pt>
                <c:pt idx="331">
                  <c:v>40506</c:v>
                </c:pt>
                <c:pt idx="332">
                  <c:v>40506</c:v>
                </c:pt>
                <c:pt idx="333">
                  <c:v>40506</c:v>
                </c:pt>
                <c:pt idx="334">
                  <c:v>40506</c:v>
                </c:pt>
                <c:pt idx="335">
                  <c:v>40506</c:v>
                </c:pt>
                <c:pt idx="336">
                  <c:v>40506</c:v>
                </c:pt>
                <c:pt idx="337">
                  <c:v>40506</c:v>
                </c:pt>
                <c:pt idx="338">
                  <c:v>40506</c:v>
                </c:pt>
                <c:pt idx="339">
                  <c:v>40506</c:v>
                </c:pt>
                <c:pt idx="340">
                  <c:v>40506</c:v>
                </c:pt>
                <c:pt idx="341">
                  <c:v>40506</c:v>
                </c:pt>
                <c:pt idx="342">
                  <c:v>40506</c:v>
                </c:pt>
                <c:pt idx="343">
                  <c:v>40506</c:v>
                </c:pt>
                <c:pt idx="344">
                  <c:v>40506</c:v>
                </c:pt>
                <c:pt idx="345">
                  <c:v>40506</c:v>
                </c:pt>
                <c:pt idx="346">
                  <c:v>40506</c:v>
                </c:pt>
                <c:pt idx="347">
                  <c:v>40507</c:v>
                </c:pt>
                <c:pt idx="348">
                  <c:v>40507</c:v>
                </c:pt>
                <c:pt idx="349">
                  <c:v>40507</c:v>
                </c:pt>
                <c:pt idx="350">
                  <c:v>40507</c:v>
                </c:pt>
                <c:pt idx="351">
                  <c:v>40507</c:v>
                </c:pt>
                <c:pt idx="352">
                  <c:v>40507</c:v>
                </c:pt>
                <c:pt idx="353">
                  <c:v>40507</c:v>
                </c:pt>
                <c:pt idx="354">
                  <c:v>40507</c:v>
                </c:pt>
                <c:pt idx="355">
                  <c:v>40507</c:v>
                </c:pt>
                <c:pt idx="356">
                  <c:v>40507</c:v>
                </c:pt>
                <c:pt idx="357">
                  <c:v>40507</c:v>
                </c:pt>
                <c:pt idx="358">
                  <c:v>40507</c:v>
                </c:pt>
                <c:pt idx="359">
                  <c:v>40507</c:v>
                </c:pt>
                <c:pt idx="360">
                  <c:v>40507</c:v>
                </c:pt>
                <c:pt idx="361">
                  <c:v>40507</c:v>
                </c:pt>
                <c:pt idx="362">
                  <c:v>40507</c:v>
                </c:pt>
                <c:pt idx="363">
                  <c:v>40507</c:v>
                </c:pt>
                <c:pt idx="364">
                  <c:v>40507</c:v>
                </c:pt>
                <c:pt idx="365">
                  <c:v>40507</c:v>
                </c:pt>
                <c:pt idx="366">
                  <c:v>40507</c:v>
                </c:pt>
                <c:pt idx="367">
                  <c:v>40507</c:v>
                </c:pt>
                <c:pt idx="368">
                  <c:v>40507</c:v>
                </c:pt>
                <c:pt idx="369">
                  <c:v>40507</c:v>
                </c:pt>
                <c:pt idx="370">
                  <c:v>40507</c:v>
                </c:pt>
                <c:pt idx="371">
                  <c:v>40508</c:v>
                </c:pt>
                <c:pt idx="372">
                  <c:v>40508</c:v>
                </c:pt>
                <c:pt idx="373">
                  <c:v>40508</c:v>
                </c:pt>
                <c:pt idx="374">
                  <c:v>40508</c:v>
                </c:pt>
                <c:pt idx="375">
                  <c:v>40508</c:v>
                </c:pt>
                <c:pt idx="376">
                  <c:v>40508</c:v>
                </c:pt>
                <c:pt idx="377">
                  <c:v>40508</c:v>
                </c:pt>
                <c:pt idx="378">
                  <c:v>40508</c:v>
                </c:pt>
                <c:pt idx="379">
                  <c:v>40508</c:v>
                </c:pt>
                <c:pt idx="380">
                  <c:v>40508</c:v>
                </c:pt>
                <c:pt idx="381">
                  <c:v>40508</c:v>
                </c:pt>
                <c:pt idx="382">
                  <c:v>40508</c:v>
                </c:pt>
                <c:pt idx="383">
                  <c:v>40508</c:v>
                </c:pt>
                <c:pt idx="384">
                  <c:v>40508</c:v>
                </c:pt>
                <c:pt idx="385">
                  <c:v>40508</c:v>
                </c:pt>
                <c:pt idx="386">
                  <c:v>40508</c:v>
                </c:pt>
                <c:pt idx="387">
                  <c:v>40508</c:v>
                </c:pt>
                <c:pt idx="388">
                  <c:v>40508</c:v>
                </c:pt>
                <c:pt idx="389">
                  <c:v>40508</c:v>
                </c:pt>
                <c:pt idx="390">
                  <c:v>40508</c:v>
                </c:pt>
                <c:pt idx="391">
                  <c:v>40508</c:v>
                </c:pt>
                <c:pt idx="392">
                  <c:v>40508</c:v>
                </c:pt>
                <c:pt idx="393">
                  <c:v>40508</c:v>
                </c:pt>
                <c:pt idx="394">
                  <c:v>40508</c:v>
                </c:pt>
                <c:pt idx="395">
                  <c:v>40509</c:v>
                </c:pt>
                <c:pt idx="396">
                  <c:v>40509</c:v>
                </c:pt>
                <c:pt idx="397">
                  <c:v>40509</c:v>
                </c:pt>
                <c:pt idx="398">
                  <c:v>40509</c:v>
                </c:pt>
                <c:pt idx="399">
                  <c:v>40509</c:v>
                </c:pt>
                <c:pt idx="400">
                  <c:v>40509</c:v>
                </c:pt>
                <c:pt idx="401">
                  <c:v>40509</c:v>
                </c:pt>
                <c:pt idx="402">
                  <c:v>40509</c:v>
                </c:pt>
                <c:pt idx="403">
                  <c:v>40509</c:v>
                </c:pt>
                <c:pt idx="404">
                  <c:v>40509</c:v>
                </c:pt>
                <c:pt idx="405">
                  <c:v>40509</c:v>
                </c:pt>
                <c:pt idx="406">
                  <c:v>40509</c:v>
                </c:pt>
                <c:pt idx="407">
                  <c:v>40509</c:v>
                </c:pt>
                <c:pt idx="408">
                  <c:v>40509</c:v>
                </c:pt>
                <c:pt idx="409">
                  <c:v>40509</c:v>
                </c:pt>
                <c:pt idx="410">
                  <c:v>40509</c:v>
                </c:pt>
                <c:pt idx="411">
                  <c:v>40509</c:v>
                </c:pt>
                <c:pt idx="412">
                  <c:v>40509</c:v>
                </c:pt>
                <c:pt idx="413">
                  <c:v>40509</c:v>
                </c:pt>
                <c:pt idx="414">
                  <c:v>40509</c:v>
                </c:pt>
                <c:pt idx="415">
                  <c:v>40509</c:v>
                </c:pt>
                <c:pt idx="416">
                  <c:v>40509</c:v>
                </c:pt>
                <c:pt idx="417">
                  <c:v>40509</c:v>
                </c:pt>
                <c:pt idx="418">
                  <c:v>40509</c:v>
                </c:pt>
                <c:pt idx="419">
                  <c:v>40510</c:v>
                </c:pt>
                <c:pt idx="420">
                  <c:v>40510</c:v>
                </c:pt>
                <c:pt idx="421">
                  <c:v>40510</c:v>
                </c:pt>
                <c:pt idx="422">
                  <c:v>40510</c:v>
                </c:pt>
                <c:pt idx="423">
                  <c:v>40510</c:v>
                </c:pt>
                <c:pt idx="424">
                  <c:v>40510</c:v>
                </c:pt>
                <c:pt idx="425">
                  <c:v>40510</c:v>
                </c:pt>
                <c:pt idx="426">
                  <c:v>40510</c:v>
                </c:pt>
                <c:pt idx="427">
                  <c:v>40510</c:v>
                </c:pt>
                <c:pt idx="428">
                  <c:v>40510</c:v>
                </c:pt>
                <c:pt idx="429">
                  <c:v>40510</c:v>
                </c:pt>
                <c:pt idx="430">
                  <c:v>40510</c:v>
                </c:pt>
                <c:pt idx="431">
                  <c:v>40510</c:v>
                </c:pt>
                <c:pt idx="432">
                  <c:v>40510</c:v>
                </c:pt>
                <c:pt idx="433">
                  <c:v>40510</c:v>
                </c:pt>
                <c:pt idx="434">
                  <c:v>40510</c:v>
                </c:pt>
                <c:pt idx="435">
                  <c:v>40510</c:v>
                </c:pt>
                <c:pt idx="436">
                  <c:v>40510</c:v>
                </c:pt>
                <c:pt idx="437">
                  <c:v>40510</c:v>
                </c:pt>
                <c:pt idx="438">
                  <c:v>40510</c:v>
                </c:pt>
                <c:pt idx="439">
                  <c:v>40510</c:v>
                </c:pt>
                <c:pt idx="440">
                  <c:v>40510</c:v>
                </c:pt>
                <c:pt idx="441">
                  <c:v>40510</c:v>
                </c:pt>
                <c:pt idx="442">
                  <c:v>40510</c:v>
                </c:pt>
                <c:pt idx="443">
                  <c:v>40511</c:v>
                </c:pt>
                <c:pt idx="444">
                  <c:v>40511</c:v>
                </c:pt>
                <c:pt idx="445">
                  <c:v>40511</c:v>
                </c:pt>
                <c:pt idx="446">
                  <c:v>40511</c:v>
                </c:pt>
                <c:pt idx="447">
                  <c:v>40511</c:v>
                </c:pt>
                <c:pt idx="448">
                  <c:v>40511</c:v>
                </c:pt>
                <c:pt idx="449">
                  <c:v>40511</c:v>
                </c:pt>
                <c:pt idx="450">
                  <c:v>40511</c:v>
                </c:pt>
                <c:pt idx="451">
                  <c:v>40511</c:v>
                </c:pt>
                <c:pt idx="452">
                  <c:v>40511</c:v>
                </c:pt>
                <c:pt idx="453">
                  <c:v>40511</c:v>
                </c:pt>
                <c:pt idx="454">
                  <c:v>40511</c:v>
                </c:pt>
                <c:pt idx="455">
                  <c:v>40511</c:v>
                </c:pt>
                <c:pt idx="456">
                  <c:v>40511</c:v>
                </c:pt>
                <c:pt idx="457">
                  <c:v>40511</c:v>
                </c:pt>
                <c:pt idx="458">
                  <c:v>40511</c:v>
                </c:pt>
                <c:pt idx="459">
                  <c:v>40511</c:v>
                </c:pt>
                <c:pt idx="460">
                  <c:v>40511</c:v>
                </c:pt>
                <c:pt idx="461">
                  <c:v>40511</c:v>
                </c:pt>
                <c:pt idx="462">
                  <c:v>40511</c:v>
                </c:pt>
                <c:pt idx="463">
                  <c:v>40511</c:v>
                </c:pt>
                <c:pt idx="464">
                  <c:v>40511</c:v>
                </c:pt>
                <c:pt idx="465">
                  <c:v>40511</c:v>
                </c:pt>
                <c:pt idx="466">
                  <c:v>40511</c:v>
                </c:pt>
                <c:pt idx="467">
                  <c:v>40512</c:v>
                </c:pt>
                <c:pt idx="468">
                  <c:v>40512</c:v>
                </c:pt>
                <c:pt idx="469">
                  <c:v>40512</c:v>
                </c:pt>
                <c:pt idx="470">
                  <c:v>40512</c:v>
                </c:pt>
                <c:pt idx="471">
                  <c:v>40512</c:v>
                </c:pt>
                <c:pt idx="472">
                  <c:v>40512</c:v>
                </c:pt>
                <c:pt idx="473">
                  <c:v>40512</c:v>
                </c:pt>
                <c:pt idx="474">
                  <c:v>40512</c:v>
                </c:pt>
                <c:pt idx="475">
                  <c:v>40512</c:v>
                </c:pt>
                <c:pt idx="476">
                  <c:v>40512</c:v>
                </c:pt>
                <c:pt idx="477">
                  <c:v>40512</c:v>
                </c:pt>
                <c:pt idx="478">
                  <c:v>40512</c:v>
                </c:pt>
                <c:pt idx="479">
                  <c:v>40512</c:v>
                </c:pt>
                <c:pt idx="480">
                  <c:v>40512</c:v>
                </c:pt>
                <c:pt idx="481">
                  <c:v>40512</c:v>
                </c:pt>
                <c:pt idx="482">
                  <c:v>40512</c:v>
                </c:pt>
                <c:pt idx="483">
                  <c:v>40512</c:v>
                </c:pt>
                <c:pt idx="484">
                  <c:v>40512</c:v>
                </c:pt>
                <c:pt idx="485">
                  <c:v>40512</c:v>
                </c:pt>
                <c:pt idx="486">
                  <c:v>40512</c:v>
                </c:pt>
                <c:pt idx="487">
                  <c:v>40512</c:v>
                </c:pt>
                <c:pt idx="488">
                  <c:v>40512</c:v>
                </c:pt>
                <c:pt idx="489">
                  <c:v>40512</c:v>
                </c:pt>
                <c:pt idx="490">
                  <c:v>40512</c:v>
                </c:pt>
                <c:pt idx="491">
                  <c:v>40513</c:v>
                </c:pt>
                <c:pt idx="492">
                  <c:v>40513</c:v>
                </c:pt>
                <c:pt idx="493">
                  <c:v>40513</c:v>
                </c:pt>
                <c:pt idx="494">
                  <c:v>40513</c:v>
                </c:pt>
                <c:pt idx="495">
                  <c:v>40513</c:v>
                </c:pt>
                <c:pt idx="496">
                  <c:v>40513</c:v>
                </c:pt>
                <c:pt idx="497">
                  <c:v>40513</c:v>
                </c:pt>
                <c:pt idx="498">
                  <c:v>40513</c:v>
                </c:pt>
                <c:pt idx="499">
                  <c:v>40513</c:v>
                </c:pt>
                <c:pt idx="500">
                  <c:v>40513</c:v>
                </c:pt>
                <c:pt idx="501">
                  <c:v>40513</c:v>
                </c:pt>
                <c:pt idx="502">
                  <c:v>40513</c:v>
                </c:pt>
                <c:pt idx="503">
                  <c:v>40513</c:v>
                </c:pt>
                <c:pt idx="504">
                  <c:v>40513</c:v>
                </c:pt>
                <c:pt idx="505">
                  <c:v>40513</c:v>
                </c:pt>
                <c:pt idx="506">
                  <c:v>40513</c:v>
                </c:pt>
                <c:pt idx="507">
                  <c:v>40513</c:v>
                </c:pt>
                <c:pt idx="508">
                  <c:v>40513</c:v>
                </c:pt>
                <c:pt idx="509">
                  <c:v>40513</c:v>
                </c:pt>
                <c:pt idx="510">
                  <c:v>40513</c:v>
                </c:pt>
                <c:pt idx="511">
                  <c:v>40513</c:v>
                </c:pt>
                <c:pt idx="512">
                  <c:v>40513</c:v>
                </c:pt>
                <c:pt idx="513">
                  <c:v>40513</c:v>
                </c:pt>
                <c:pt idx="514">
                  <c:v>40513</c:v>
                </c:pt>
                <c:pt idx="515">
                  <c:v>40514</c:v>
                </c:pt>
                <c:pt idx="516">
                  <c:v>40514</c:v>
                </c:pt>
                <c:pt idx="517">
                  <c:v>40514</c:v>
                </c:pt>
                <c:pt idx="518">
                  <c:v>40514</c:v>
                </c:pt>
                <c:pt idx="519">
                  <c:v>40514</c:v>
                </c:pt>
                <c:pt idx="520">
                  <c:v>40514</c:v>
                </c:pt>
                <c:pt idx="521">
                  <c:v>40514</c:v>
                </c:pt>
                <c:pt idx="522">
                  <c:v>40514</c:v>
                </c:pt>
                <c:pt idx="523">
                  <c:v>40514</c:v>
                </c:pt>
                <c:pt idx="524">
                  <c:v>40514</c:v>
                </c:pt>
                <c:pt idx="525">
                  <c:v>40514</c:v>
                </c:pt>
                <c:pt idx="526">
                  <c:v>40514</c:v>
                </c:pt>
                <c:pt idx="527">
                  <c:v>40514</c:v>
                </c:pt>
                <c:pt idx="528">
                  <c:v>40514</c:v>
                </c:pt>
                <c:pt idx="529">
                  <c:v>40514</c:v>
                </c:pt>
                <c:pt idx="530">
                  <c:v>40514</c:v>
                </c:pt>
                <c:pt idx="531">
                  <c:v>40514</c:v>
                </c:pt>
                <c:pt idx="532">
                  <c:v>40514</c:v>
                </c:pt>
                <c:pt idx="533">
                  <c:v>40514</c:v>
                </c:pt>
                <c:pt idx="534">
                  <c:v>40514</c:v>
                </c:pt>
                <c:pt idx="535">
                  <c:v>40514</c:v>
                </c:pt>
                <c:pt idx="536">
                  <c:v>40514</c:v>
                </c:pt>
                <c:pt idx="537">
                  <c:v>40514</c:v>
                </c:pt>
                <c:pt idx="538">
                  <c:v>40514</c:v>
                </c:pt>
                <c:pt idx="539">
                  <c:v>40515</c:v>
                </c:pt>
                <c:pt idx="540">
                  <c:v>40515</c:v>
                </c:pt>
                <c:pt idx="541">
                  <c:v>40515</c:v>
                </c:pt>
                <c:pt idx="542">
                  <c:v>40515</c:v>
                </c:pt>
                <c:pt idx="543">
                  <c:v>40515</c:v>
                </c:pt>
                <c:pt idx="544">
                  <c:v>40515</c:v>
                </c:pt>
                <c:pt idx="545">
                  <c:v>40515</c:v>
                </c:pt>
                <c:pt idx="546">
                  <c:v>40515</c:v>
                </c:pt>
                <c:pt idx="547">
                  <c:v>40515</c:v>
                </c:pt>
                <c:pt idx="548">
                  <c:v>40515</c:v>
                </c:pt>
                <c:pt idx="549">
                  <c:v>40515</c:v>
                </c:pt>
                <c:pt idx="550">
                  <c:v>40515</c:v>
                </c:pt>
                <c:pt idx="551">
                  <c:v>40515</c:v>
                </c:pt>
                <c:pt idx="552">
                  <c:v>40515</c:v>
                </c:pt>
                <c:pt idx="553">
                  <c:v>40515</c:v>
                </c:pt>
                <c:pt idx="554">
                  <c:v>40515</c:v>
                </c:pt>
                <c:pt idx="555">
                  <c:v>40515</c:v>
                </c:pt>
                <c:pt idx="556">
                  <c:v>40515</c:v>
                </c:pt>
                <c:pt idx="557">
                  <c:v>40515</c:v>
                </c:pt>
                <c:pt idx="558">
                  <c:v>40515</c:v>
                </c:pt>
                <c:pt idx="559">
                  <c:v>40515</c:v>
                </c:pt>
                <c:pt idx="560">
                  <c:v>40515</c:v>
                </c:pt>
                <c:pt idx="561">
                  <c:v>40515</c:v>
                </c:pt>
                <c:pt idx="562">
                  <c:v>40515</c:v>
                </c:pt>
                <c:pt idx="563">
                  <c:v>40516</c:v>
                </c:pt>
                <c:pt idx="564">
                  <c:v>40516</c:v>
                </c:pt>
                <c:pt idx="565">
                  <c:v>40516</c:v>
                </c:pt>
                <c:pt idx="566">
                  <c:v>40516</c:v>
                </c:pt>
                <c:pt idx="567">
                  <c:v>40516</c:v>
                </c:pt>
                <c:pt idx="568">
                  <c:v>40516</c:v>
                </c:pt>
                <c:pt idx="569">
                  <c:v>40516</c:v>
                </c:pt>
                <c:pt idx="570">
                  <c:v>40516</c:v>
                </c:pt>
                <c:pt idx="571">
                  <c:v>40516</c:v>
                </c:pt>
                <c:pt idx="572">
                  <c:v>40516</c:v>
                </c:pt>
                <c:pt idx="573">
                  <c:v>40516</c:v>
                </c:pt>
                <c:pt idx="574">
                  <c:v>40516</c:v>
                </c:pt>
                <c:pt idx="575">
                  <c:v>40516</c:v>
                </c:pt>
                <c:pt idx="576">
                  <c:v>40516</c:v>
                </c:pt>
                <c:pt idx="577">
                  <c:v>40516</c:v>
                </c:pt>
                <c:pt idx="578">
                  <c:v>40516</c:v>
                </c:pt>
                <c:pt idx="579">
                  <c:v>40516</c:v>
                </c:pt>
                <c:pt idx="580">
                  <c:v>40516</c:v>
                </c:pt>
                <c:pt idx="581">
                  <c:v>40516</c:v>
                </c:pt>
                <c:pt idx="582">
                  <c:v>40516</c:v>
                </c:pt>
                <c:pt idx="583">
                  <c:v>40516</c:v>
                </c:pt>
                <c:pt idx="584">
                  <c:v>40516</c:v>
                </c:pt>
                <c:pt idx="585">
                  <c:v>40516</c:v>
                </c:pt>
                <c:pt idx="586">
                  <c:v>40516</c:v>
                </c:pt>
                <c:pt idx="587">
                  <c:v>40517</c:v>
                </c:pt>
                <c:pt idx="588">
                  <c:v>40517</c:v>
                </c:pt>
                <c:pt idx="589">
                  <c:v>40517</c:v>
                </c:pt>
                <c:pt idx="590">
                  <c:v>40517</c:v>
                </c:pt>
                <c:pt idx="591">
                  <c:v>40517</c:v>
                </c:pt>
                <c:pt idx="592">
                  <c:v>40517</c:v>
                </c:pt>
                <c:pt idx="593">
                  <c:v>40517</c:v>
                </c:pt>
                <c:pt idx="594">
                  <c:v>40517</c:v>
                </c:pt>
                <c:pt idx="595">
                  <c:v>40517</c:v>
                </c:pt>
                <c:pt idx="596">
                  <c:v>40517</c:v>
                </c:pt>
                <c:pt idx="597">
                  <c:v>40517</c:v>
                </c:pt>
                <c:pt idx="598">
                  <c:v>40517</c:v>
                </c:pt>
                <c:pt idx="599">
                  <c:v>40517</c:v>
                </c:pt>
                <c:pt idx="600">
                  <c:v>40517</c:v>
                </c:pt>
                <c:pt idx="601">
                  <c:v>40517</c:v>
                </c:pt>
                <c:pt idx="602">
                  <c:v>40517</c:v>
                </c:pt>
                <c:pt idx="603">
                  <c:v>40517</c:v>
                </c:pt>
                <c:pt idx="604">
                  <c:v>40517</c:v>
                </c:pt>
                <c:pt idx="605">
                  <c:v>40517</c:v>
                </c:pt>
                <c:pt idx="606">
                  <c:v>40517</c:v>
                </c:pt>
                <c:pt idx="607">
                  <c:v>40517</c:v>
                </c:pt>
                <c:pt idx="608">
                  <c:v>40517</c:v>
                </c:pt>
                <c:pt idx="609">
                  <c:v>40517</c:v>
                </c:pt>
                <c:pt idx="610">
                  <c:v>40517</c:v>
                </c:pt>
                <c:pt idx="611">
                  <c:v>40518</c:v>
                </c:pt>
                <c:pt idx="612">
                  <c:v>40518</c:v>
                </c:pt>
                <c:pt idx="613">
                  <c:v>40518</c:v>
                </c:pt>
                <c:pt idx="614">
                  <c:v>40518</c:v>
                </c:pt>
                <c:pt idx="615">
                  <c:v>40518</c:v>
                </c:pt>
                <c:pt idx="616">
                  <c:v>40518</c:v>
                </c:pt>
                <c:pt idx="617">
                  <c:v>40518</c:v>
                </c:pt>
                <c:pt idx="618">
                  <c:v>40518</c:v>
                </c:pt>
                <c:pt idx="619">
                  <c:v>40518</c:v>
                </c:pt>
                <c:pt idx="620">
                  <c:v>40518</c:v>
                </c:pt>
                <c:pt idx="621">
                  <c:v>40518</c:v>
                </c:pt>
                <c:pt idx="622">
                  <c:v>40518</c:v>
                </c:pt>
                <c:pt idx="623">
                  <c:v>40518</c:v>
                </c:pt>
                <c:pt idx="624">
                  <c:v>40518</c:v>
                </c:pt>
                <c:pt idx="625">
                  <c:v>40518</c:v>
                </c:pt>
                <c:pt idx="626">
                  <c:v>40518</c:v>
                </c:pt>
                <c:pt idx="627">
                  <c:v>40518</c:v>
                </c:pt>
                <c:pt idx="628">
                  <c:v>40518</c:v>
                </c:pt>
                <c:pt idx="629">
                  <c:v>40518</c:v>
                </c:pt>
                <c:pt idx="630">
                  <c:v>40518</c:v>
                </c:pt>
                <c:pt idx="631">
                  <c:v>40518</c:v>
                </c:pt>
                <c:pt idx="632">
                  <c:v>40518</c:v>
                </c:pt>
                <c:pt idx="633">
                  <c:v>40518</c:v>
                </c:pt>
                <c:pt idx="634">
                  <c:v>40518</c:v>
                </c:pt>
                <c:pt idx="635">
                  <c:v>40519</c:v>
                </c:pt>
                <c:pt idx="636">
                  <c:v>40519</c:v>
                </c:pt>
                <c:pt idx="637">
                  <c:v>40519</c:v>
                </c:pt>
                <c:pt idx="638">
                  <c:v>40519</c:v>
                </c:pt>
                <c:pt idx="639">
                  <c:v>40519</c:v>
                </c:pt>
                <c:pt idx="640">
                  <c:v>40519</c:v>
                </c:pt>
                <c:pt idx="641">
                  <c:v>40519</c:v>
                </c:pt>
                <c:pt idx="642">
                  <c:v>40519</c:v>
                </c:pt>
                <c:pt idx="643">
                  <c:v>40519</c:v>
                </c:pt>
                <c:pt idx="644">
                  <c:v>40519</c:v>
                </c:pt>
                <c:pt idx="645">
                  <c:v>40519</c:v>
                </c:pt>
                <c:pt idx="646">
                  <c:v>40519</c:v>
                </c:pt>
                <c:pt idx="647">
                  <c:v>40519</c:v>
                </c:pt>
                <c:pt idx="648">
                  <c:v>40519</c:v>
                </c:pt>
                <c:pt idx="649">
                  <c:v>40519</c:v>
                </c:pt>
                <c:pt idx="650">
                  <c:v>40519</c:v>
                </c:pt>
                <c:pt idx="651">
                  <c:v>40519</c:v>
                </c:pt>
                <c:pt idx="652">
                  <c:v>40519</c:v>
                </c:pt>
                <c:pt idx="653">
                  <c:v>40519</c:v>
                </c:pt>
                <c:pt idx="654">
                  <c:v>40519</c:v>
                </c:pt>
                <c:pt idx="655">
                  <c:v>40519</c:v>
                </c:pt>
                <c:pt idx="656">
                  <c:v>40519</c:v>
                </c:pt>
                <c:pt idx="657">
                  <c:v>40519</c:v>
                </c:pt>
                <c:pt idx="658">
                  <c:v>40519</c:v>
                </c:pt>
                <c:pt idx="659">
                  <c:v>40520</c:v>
                </c:pt>
                <c:pt idx="660">
                  <c:v>40520</c:v>
                </c:pt>
                <c:pt idx="661">
                  <c:v>40520</c:v>
                </c:pt>
                <c:pt idx="662">
                  <c:v>40520</c:v>
                </c:pt>
                <c:pt idx="663">
                  <c:v>40520</c:v>
                </c:pt>
                <c:pt idx="664">
                  <c:v>40520</c:v>
                </c:pt>
                <c:pt idx="665">
                  <c:v>40520</c:v>
                </c:pt>
                <c:pt idx="666">
                  <c:v>40520</c:v>
                </c:pt>
                <c:pt idx="667">
                  <c:v>40520</c:v>
                </c:pt>
                <c:pt idx="668">
                  <c:v>40520</c:v>
                </c:pt>
                <c:pt idx="669">
                  <c:v>40520</c:v>
                </c:pt>
                <c:pt idx="670">
                  <c:v>40520</c:v>
                </c:pt>
                <c:pt idx="671">
                  <c:v>40520</c:v>
                </c:pt>
                <c:pt idx="672">
                  <c:v>40520</c:v>
                </c:pt>
                <c:pt idx="673">
                  <c:v>40520</c:v>
                </c:pt>
                <c:pt idx="674">
                  <c:v>40520</c:v>
                </c:pt>
                <c:pt idx="675">
                  <c:v>40520</c:v>
                </c:pt>
                <c:pt idx="676">
                  <c:v>40520</c:v>
                </c:pt>
                <c:pt idx="677">
                  <c:v>40520</c:v>
                </c:pt>
                <c:pt idx="678">
                  <c:v>40520</c:v>
                </c:pt>
                <c:pt idx="679">
                  <c:v>40520</c:v>
                </c:pt>
                <c:pt idx="680">
                  <c:v>40520</c:v>
                </c:pt>
                <c:pt idx="681">
                  <c:v>40520</c:v>
                </c:pt>
                <c:pt idx="682">
                  <c:v>40520</c:v>
                </c:pt>
                <c:pt idx="683">
                  <c:v>40521</c:v>
                </c:pt>
                <c:pt idx="684">
                  <c:v>40521</c:v>
                </c:pt>
                <c:pt idx="685">
                  <c:v>40521</c:v>
                </c:pt>
                <c:pt idx="686">
                  <c:v>40521</c:v>
                </c:pt>
                <c:pt idx="687">
                  <c:v>40521</c:v>
                </c:pt>
                <c:pt idx="688">
                  <c:v>40521</c:v>
                </c:pt>
                <c:pt idx="689">
                  <c:v>40521</c:v>
                </c:pt>
                <c:pt idx="690">
                  <c:v>40521</c:v>
                </c:pt>
                <c:pt idx="691">
                  <c:v>40521</c:v>
                </c:pt>
                <c:pt idx="692">
                  <c:v>40521</c:v>
                </c:pt>
                <c:pt idx="693">
                  <c:v>40521</c:v>
                </c:pt>
                <c:pt idx="694">
                  <c:v>40521</c:v>
                </c:pt>
                <c:pt idx="695">
                  <c:v>40521</c:v>
                </c:pt>
                <c:pt idx="696">
                  <c:v>40521</c:v>
                </c:pt>
                <c:pt idx="697">
                  <c:v>40521</c:v>
                </c:pt>
                <c:pt idx="698">
                  <c:v>40521</c:v>
                </c:pt>
                <c:pt idx="699">
                  <c:v>40521</c:v>
                </c:pt>
                <c:pt idx="700">
                  <c:v>40521</c:v>
                </c:pt>
                <c:pt idx="701">
                  <c:v>40521</c:v>
                </c:pt>
                <c:pt idx="702">
                  <c:v>40521</c:v>
                </c:pt>
                <c:pt idx="703">
                  <c:v>40521</c:v>
                </c:pt>
                <c:pt idx="704">
                  <c:v>40521</c:v>
                </c:pt>
                <c:pt idx="705">
                  <c:v>40521</c:v>
                </c:pt>
                <c:pt idx="706">
                  <c:v>40521</c:v>
                </c:pt>
                <c:pt idx="707">
                  <c:v>40522</c:v>
                </c:pt>
                <c:pt idx="708">
                  <c:v>40522</c:v>
                </c:pt>
                <c:pt idx="709">
                  <c:v>40522</c:v>
                </c:pt>
                <c:pt idx="710">
                  <c:v>40522</c:v>
                </c:pt>
                <c:pt idx="711">
                  <c:v>40522</c:v>
                </c:pt>
                <c:pt idx="712">
                  <c:v>40522</c:v>
                </c:pt>
                <c:pt idx="713">
                  <c:v>40522</c:v>
                </c:pt>
                <c:pt idx="714">
                  <c:v>40522</c:v>
                </c:pt>
                <c:pt idx="715">
                  <c:v>40522</c:v>
                </c:pt>
                <c:pt idx="716">
                  <c:v>40522</c:v>
                </c:pt>
                <c:pt idx="717">
                  <c:v>40522</c:v>
                </c:pt>
                <c:pt idx="718">
                  <c:v>40522</c:v>
                </c:pt>
                <c:pt idx="719">
                  <c:v>40522</c:v>
                </c:pt>
                <c:pt idx="720">
                  <c:v>40522</c:v>
                </c:pt>
                <c:pt idx="721">
                  <c:v>40522</c:v>
                </c:pt>
                <c:pt idx="722">
                  <c:v>40522</c:v>
                </c:pt>
                <c:pt idx="723">
                  <c:v>40522</c:v>
                </c:pt>
                <c:pt idx="724">
                  <c:v>40522</c:v>
                </c:pt>
                <c:pt idx="725">
                  <c:v>40522</c:v>
                </c:pt>
                <c:pt idx="726">
                  <c:v>40522</c:v>
                </c:pt>
                <c:pt idx="727">
                  <c:v>40522</c:v>
                </c:pt>
                <c:pt idx="728">
                  <c:v>40522</c:v>
                </c:pt>
                <c:pt idx="729">
                  <c:v>40522</c:v>
                </c:pt>
                <c:pt idx="730">
                  <c:v>40522</c:v>
                </c:pt>
                <c:pt idx="731">
                  <c:v>40523</c:v>
                </c:pt>
                <c:pt idx="732">
                  <c:v>40523</c:v>
                </c:pt>
                <c:pt idx="733">
                  <c:v>40523</c:v>
                </c:pt>
                <c:pt idx="734">
                  <c:v>40523</c:v>
                </c:pt>
                <c:pt idx="735">
                  <c:v>40523</c:v>
                </c:pt>
                <c:pt idx="736">
                  <c:v>40523</c:v>
                </c:pt>
                <c:pt idx="737">
                  <c:v>40523</c:v>
                </c:pt>
                <c:pt idx="738">
                  <c:v>40523</c:v>
                </c:pt>
                <c:pt idx="739">
                  <c:v>40523</c:v>
                </c:pt>
                <c:pt idx="740">
                  <c:v>40523</c:v>
                </c:pt>
                <c:pt idx="741">
                  <c:v>40523</c:v>
                </c:pt>
                <c:pt idx="742">
                  <c:v>40523</c:v>
                </c:pt>
                <c:pt idx="743">
                  <c:v>40523</c:v>
                </c:pt>
                <c:pt idx="744">
                  <c:v>40523</c:v>
                </c:pt>
                <c:pt idx="745">
                  <c:v>40523</c:v>
                </c:pt>
                <c:pt idx="746">
                  <c:v>40523</c:v>
                </c:pt>
                <c:pt idx="747">
                  <c:v>40523</c:v>
                </c:pt>
                <c:pt idx="748">
                  <c:v>40523</c:v>
                </c:pt>
                <c:pt idx="749">
                  <c:v>40523</c:v>
                </c:pt>
                <c:pt idx="750">
                  <c:v>40523</c:v>
                </c:pt>
                <c:pt idx="751">
                  <c:v>40523</c:v>
                </c:pt>
                <c:pt idx="752">
                  <c:v>40523</c:v>
                </c:pt>
                <c:pt idx="753">
                  <c:v>40523</c:v>
                </c:pt>
                <c:pt idx="754">
                  <c:v>40523</c:v>
                </c:pt>
                <c:pt idx="755">
                  <c:v>40524</c:v>
                </c:pt>
                <c:pt idx="756">
                  <c:v>40524</c:v>
                </c:pt>
                <c:pt idx="757">
                  <c:v>40524</c:v>
                </c:pt>
                <c:pt idx="758">
                  <c:v>40524</c:v>
                </c:pt>
                <c:pt idx="759">
                  <c:v>40524</c:v>
                </c:pt>
                <c:pt idx="760">
                  <c:v>40524</c:v>
                </c:pt>
                <c:pt idx="761">
                  <c:v>40524</c:v>
                </c:pt>
                <c:pt idx="762">
                  <c:v>40524</c:v>
                </c:pt>
                <c:pt idx="763">
                  <c:v>40524</c:v>
                </c:pt>
                <c:pt idx="764">
                  <c:v>40524</c:v>
                </c:pt>
                <c:pt idx="765">
                  <c:v>40524</c:v>
                </c:pt>
                <c:pt idx="766">
                  <c:v>40524</c:v>
                </c:pt>
                <c:pt idx="767">
                  <c:v>40524</c:v>
                </c:pt>
                <c:pt idx="768">
                  <c:v>40524</c:v>
                </c:pt>
                <c:pt idx="769">
                  <c:v>40524</c:v>
                </c:pt>
                <c:pt idx="770">
                  <c:v>40524</c:v>
                </c:pt>
                <c:pt idx="771">
                  <c:v>40524</c:v>
                </c:pt>
                <c:pt idx="772">
                  <c:v>40524</c:v>
                </c:pt>
                <c:pt idx="773">
                  <c:v>40524</c:v>
                </c:pt>
                <c:pt idx="774">
                  <c:v>40524</c:v>
                </c:pt>
                <c:pt idx="775">
                  <c:v>40524</c:v>
                </c:pt>
                <c:pt idx="776">
                  <c:v>40524</c:v>
                </c:pt>
                <c:pt idx="777">
                  <c:v>40524</c:v>
                </c:pt>
                <c:pt idx="778">
                  <c:v>40524</c:v>
                </c:pt>
                <c:pt idx="779">
                  <c:v>40525</c:v>
                </c:pt>
                <c:pt idx="780">
                  <c:v>40525</c:v>
                </c:pt>
                <c:pt idx="781">
                  <c:v>40525</c:v>
                </c:pt>
                <c:pt idx="782">
                  <c:v>40525</c:v>
                </c:pt>
                <c:pt idx="783">
                  <c:v>40525</c:v>
                </c:pt>
                <c:pt idx="784">
                  <c:v>40525</c:v>
                </c:pt>
                <c:pt idx="785">
                  <c:v>40525</c:v>
                </c:pt>
                <c:pt idx="786">
                  <c:v>40525</c:v>
                </c:pt>
                <c:pt idx="787">
                  <c:v>40525</c:v>
                </c:pt>
                <c:pt idx="788">
                  <c:v>40525</c:v>
                </c:pt>
                <c:pt idx="789">
                  <c:v>40525</c:v>
                </c:pt>
                <c:pt idx="790">
                  <c:v>40525</c:v>
                </c:pt>
                <c:pt idx="791">
                  <c:v>40525</c:v>
                </c:pt>
                <c:pt idx="792">
                  <c:v>40525</c:v>
                </c:pt>
                <c:pt idx="793">
                  <c:v>40525</c:v>
                </c:pt>
                <c:pt idx="794">
                  <c:v>40525</c:v>
                </c:pt>
                <c:pt idx="795">
                  <c:v>40525</c:v>
                </c:pt>
                <c:pt idx="796">
                  <c:v>40525</c:v>
                </c:pt>
                <c:pt idx="797">
                  <c:v>40525</c:v>
                </c:pt>
                <c:pt idx="798">
                  <c:v>40525</c:v>
                </c:pt>
                <c:pt idx="799">
                  <c:v>40525</c:v>
                </c:pt>
                <c:pt idx="800">
                  <c:v>40525</c:v>
                </c:pt>
                <c:pt idx="801">
                  <c:v>40525</c:v>
                </c:pt>
                <c:pt idx="802">
                  <c:v>40525</c:v>
                </c:pt>
                <c:pt idx="803">
                  <c:v>40526</c:v>
                </c:pt>
                <c:pt idx="804">
                  <c:v>40526</c:v>
                </c:pt>
                <c:pt idx="805">
                  <c:v>40526</c:v>
                </c:pt>
                <c:pt idx="806">
                  <c:v>40526</c:v>
                </c:pt>
                <c:pt idx="807">
                  <c:v>40526</c:v>
                </c:pt>
                <c:pt idx="808">
                  <c:v>40526</c:v>
                </c:pt>
                <c:pt idx="809">
                  <c:v>40526</c:v>
                </c:pt>
                <c:pt idx="810">
                  <c:v>40526</c:v>
                </c:pt>
                <c:pt idx="811">
                  <c:v>40526</c:v>
                </c:pt>
                <c:pt idx="812">
                  <c:v>40526</c:v>
                </c:pt>
                <c:pt idx="813">
                  <c:v>40526</c:v>
                </c:pt>
                <c:pt idx="814">
                  <c:v>40526</c:v>
                </c:pt>
                <c:pt idx="815">
                  <c:v>40526</c:v>
                </c:pt>
                <c:pt idx="816">
                  <c:v>40526</c:v>
                </c:pt>
                <c:pt idx="817">
                  <c:v>40526</c:v>
                </c:pt>
                <c:pt idx="818">
                  <c:v>40526</c:v>
                </c:pt>
                <c:pt idx="819">
                  <c:v>40526</c:v>
                </c:pt>
                <c:pt idx="820">
                  <c:v>40526</c:v>
                </c:pt>
                <c:pt idx="821">
                  <c:v>40526</c:v>
                </c:pt>
                <c:pt idx="822">
                  <c:v>40526</c:v>
                </c:pt>
                <c:pt idx="823">
                  <c:v>40526</c:v>
                </c:pt>
                <c:pt idx="824">
                  <c:v>40526</c:v>
                </c:pt>
                <c:pt idx="825">
                  <c:v>40526</c:v>
                </c:pt>
                <c:pt idx="826">
                  <c:v>40526</c:v>
                </c:pt>
                <c:pt idx="827">
                  <c:v>40527</c:v>
                </c:pt>
                <c:pt idx="828">
                  <c:v>40527</c:v>
                </c:pt>
                <c:pt idx="829">
                  <c:v>40527</c:v>
                </c:pt>
                <c:pt idx="830">
                  <c:v>40527</c:v>
                </c:pt>
                <c:pt idx="831">
                  <c:v>40527</c:v>
                </c:pt>
                <c:pt idx="832">
                  <c:v>40527</c:v>
                </c:pt>
                <c:pt idx="833">
                  <c:v>40527</c:v>
                </c:pt>
                <c:pt idx="834">
                  <c:v>40527</c:v>
                </c:pt>
                <c:pt idx="835">
                  <c:v>40527</c:v>
                </c:pt>
                <c:pt idx="836">
                  <c:v>40527</c:v>
                </c:pt>
                <c:pt idx="837">
                  <c:v>40527</c:v>
                </c:pt>
                <c:pt idx="838">
                  <c:v>40527</c:v>
                </c:pt>
                <c:pt idx="839">
                  <c:v>40527</c:v>
                </c:pt>
                <c:pt idx="840">
                  <c:v>40527</c:v>
                </c:pt>
                <c:pt idx="841">
                  <c:v>40527</c:v>
                </c:pt>
                <c:pt idx="842">
                  <c:v>40527</c:v>
                </c:pt>
                <c:pt idx="843">
                  <c:v>40527</c:v>
                </c:pt>
                <c:pt idx="844">
                  <c:v>40527</c:v>
                </c:pt>
                <c:pt idx="845">
                  <c:v>40527</c:v>
                </c:pt>
                <c:pt idx="846">
                  <c:v>40527</c:v>
                </c:pt>
                <c:pt idx="847">
                  <c:v>40527</c:v>
                </c:pt>
                <c:pt idx="848">
                  <c:v>40527</c:v>
                </c:pt>
                <c:pt idx="849">
                  <c:v>40527</c:v>
                </c:pt>
                <c:pt idx="850">
                  <c:v>40527</c:v>
                </c:pt>
                <c:pt idx="851">
                  <c:v>40528</c:v>
                </c:pt>
                <c:pt idx="852">
                  <c:v>40528</c:v>
                </c:pt>
                <c:pt idx="853">
                  <c:v>40528</c:v>
                </c:pt>
                <c:pt idx="854">
                  <c:v>40528</c:v>
                </c:pt>
                <c:pt idx="855">
                  <c:v>40528</c:v>
                </c:pt>
                <c:pt idx="856">
                  <c:v>40528</c:v>
                </c:pt>
                <c:pt idx="857">
                  <c:v>40528</c:v>
                </c:pt>
                <c:pt idx="858">
                  <c:v>40528</c:v>
                </c:pt>
                <c:pt idx="859">
                  <c:v>40528</c:v>
                </c:pt>
                <c:pt idx="860">
                  <c:v>40528</c:v>
                </c:pt>
                <c:pt idx="861">
                  <c:v>40528</c:v>
                </c:pt>
                <c:pt idx="862">
                  <c:v>40528</c:v>
                </c:pt>
                <c:pt idx="863">
                  <c:v>40528</c:v>
                </c:pt>
                <c:pt idx="864">
                  <c:v>40528</c:v>
                </c:pt>
                <c:pt idx="865">
                  <c:v>40528</c:v>
                </c:pt>
                <c:pt idx="866">
                  <c:v>40528</c:v>
                </c:pt>
                <c:pt idx="867">
                  <c:v>40528</c:v>
                </c:pt>
                <c:pt idx="868">
                  <c:v>40528</c:v>
                </c:pt>
                <c:pt idx="869">
                  <c:v>40528</c:v>
                </c:pt>
                <c:pt idx="870">
                  <c:v>40528</c:v>
                </c:pt>
                <c:pt idx="871">
                  <c:v>40528</c:v>
                </c:pt>
                <c:pt idx="872">
                  <c:v>40528</c:v>
                </c:pt>
                <c:pt idx="873">
                  <c:v>40528</c:v>
                </c:pt>
                <c:pt idx="874">
                  <c:v>40528</c:v>
                </c:pt>
                <c:pt idx="875">
                  <c:v>40529</c:v>
                </c:pt>
                <c:pt idx="876">
                  <c:v>40529</c:v>
                </c:pt>
                <c:pt idx="877">
                  <c:v>40529</c:v>
                </c:pt>
                <c:pt idx="878">
                  <c:v>40529</c:v>
                </c:pt>
                <c:pt idx="879">
                  <c:v>40529</c:v>
                </c:pt>
                <c:pt idx="880">
                  <c:v>40529</c:v>
                </c:pt>
                <c:pt idx="881">
                  <c:v>40529</c:v>
                </c:pt>
                <c:pt idx="882">
                  <c:v>40529</c:v>
                </c:pt>
                <c:pt idx="883">
                  <c:v>40529</c:v>
                </c:pt>
                <c:pt idx="884">
                  <c:v>40529</c:v>
                </c:pt>
                <c:pt idx="885">
                  <c:v>40529</c:v>
                </c:pt>
                <c:pt idx="886">
                  <c:v>40529</c:v>
                </c:pt>
                <c:pt idx="887">
                  <c:v>40529</c:v>
                </c:pt>
                <c:pt idx="888">
                  <c:v>40529</c:v>
                </c:pt>
                <c:pt idx="889">
                  <c:v>40529</c:v>
                </c:pt>
                <c:pt idx="890">
                  <c:v>40529</c:v>
                </c:pt>
                <c:pt idx="891">
                  <c:v>40529</c:v>
                </c:pt>
                <c:pt idx="892">
                  <c:v>40529</c:v>
                </c:pt>
                <c:pt idx="893">
                  <c:v>40529</c:v>
                </c:pt>
                <c:pt idx="894">
                  <c:v>40529</c:v>
                </c:pt>
                <c:pt idx="895">
                  <c:v>40529</c:v>
                </c:pt>
                <c:pt idx="896">
                  <c:v>40529</c:v>
                </c:pt>
                <c:pt idx="897">
                  <c:v>40529</c:v>
                </c:pt>
                <c:pt idx="898">
                  <c:v>40529</c:v>
                </c:pt>
                <c:pt idx="899">
                  <c:v>40530</c:v>
                </c:pt>
                <c:pt idx="900">
                  <c:v>40530</c:v>
                </c:pt>
                <c:pt idx="901">
                  <c:v>40530</c:v>
                </c:pt>
                <c:pt idx="902">
                  <c:v>40530</c:v>
                </c:pt>
                <c:pt idx="903">
                  <c:v>40530</c:v>
                </c:pt>
                <c:pt idx="904">
                  <c:v>40530</c:v>
                </c:pt>
                <c:pt idx="905">
                  <c:v>40530</c:v>
                </c:pt>
                <c:pt idx="906">
                  <c:v>40530</c:v>
                </c:pt>
                <c:pt idx="907">
                  <c:v>40530</c:v>
                </c:pt>
                <c:pt idx="908">
                  <c:v>40530</c:v>
                </c:pt>
                <c:pt idx="909">
                  <c:v>40530</c:v>
                </c:pt>
                <c:pt idx="910">
                  <c:v>40530</c:v>
                </c:pt>
                <c:pt idx="911">
                  <c:v>40530</c:v>
                </c:pt>
                <c:pt idx="912">
                  <c:v>40530</c:v>
                </c:pt>
                <c:pt idx="913">
                  <c:v>40530</c:v>
                </c:pt>
                <c:pt idx="914">
                  <c:v>40530</c:v>
                </c:pt>
                <c:pt idx="915">
                  <c:v>40530</c:v>
                </c:pt>
                <c:pt idx="916">
                  <c:v>40530</c:v>
                </c:pt>
                <c:pt idx="917">
                  <c:v>40530</c:v>
                </c:pt>
                <c:pt idx="918">
                  <c:v>40530</c:v>
                </c:pt>
                <c:pt idx="919">
                  <c:v>40530</c:v>
                </c:pt>
                <c:pt idx="920">
                  <c:v>40530</c:v>
                </c:pt>
                <c:pt idx="921">
                  <c:v>40530</c:v>
                </c:pt>
                <c:pt idx="922">
                  <c:v>40530</c:v>
                </c:pt>
                <c:pt idx="923">
                  <c:v>40531</c:v>
                </c:pt>
                <c:pt idx="924">
                  <c:v>40531</c:v>
                </c:pt>
                <c:pt idx="925">
                  <c:v>40531</c:v>
                </c:pt>
                <c:pt idx="926">
                  <c:v>40531</c:v>
                </c:pt>
                <c:pt idx="927">
                  <c:v>40531</c:v>
                </c:pt>
                <c:pt idx="928">
                  <c:v>40531</c:v>
                </c:pt>
                <c:pt idx="929">
                  <c:v>40531</c:v>
                </c:pt>
                <c:pt idx="930">
                  <c:v>40531</c:v>
                </c:pt>
                <c:pt idx="931">
                  <c:v>40531</c:v>
                </c:pt>
                <c:pt idx="932">
                  <c:v>40531</c:v>
                </c:pt>
                <c:pt idx="933">
                  <c:v>40531</c:v>
                </c:pt>
                <c:pt idx="934">
                  <c:v>40531</c:v>
                </c:pt>
                <c:pt idx="935">
                  <c:v>40531</c:v>
                </c:pt>
                <c:pt idx="936">
                  <c:v>40531</c:v>
                </c:pt>
                <c:pt idx="937">
                  <c:v>40531</c:v>
                </c:pt>
                <c:pt idx="938">
                  <c:v>40531</c:v>
                </c:pt>
                <c:pt idx="939">
                  <c:v>40531</c:v>
                </c:pt>
                <c:pt idx="940">
                  <c:v>40531</c:v>
                </c:pt>
                <c:pt idx="941">
                  <c:v>40531</c:v>
                </c:pt>
                <c:pt idx="942">
                  <c:v>40531</c:v>
                </c:pt>
                <c:pt idx="943">
                  <c:v>40531</c:v>
                </c:pt>
                <c:pt idx="944">
                  <c:v>40531</c:v>
                </c:pt>
                <c:pt idx="945">
                  <c:v>40531</c:v>
                </c:pt>
                <c:pt idx="946">
                  <c:v>40531</c:v>
                </c:pt>
                <c:pt idx="947">
                  <c:v>40532</c:v>
                </c:pt>
                <c:pt idx="948">
                  <c:v>40532</c:v>
                </c:pt>
                <c:pt idx="949">
                  <c:v>40532</c:v>
                </c:pt>
                <c:pt idx="950">
                  <c:v>40532</c:v>
                </c:pt>
                <c:pt idx="951">
                  <c:v>40532</c:v>
                </c:pt>
                <c:pt idx="952">
                  <c:v>40532</c:v>
                </c:pt>
                <c:pt idx="953">
                  <c:v>40532</c:v>
                </c:pt>
                <c:pt idx="954">
                  <c:v>40532</c:v>
                </c:pt>
                <c:pt idx="955">
                  <c:v>40532</c:v>
                </c:pt>
                <c:pt idx="956">
                  <c:v>40532</c:v>
                </c:pt>
                <c:pt idx="957">
                  <c:v>40532</c:v>
                </c:pt>
                <c:pt idx="958">
                  <c:v>40532</c:v>
                </c:pt>
                <c:pt idx="959">
                  <c:v>40532</c:v>
                </c:pt>
                <c:pt idx="960">
                  <c:v>40532</c:v>
                </c:pt>
                <c:pt idx="961">
                  <c:v>40532</c:v>
                </c:pt>
                <c:pt idx="962">
                  <c:v>40532</c:v>
                </c:pt>
                <c:pt idx="963">
                  <c:v>40532</c:v>
                </c:pt>
                <c:pt idx="964">
                  <c:v>40532</c:v>
                </c:pt>
                <c:pt idx="965">
                  <c:v>40532</c:v>
                </c:pt>
                <c:pt idx="966">
                  <c:v>40532</c:v>
                </c:pt>
                <c:pt idx="967">
                  <c:v>40532</c:v>
                </c:pt>
                <c:pt idx="968">
                  <c:v>40532</c:v>
                </c:pt>
                <c:pt idx="969">
                  <c:v>40532</c:v>
                </c:pt>
                <c:pt idx="970">
                  <c:v>40532</c:v>
                </c:pt>
                <c:pt idx="971">
                  <c:v>40533</c:v>
                </c:pt>
                <c:pt idx="972">
                  <c:v>40533</c:v>
                </c:pt>
                <c:pt idx="973">
                  <c:v>40533</c:v>
                </c:pt>
                <c:pt idx="974">
                  <c:v>40533</c:v>
                </c:pt>
                <c:pt idx="975">
                  <c:v>40533</c:v>
                </c:pt>
                <c:pt idx="976">
                  <c:v>40533</c:v>
                </c:pt>
                <c:pt idx="977">
                  <c:v>40533</c:v>
                </c:pt>
                <c:pt idx="978">
                  <c:v>40533</c:v>
                </c:pt>
                <c:pt idx="979">
                  <c:v>40533</c:v>
                </c:pt>
                <c:pt idx="980">
                  <c:v>40533</c:v>
                </c:pt>
                <c:pt idx="981">
                  <c:v>40533</c:v>
                </c:pt>
                <c:pt idx="982">
                  <c:v>40533</c:v>
                </c:pt>
                <c:pt idx="983">
                  <c:v>40533</c:v>
                </c:pt>
                <c:pt idx="984">
                  <c:v>40533</c:v>
                </c:pt>
                <c:pt idx="985">
                  <c:v>40533</c:v>
                </c:pt>
                <c:pt idx="986">
                  <c:v>40533</c:v>
                </c:pt>
                <c:pt idx="987">
                  <c:v>40533</c:v>
                </c:pt>
                <c:pt idx="988">
                  <c:v>40533</c:v>
                </c:pt>
                <c:pt idx="989">
                  <c:v>40533</c:v>
                </c:pt>
                <c:pt idx="990">
                  <c:v>40533</c:v>
                </c:pt>
                <c:pt idx="991">
                  <c:v>40533</c:v>
                </c:pt>
                <c:pt idx="992">
                  <c:v>40533</c:v>
                </c:pt>
                <c:pt idx="993">
                  <c:v>40533</c:v>
                </c:pt>
                <c:pt idx="994">
                  <c:v>40533</c:v>
                </c:pt>
                <c:pt idx="995">
                  <c:v>40534</c:v>
                </c:pt>
                <c:pt idx="996">
                  <c:v>40534</c:v>
                </c:pt>
                <c:pt idx="997">
                  <c:v>40534</c:v>
                </c:pt>
                <c:pt idx="998">
                  <c:v>40534</c:v>
                </c:pt>
                <c:pt idx="999">
                  <c:v>40534</c:v>
                </c:pt>
                <c:pt idx="1000">
                  <c:v>40534</c:v>
                </c:pt>
                <c:pt idx="1001">
                  <c:v>40534</c:v>
                </c:pt>
                <c:pt idx="1002">
                  <c:v>40534</c:v>
                </c:pt>
                <c:pt idx="1003">
                  <c:v>40534</c:v>
                </c:pt>
                <c:pt idx="1004">
                  <c:v>40534</c:v>
                </c:pt>
                <c:pt idx="1005">
                  <c:v>40534</c:v>
                </c:pt>
                <c:pt idx="1006">
                  <c:v>40534</c:v>
                </c:pt>
                <c:pt idx="1007">
                  <c:v>40534</c:v>
                </c:pt>
                <c:pt idx="1008">
                  <c:v>40534</c:v>
                </c:pt>
                <c:pt idx="1009">
                  <c:v>40534</c:v>
                </c:pt>
                <c:pt idx="1010">
                  <c:v>40534</c:v>
                </c:pt>
                <c:pt idx="1011">
                  <c:v>40534</c:v>
                </c:pt>
                <c:pt idx="1012">
                  <c:v>40534</c:v>
                </c:pt>
                <c:pt idx="1013">
                  <c:v>40534</c:v>
                </c:pt>
                <c:pt idx="1014">
                  <c:v>40534</c:v>
                </c:pt>
                <c:pt idx="1015">
                  <c:v>40534</c:v>
                </c:pt>
                <c:pt idx="1016">
                  <c:v>40534</c:v>
                </c:pt>
                <c:pt idx="1017">
                  <c:v>40534</c:v>
                </c:pt>
                <c:pt idx="1018">
                  <c:v>40534</c:v>
                </c:pt>
                <c:pt idx="1019">
                  <c:v>40535</c:v>
                </c:pt>
                <c:pt idx="1020">
                  <c:v>40535</c:v>
                </c:pt>
                <c:pt idx="1021">
                  <c:v>40535</c:v>
                </c:pt>
                <c:pt idx="1022">
                  <c:v>40535</c:v>
                </c:pt>
                <c:pt idx="1023">
                  <c:v>40535</c:v>
                </c:pt>
                <c:pt idx="1024">
                  <c:v>40535</c:v>
                </c:pt>
                <c:pt idx="1025">
                  <c:v>40535</c:v>
                </c:pt>
                <c:pt idx="1026">
                  <c:v>40535</c:v>
                </c:pt>
                <c:pt idx="1027">
                  <c:v>40535</c:v>
                </c:pt>
                <c:pt idx="1028">
                  <c:v>40535</c:v>
                </c:pt>
                <c:pt idx="1029">
                  <c:v>40535</c:v>
                </c:pt>
                <c:pt idx="1030">
                  <c:v>40535</c:v>
                </c:pt>
                <c:pt idx="1031">
                  <c:v>40535</c:v>
                </c:pt>
                <c:pt idx="1032">
                  <c:v>40535</c:v>
                </c:pt>
                <c:pt idx="1033">
                  <c:v>40535</c:v>
                </c:pt>
                <c:pt idx="1034">
                  <c:v>40535</c:v>
                </c:pt>
                <c:pt idx="1035">
                  <c:v>40535</c:v>
                </c:pt>
                <c:pt idx="1036">
                  <c:v>40535</c:v>
                </c:pt>
                <c:pt idx="1037">
                  <c:v>40535</c:v>
                </c:pt>
                <c:pt idx="1038">
                  <c:v>40535</c:v>
                </c:pt>
                <c:pt idx="1039">
                  <c:v>40535</c:v>
                </c:pt>
                <c:pt idx="1040">
                  <c:v>40535</c:v>
                </c:pt>
                <c:pt idx="1041">
                  <c:v>40535</c:v>
                </c:pt>
                <c:pt idx="1042">
                  <c:v>40535</c:v>
                </c:pt>
                <c:pt idx="1043">
                  <c:v>40536</c:v>
                </c:pt>
                <c:pt idx="1044">
                  <c:v>40536</c:v>
                </c:pt>
                <c:pt idx="1045">
                  <c:v>40536</c:v>
                </c:pt>
                <c:pt idx="1046">
                  <c:v>40536</c:v>
                </c:pt>
                <c:pt idx="1047">
                  <c:v>40536</c:v>
                </c:pt>
                <c:pt idx="1048">
                  <c:v>40536</c:v>
                </c:pt>
                <c:pt idx="1049">
                  <c:v>40536</c:v>
                </c:pt>
                <c:pt idx="1050">
                  <c:v>40536</c:v>
                </c:pt>
                <c:pt idx="1051">
                  <c:v>40536</c:v>
                </c:pt>
                <c:pt idx="1052">
                  <c:v>40536</c:v>
                </c:pt>
                <c:pt idx="1053">
                  <c:v>40536</c:v>
                </c:pt>
                <c:pt idx="1054">
                  <c:v>40536</c:v>
                </c:pt>
                <c:pt idx="1055">
                  <c:v>40536</c:v>
                </c:pt>
                <c:pt idx="1056">
                  <c:v>40536</c:v>
                </c:pt>
                <c:pt idx="1057">
                  <c:v>40536</c:v>
                </c:pt>
                <c:pt idx="1058">
                  <c:v>40536</c:v>
                </c:pt>
                <c:pt idx="1059">
                  <c:v>40536</c:v>
                </c:pt>
                <c:pt idx="1060">
                  <c:v>40536</c:v>
                </c:pt>
                <c:pt idx="1061">
                  <c:v>40536</c:v>
                </c:pt>
                <c:pt idx="1062">
                  <c:v>40536</c:v>
                </c:pt>
                <c:pt idx="1063">
                  <c:v>40536</c:v>
                </c:pt>
                <c:pt idx="1064">
                  <c:v>40536</c:v>
                </c:pt>
                <c:pt idx="1065">
                  <c:v>40536</c:v>
                </c:pt>
                <c:pt idx="1066">
                  <c:v>40536</c:v>
                </c:pt>
                <c:pt idx="1067">
                  <c:v>40537</c:v>
                </c:pt>
                <c:pt idx="1068">
                  <c:v>40537</c:v>
                </c:pt>
                <c:pt idx="1069">
                  <c:v>40537</c:v>
                </c:pt>
                <c:pt idx="1070">
                  <c:v>40537</c:v>
                </c:pt>
                <c:pt idx="1071">
                  <c:v>40537</c:v>
                </c:pt>
                <c:pt idx="1072">
                  <c:v>40537</c:v>
                </c:pt>
                <c:pt idx="1073">
                  <c:v>40537</c:v>
                </c:pt>
                <c:pt idx="1074">
                  <c:v>40537</c:v>
                </c:pt>
                <c:pt idx="1075">
                  <c:v>40537</c:v>
                </c:pt>
                <c:pt idx="1076">
                  <c:v>40537</c:v>
                </c:pt>
                <c:pt idx="1077">
                  <c:v>40537</c:v>
                </c:pt>
                <c:pt idx="1078">
                  <c:v>40537</c:v>
                </c:pt>
                <c:pt idx="1079">
                  <c:v>40537</c:v>
                </c:pt>
                <c:pt idx="1080">
                  <c:v>40537</c:v>
                </c:pt>
                <c:pt idx="1081">
                  <c:v>40537</c:v>
                </c:pt>
                <c:pt idx="1082">
                  <c:v>40537</c:v>
                </c:pt>
                <c:pt idx="1083">
                  <c:v>40537</c:v>
                </c:pt>
                <c:pt idx="1084">
                  <c:v>40537</c:v>
                </c:pt>
                <c:pt idx="1085">
                  <c:v>40537</c:v>
                </c:pt>
                <c:pt idx="1086">
                  <c:v>40537</c:v>
                </c:pt>
                <c:pt idx="1087">
                  <c:v>40537</c:v>
                </c:pt>
                <c:pt idx="1088">
                  <c:v>40537</c:v>
                </c:pt>
                <c:pt idx="1089">
                  <c:v>40537</c:v>
                </c:pt>
                <c:pt idx="1090">
                  <c:v>40537</c:v>
                </c:pt>
                <c:pt idx="1091">
                  <c:v>40538</c:v>
                </c:pt>
                <c:pt idx="1092">
                  <c:v>40538</c:v>
                </c:pt>
                <c:pt idx="1093">
                  <c:v>40538</c:v>
                </c:pt>
                <c:pt idx="1094">
                  <c:v>40538</c:v>
                </c:pt>
                <c:pt idx="1095">
                  <c:v>40538</c:v>
                </c:pt>
                <c:pt idx="1096">
                  <c:v>40538</c:v>
                </c:pt>
                <c:pt idx="1097">
                  <c:v>40538</c:v>
                </c:pt>
                <c:pt idx="1098">
                  <c:v>40538</c:v>
                </c:pt>
                <c:pt idx="1099">
                  <c:v>40538</c:v>
                </c:pt>
                <c:pt idx="1100">
                  <c:v>40538</c:v>
                </c:pt>
                <c:pt idx="1101">
                  <c:v>40538</c:v>
                </c:pt>
                <c:pt idx="1102">
                  <c:v>40538</c:v>
                </c:pt>
                <c:pt idx="1103">
                  <c:v>40538</c:v>
                </c:pt>
                <c:pt idx="1104">
                  <c:v>40538</c:v>
                </c:pt>
                <c:pt idx="1105">
                  <c:v>40538</c:v>
                </c:pt>
                <c:pt idx="1106">
                  <c:v>40538</c:v>
                </c:pt>
                <c:pt idx="1107">
                  <c:v>40538</c:v>
                </c:pt>
                <c:pt idx="1108">
                  <c:v>40538</c:v>
                </c:pt>
                <c:pt idx="1109">
                  <c:v>40538</c:v>
                </c:pt>
                <c:pt idx="1110">
                  <c:v>40538</c:v>
                </c:pt>
                <c:pt idx="1111">
                  <c:v>40538</c:v>
                </c:pt>
                <c:pt idx="1112">
                  <c:v>40538</c:v>
                </c:pt>
                <c:pt idx="1113">
                  <c:v>40538</c:v>
                </c:pt>
                <c:pt idx="1114">
                  <c:v>40538</c:v>
                </c:pt>
                <c:pt idx="1115">
                  <c:v>40539</c:v>
                </c:pt>
                <c:pt idx="1116">
                  <c:v>40539</c:v>
                </c:pt>
                <c:pt idx="1117">
                  <c:v>40539</c:v>
                </c:pt>
                <c:pt idx="1118">
                  <c:v>40539</c:v>
                </c:pt>
                <c:pt idx="1119">
                  <c:v>40539</c:v>
                </c:pt>
                <c:pt idx="1120">
                  <c:v>40539</c:v>
                </c:pt>
                <c:pt idx="1121">
                  <c:v>40539</c:v>
                </c:pt>
                <c:pt idx="1122">
                  <c:v>40539</c:v>
                </c:pt>
                <c:pt idx="1123">
                  <c:v>40539</c:v>
                </c:pt>
                <c:pt idx="1124">
                  <c:v>40539</c:v>
                </c:pt>
                <c:pt idx="1125">
                  <c:v>40539</c:v>
                </c:pt>
                <c:pt idx="1126">
                  <c:v>40539</c:v>
                </c:pt>
                <c:pt idx="1127">
                  <c:v>40539</c:v>
                </c:pt>
                <c:pt idx="1128">
                  <c:v>40539</c:v>
                </c:pt>
                <c:pt idx="1129">
                  <c:v>40539</c:v>
                </c:pt>
                <c:pt idx="1130">
                  <c:v>40539</c:v>
                </c:pt>
                <c:pt idx="1131">
                  <c:v>40539</c:v>
                </c:pt>
                <c:pt idx="1132">
                  <c:v>40539</c:v>
                </c:pt>
                <c:pt idx="1133">
                  <c:v>40539</c:v>
                </c:pt>
                <c:pt idx="1134">
                  <c:v>40539</c:v>
                </c:pt>
                <c:pt idx="1135">
                  <c:v>40539</c:v>
                </c:pt>
                <c:pt idx="1136">
                  <c:v>40539</c:v>
                </c:pt>
                <c:pt idx="1137">
                  <c:v>40539</c:v>
                </c:pt>
                <c:pt idx="1138">
                  <c:v>40539</c:v>
                </c:pt>
                <c:pt idx="1139">
                  <c:v>40540</c:v>
                </c:pt>
                <c:pt idx="1140">
                  <c:v>40540</c:v>
                </c:pt>
                <c:pt idx="1141">
                  <c:v>40540</c:v>
                </c:pt>
                <c:pt idx="1142">
                  <c:v>40540</c:v>
                </c:pt>
                <c:pt idx="1143">
                  <c:v>40540</c:v>
                </c:pt>
                <c:pt idx="1144">
                  <c:v>40540</c:v>
                </c:pt>
                <c:pt idx="1145">
                  <c:v>40540</c:v>
                </c:pt>
                <c:pt idx="1146">
                  <c:v>40540</c:v>
                </c:pt>
                <c:pt idx="1147">
                  <c:v>40540</c:v>
                </c:pt>
                <c:pt idx="1148">
                  <c:v>40540</c:v>
                </c:pt>
                <c:pt idx="1149">
                  <c:v>40540</c:v>
                </c:pt>
                <c:pt idx="1150">
                  <c:v>40540</c:v>
                </c:pt>
                <c:pt idx="1151">
                  <c:v>40540</c:v>
                </c:pt>
                <c:pt idx="1152">
                  <c:v>40540</c:v>
                </c:pt>
                <c:pt idx="1153">
                  <c:v>40540</c:v>
                </c:pt>
                <c:pt idx="1154">
                  <c:v>40540</c:v>
                </c:pt>
                <c:pt idx="1155">
                  <c:v>40540</c:v>
                </c:pt>
                <c:pt idx="1156">
                  <c:v>40540</c:v>
                </c:pt>
                <c:pt idx="1157">
                  <c:v>40540</c:v>
                </c:pt>
                <c:pt idx="1158">
                  <c:v>40540</c:v>
                </c:pt>
                <c:pt idx="1159">
                  <c:v>40540</c:v>
                </c:pt>
                <c:pt idx="1160">
                  <c:v>40540</c:v>
                </c:pt>
                <c:pt idx="1161">
                  <c:v>40540</c:v>
                </c:pt>
                <c:pt idx="1162">
                  <c:v>40540</c:v>
                </c:pt>
                <c:pt idx="1163">
                  <c:v>40541</c:v>
                </c:pt>
                <c:pt idx="1164">
                  <c:v>40541</c:v>
                </c:pt>
                <c:pt idx="1165">
                  <c:v>40541</c:v>
                </c:pt>
                <c:pt idx="1166">
                  <c:v>40541</c:v>
                </c:pt>
                <c:pt idx="1167">
                  <c:v>40541</c:v>
                </c:pt>
                <c:pt idx="1168">
                  <c:v>40541</c:v>
                </c:pt>
                <c:pt idx="1169">
                  <c:v>40541</c:v>
                </c:pt>
                <c:pt idx="1170">
                  <c:v>40541</c:v>
                </c:pt>
                <c:pt idx="1171">
                  <c:v>40541</c:v>
                </c:pt>
                <c:pt idx="1172">
                  <c:v>40541</c:v>
                </c:pt>
                <c:pt idx="1173">
                  <c:v>40541</c:v>
                </c:pt>
                <c:pt idx="1174">
                  <c:v>40541</c:v>
                </c:pt>
                <c:pt idx="1175">
                  <c:v>40541</c:v>
                </c:pt>
                <c:pt idx="1176">
                  <c:v>40541</c:v>
                </c:pt>
                <c:pt idx="1177">
                  <c:v>40541</c:v>
                </c:pt>
                <c:pt idx="1178">
                  <c:v>40541</c:v>
                </c:pt>
                <c:pt idx="1179">
                  <c:v>40541</c:v>
                </c:pt>
                <c:pt idx="1180">
                  <c:v>40541</c:v>
                </c:pt>
                <c:pt idx="1181">
                  <c:v>40541</c:v>
                </c:pt>
                <c:pt idx="1182">
                  <c:v>40541</c:v>
                </c:pt>
                <c:pt idx="1183">
                  <c:v>40541</c:v>
                </c:pt>
                <c:pt idx="1184">
                  <c:v>40541</c:v>
                </c:pt>
                <c:pt idx="1185">
                  <c:v>40541</c:v>
                </c:pt>
                <c:pt idx="1186">
                  <c:v>40541</c:v>
                </c:pt>
                <c:pt idx="1187">
                  <c:v>40542</c:v>
                </c:pt>
                <c:pt idx="1188">
                  <c:v>40542</c:v>
                </c:pt>
                <c:pt idx="1189">
                  <c:v>40542</c:v>
                </c:pt>
                <c:pt idx="1190">
                  <c:v>40542</c:v>
                </c:pt>
                <c:pt idx="1191">
                  <c:v>40542</c:v>
                </c:pt>
                <c:pt idx="1192">
                  <c:v>40542</c:v>
                </c:pt>
                <c:pt idx="1193">
                  <c:v>40542</c:v>
                </c:pt>
                <c:pt idx="1194">
                  <c:v>40542</c:v>
                </c:pt>
                <c:pt idx="1195">
                  <c:v>40542</c:v>
                </c:pt>
                <c:pt idx="1196">
                  <c:v>40542</c:v>
                </c:pt>
                <c:pt idx="1197">
                  <c:v>40542</c:v>
                </c:pt>
                <c:pt idx="1198">
                  <c:v>40542</c:v>
                </c:pt>
                <c:pt idx="1199">
                  <c:v>40542</c:v>
                </c:pt>
                <c:pt idx="1200">
                  <c:v>40542</c:v>
                </c:pt>
                <c:pt idx="1201">
                  <c:v>40542</c:v>
                </c:pt>
                <c:pt idx="1202">
                  <c:v>40542</c:v>
                </c:pt>
                <c:pt idx="1203">
                  <c:v>40542</c:v>
                </c:pt>
                <c:pt idx="1204">
                  <c:v>40542</c:v>
                </c:pt>
                <c:pt idx="1205">
                  <c:v>40542</c:v>
                </c:pt>
                <c:pt idx="1206">
                  <c:v>40542</c:v>
                </c:pt>
                <c:pt idx="1207">
                  <c:v>40542</c:v>
                </c:pt>
                <c:pt idx="1208">
                  <c:v>40542</c:v>
                </c:pt>
                <c:pt idx="1209">
                  <c:v>40542</c:v>
                </c:pt>
                <c:pt idx="1210">
                  <c:v>40542</c:v>
                </c:pt>
                <c:pt idx="1211">
                  <c:v>40543</c:v>
                </c:pt>
                <c:pt idx="1212">
                  <c:v>40543</c:v>
                </c:pt>
                <c:pt idx="1213">
                  <c:v>40543</c:v>
                </c:pt>
                <c:pt idx="1214">
                  <c:v>40543</c:v>
                </c:pt>
                <c:pt idx="1215">
                  <c:v>40543</c:v>
                </c:pt>
                <c:pt idx="1216">
                  <c:v>40543</c:v>
                </c:pt>
                <c:pt idx="1217">
                  <c:v>40543</c:v>
                </c:pt>
                <c:pt idx="1218">
                  <c:v>40543</c:v>
                </c:pt>
                <c:pt idx="1219">
                  <c:v>40543</c:v>
                </c:pt>
                <c:pt idx="1220">
                  <c:v>40543</c:v>
                </c:pt>
                <c:pt idx="1221">
                  <c:v>40543</c:v>
                </c:pt>
                <c:pt idx="1222">
                  <c:v>40543</c:v>
                </c:pt>
                <c:pt idx="1223">
                  <c:v>40543</c:v>
                </c:pt>
                <c:pt idx="1224">
                  <c:v>40543</c:v>
                </c:pt>
                <c:pt idx="1225">
                  <c:v>40543</c:v>
                </c:pt>
                <c:pt idx="1226">
                  <c:v>40543</c:v>
                </c:pt>
                <c:pt idx="1227">
                  <c:v>40543</c:v>
                </c:pt>
                <c:pt idx="1228">
                  <c:v>40543</c:v>
                </c:pt>
                <c:pt idx="1229">
                  <c:v>40543</c:v>
                </c:pt>
                <c:pt idx="1230">
                  <c:v>40543</c:v>
                </c:pt>
                <c:pt idx="1231">
                  <c:v>40543</c:v>
                </c:pt>
                <c:pt idx="1232">
                  <c:v>40543</c:v>
                </c:pt>
                <c:pt idx="1233">
                  <c:v>40543</c:v>
                </c:pt>
                <c:pt idx="1234">
                  <c:v>40543</c:v>
                </c:pt>
              </c:numCache>
            </c:numRef>
          </c:cat>
          <c:val>
            <c:numRef>
              <c:f>'Hourly data'!$F$10:$F$2912</c:f>
              <c:numCache>
                <c:formatCode>0.00</c:formatCode>
                <c:ptCount val="2903"/>
                <c:pt idx="1">
                  <c:v>75.546352578321148</c:v>
                </c:pt>
                <c:pt idx="2">
                  <c:v>159.72500065978883</c:v>
                </c:pt>
                <c:pt idx="3">
                  <c:v>221.9565384581332</c:v>
                </c:pt>
                <c:pt idx="4">
                  <c:v>244.90007811791475</c:v>
                </c:pt>
                <c:pt idx="5">
                  <c:v>120.85310260990174</c:v>
                </c:pt>
                <c:pt idx="6">
                  <c:v>77.502228066659697</c:v>
                </c:pt>
                <c:pt idx="7">
                  <c:v>47.540173874300187</c:v>
                </c:pt>
                <c:pt idx="8">
                  <c:v>40.917326973926109</c:v>
                </c:pt>
                <c:pt idx="9">
                  <c:v>16.257752441433794</c:v>
                </c:pt>
                <c:pt idx="10">
                  <c:v>8.7869671721148315</c:v>
                </c:pt>
                <c:pt idx="11">
                  <c:v>6.5733506071454357</c:v>
                </c:pt>
                <c:pt idx="12">
                  <c:v>4.4886546364248794</c:v>
                </c:pt>
                <c:pt idx="13">
                  <c:v>3.5917830122996959</c:v>
                </c:pt>
                <c:pt idx="14">
                  <c:v>3.9780405296928745</c:v>
                </c:pt>
                <c:pt idx="15">
                  <c:v>5.7904248008720725</c:v>
                </c:pt>
                <c:pt idx="16">
                  <c:v>6.4723293256395635</c:v>
                </c:pt>
                <c:pt idx="17">
                  <c:v>12.82504812799206</c:v>
                </c:pt>
                <c:pt idx="18">
                  <c:v>24.862556910936192</c:v>
                </c:pt>
                <c:pt idx="19">
                  <c:v>28.119275326832593</c:v>
                </c:pt>
                <c:pt idx="20">
                  <c:v>26.020080317058149</c:v>
                </c:pt>
                <c:pt idx="21">
                  <c:v>37.608077510408059</c:v>
                </c:pt>
                <c:pt idx="22">
                  <c:v>24.235220967503242</c:v>
                </c:pt>
                <c:pt idx="23">
                  <c:v>26.671332576097388</c:v>
                </c:pt>
                <c:pt idx="24">
                  <c:v>33.389584204527345</c:v>
                </c:pt>
                <c:pt idx="25">
                  <c:v>43.111613252572354</c:v>
                </c:pt>
                <c:pt idx="26">
                  <c:v>56.476152422064075</c:v>
                </c:pt>
                <c:pt idx="27">
                  <c:v>53.761632118623069</c:v>
                </c:pt>
                <c:pt idx="28">
                  <c:v>48.453313503784798</c:v>
                </c:pt>
                <c:pt idx="29">
                  <c:v>19.429507837709266</c:v>
                </c:pt>
                <c:pt idx="30">
                  <c:v>9.5309013033877612</c:v>
                </c:pt>
                <c:pt idx="31">
                  <c:v>8.5723615334584586</c:v>
                </c:pt>
                <c:pt idx="32">
                  <c:v>4.848632967574809</c:v>
                </c:pt>
                <c:pt idx="33">
                  <c:v>4.1286255768046773</c:v>
                </c:pt>
                <c:pt idx="34">
                  <c:v>2.8365701503349854</c:v>
                </c:pt>
                <c:pt idx="35">
                  <c:v>2.855558971532715</c:v>
                </c:pt>
                <c:pt idx="36">
                  <c:v>3.7469343116045928</c:v>
                </c:pt>
                <c:pt idx="37">
                  <c:v>4.3808415745946023</c:v>
                </c:pt>
                <c:pt idx="38">
                  <c:v>4.4617622540234354</c:v>
                </c:pt>
                <c:pt idx="39">
                  <c:v>8.3274236881787935</c:v>
                </c:pt>
                <c:pt idx="40">
                  <c:v>12.974618424616793</c:v>
                </c:pt>
                <c:pt idx="41">
                  <c:v>36.763624728458851</c:v>
                </c:pt>
                <c:pt idx="42">
                  <c:v>75.265201686935143</c:v>
                </c:pt>
                <c:pt idx="43">
                  <c:v>49.745051560997645</c:v>
                </c:pt>
                <c:pt idx="44">
                  <c:v>34.635153133536029</c:v>
                </c:pt>
                <c:pt idx="45">
                  <c:v>30.301978251620298</c:v>
                </c:pt>
                <c:pt idx="46">
                  <c:v>25.725997946369709</c:v>
                </c:pt>
                <c:pt idx="47">
                  <c:v>26.916754832783532</c:v>
                </c:pt>
                <c:pt idx="48">
                  <c:v>33.640280380551282</c:v>
                </c:pt>
                <c:pt idx="49">
                  <c:v>39.667646850169405</c:v>
                </c:pt>
                <c:pt idx="50">
                  <c:v>40.924782116758891</c:v>
                </c:pt>
                <c:pt idx="51">
                  <c:v>38.431482655975906</c:v>
                </c:pt>
                <c:pt idx="52">
                  <c:v>39.974322092729587</c:v>
                </c:pt>
                <c:pt idx="53">
                  <c:v>25.554553861813979</c:v>
                </c:pt>
                <c:pt idx="54">
                  <c:v>24.62949330633889</c:v>
                </c:pt>
                <c:pt idx="55">
                  <c:v>20.030874507071481</c:v>
                </c:pt>
                <c:pt idx="56">
                  <c:v>14.589185320018037</c:v>
                </c:pt>
                <c:pt idx="57">
                  <c:v>12.201798156551355</c:v>
                </c:pt>
                <c:pt idx="58">
                  <c:v>13.349697527537904</c:v>
                </c:pt>
                <c:pt idx="59">
                  <c:v>11.982022722673227</c:v>
                </c:pt>
                <c:pt idx="60">
                  <c:v>6.7888327230086016</c:v>
                </c:pt>
                <c:pt idx="61">
                  <c:v>7.7128666446633032</c:v>
                </c:pt>
                <c:pt idx="62">
                  <c:v>7.941326530863539</c:v>
                </c:pt>
                <c:pt idx="63">
                  <c:v>15.315334518366562</c:v>
                </c:pt>
                <c:pt idx="64">
                  <c:v>13.866815941094014</c:v>
                </c:pt>
                <c:pt idx="65">
                  <c:v>21.259369285933644</c:v>
                </c:pt>
                <c:pt idx="66">
                  <c:v>31.233214828909539</c:v>
                </c:pt>
                <c:pt idx="67">
                  <c:v>35.190607222433101</c:v>
                </c:pt>
                <c:pt idx="68">
                  <c:v>40.538662710692016</c:v>
                </c:pt>
                <c:pt idx="69">
                  <c:v>33.255086823901117</c:v>
                </c:pt>
                <c:pt idx="70">
                  <c:v>26.076561900761558</c:v>
                </c:pt>
                <c:pt idx="71">
                  <c:v>23.361136637448787</c:v>
                </c:pt>
                <c:pt idx="72">
                  <c:v>29.299478327631732</c:v>
                </c:pt>
                <c:pt idx="73">
                  <c:v>33.522973872756033</c:v>
                </c:pt>
                <c:pt idx="74">
                  <c:v>106.98125859020473</c:v>
                </c:pt>
                <c:pt idx="75">
                  <c:v>144.89523356444209</c:v>
                </c:pt>
                <c:pt idx="76">
                  <c:v>41.682628547442263</c:v>
                </c:pt>
                <c:pt idx="77">
                  <c:v>30.700443348146401</c:v>
                </c:pt>
                <c:pt idx="78">
                  <c:v>22.890209004869089</c:v>
                </c:pt>
                <c:pt idx="79">
                  <c:v>15.218471817120971</c:v>
                </c:pt>
                <c:pt idx="80">
                  <c:v>19.527336842114</c:v>
                </c:pt>
                <c:pt idx="81">
                  <c:v>18.269750683144331</c:v>
                </c:pt>
                <c:pt idx="82">
                  <c:v>35.248191413556228</c:v>
                </c:pt>
                <c:pt idx="83">
                  <c:v>21.592147629270904</c:v>
                </c:pt>
                <c:pt idx="84">
                  <c:v>16.08774163527352</c:v>
                </c:pt>
                <c:pt idx="85">
                  <c:v>14.182953187382333</c:v>
                </c:pt>
                <c:pt idx="86">
                  <c:v>16.639154309159792</c:v>
                </c:pt>
                <c:pt idx="87">
                  <c:v>18.752469494975902</c:v>
                </c:pt>
                <c:pt idx="88">
                  <c:v>31.396042461182624</c:v>
                </c:pt>
                <c:pt idx="89">
                  <c:v>85.321838998930843</c:v>
                </c:pt>
                <c:pt idx="90">
                  <c:v>163.18469677019408</c:v>
                </c:pt>
                <c:pt idx="91">
                  <c:v>124.70347724274356</c:v>
                </c:pt>
                <c:pt idx="92">
                  <c:v>137.37196203974875</c:v>
                </c:pt>
                <c:pt idx="93">
                  <c:v>103.66276235684533</c:v>
                </c:pt>
                <c:pt idx="94">
                  <c:v>78.632739106589256</c:v>
                </c:pt>
                <c:pt idx="95">
                  <c:v>77.574104560028346</c:v>
                </c:pt>
                <c:pt idx="96">
                  <c:v>54.107074378241208</c:v>
                </c:pt>
                <c:pt idx="97">
                  <c:v>60.845093485837182</c:v>
                </c:pt>
                <c:pt idx="98">
                  <c:v>57.649952271744333</c:v>
                </c:pt>
                <c:pt idx="99">
                  <c:v>31.053940404177467</c:v>
                </c:pt>
                <c:pt idx="100">
                  <c:v>37.592155149072596</c:v>
                </c:pt>
                <c:pt idx="101">
                  <c:v>36.629790699154341</c:v>
                </c:pt>
                <c:pt idx="102">
                  <c:v>26.63052791371247</c:v>
                </c:pt>
                <c:pt idx="103">
                  <c:v>19.4108153398628</c:v>
                </c:pt>
                <c:pt idx="104">
                  <c:v>27.932976936383771</c:v>
                </c:pt>
                <c:pt idx="105">
                  <c:v>29.735762633096154</c:v>
                </c:pt>
                <c:pt idx="106">
                  <c:v>24.120156626623547</c:v>
                </c:pt>
                <c:pt idx="107">
                  <c:v>21.040928601870014</c:v>
                </c:pt>
                <c:pt idx="108">
                  <c:v>30.580464102886911</c:v>
                </c:pt>
                <c:pt idx="109">
                  <c:v>21.368083519465653</c:v>
                </c:pt>
                <c:pt idx="110">
                  <c:v>18.21776391499975</c:v>
                </c:pt>
                <c:pt idx="111">
                  <c:v>52.120744373599479</c:v>
                </c:pt>
                <c:pt idx="112">
                  <c:v>113.67308028214617</c:v>
                </c:pt>
                <c:pt idx="113">
                  <c:v>205.18980059092851</c:v>
                </c:pt>
                <c:pt idx="114">
                  <c:v>409.17921705957747</c:v>
                </c:pt>
                <c:pt idx="115">
                  <c:v>264.359671234882</c:v>
                </c:pt>
                <c:pt idx="116">
                  <c:v>179.77106854537485</c:v>
                </c:pt>
                <c:pt idx="117">
                  <c:v>154.61588888589597</c:v>
                </c:pt>
                <c:pt idx="118">
                  <c:v>142.02555322136402</c:v>
                </c:pt>
                <c:pt idx="119">
                  <c:v>107.73009325348394</c:v>
                </c:pt>
                <c:pt idx="120">
                  <c:v>94.290238389749049</c:v>
                </c:pt>
                <c:pt idx="121">
                  <c:v>164.93522415705107</c:v>
                </c:pt>
                <c:pt idx="122">
                  <c:v>356.29780046936344</c:v>
                </c:pt>
                <c:pt idx="123">
                  <c:v>458.0715809865971</c:v>
                </c:pt>
                <c:pt idx="124">
                  <c:v>321.84604603589355</c:v>
                </c:pt>
                <c:pt idx="125">
                  <c:v>122.59021142559239</c:v>
                </c:pt>
                <c:pt idx="126">
                  <c:v>81.724729618902842</c:v>
                </c:pt>
                <c:pt idx="127">
                  <c:v>73.604557900268162</c:v>
                </c:pt>
                <c:pt idx="128">
                  <c:v>34.416285871147323</c:v>
                </c:pt>
                <c:pt idx="129">
                  <c:v>29.39365316170489</c:v>
                </c:pt>
                <c:pt idx="130">
                  <c:v>45.779526382797563</c:v>
                </c:pt>
                <c:pt idx="131">
                  <c:v>118.27677565943344</c:v>
                </c:pt>
                <c:pt idx="132">
                  <c:v>66.914138183168063</c:v>
                </c:pt>
                <c:pt idx="133">
                  <c:v>41.41579828874972</c:v>
                </c:pt>
                <c:pt idx="134">
                  <c:v>89.609956484631525</c:v>
                </c:pt>
                <c:pt idx="135">
                  <c:v>144.04425968227289</c:v>
                </c:pt>
                <c:pt idx="136">
                  <c:v>241.29588453684764</c:v>
                </c:pt>
                <c:pt idx="137">
                  <c:v>455.66842100210431</c:v>
                </c:pt>
                <c:pt idx="138">
                  <c:v>393.80369419595911</c:v>
                </c:pt>
                <c:pt idx="139">
                  <c:v>317.82057756967106</c:v>
                </c:pt>
                <c:pt idx="140">
                  <c:v>292.99547587348451</c:v>
                </c:pt>
                <c:pt idx="141">
                  <c:v>364.96255842356192</c:v>
                </c:pt>
                <c:pt idx="142">
                  <c:v>566.65947314064363</c:v>
                </c:pt>
                <c:pt idx="143">
                  <c:v>525.00181911560674</c:v>
                </c:pt>
                <c:pt idx="144">
                  <c:v>409.80786282950857</c:v>
                </c:pt>
                <c:pt idx="145">
                  <c:v>473.1134365927108</c:v>
                </c:pt>
                <c:pt idx="146">
                  <c:v>387.73232138636985</c:v>
                </c:pt>
                <c:pt idx="147">
                  <c:v>172.01938760146811</c:v>
                </c:pt>
                <c:pt idx="148">
                  <c:v>132.94902861954864</c:v>
                </c:pt>
                <c:pt idx="149">
                  <c:v>88.239027905964022</c:v>
                </c:pt>
                <c:pt idx="150">
                  <c:v>93.826171107594305</c:v>
                </c:pt>
                <c:pt idx="151">
                  <c:v>107.24064436178389</c:v>
                </c:pt>
                <c:pt idx="152">
                  <c:v>86.663834354732941</c:v>
                </c:pt>
                <c:pt idx="153">
                  <c:v>43.138314413607461</c:v>
                </c:pt>
                <c:pt idx="154">
                  <c:v>24.707532327235217</c:v>
                </c:pt>
                <c:pt idx="155">
                  <c:v>14.499055597836589</c:v>
                </c:pt>
                <c:pt idx="156">
                  <c:v>13.177592440820643</c:v>
                </c:pt>
                <c:pt idx="157">
                  <c:v>14.042101804067267</c:v>
                </c:pt>
                <c:pt idx="158">
                  <c:v>12.312055538597946</c:v>
                </c:pt>
                <c:pt idx="159">
                  <c:v>16.170151704210632</c:v>
                </c:pt>
                <c:pt idx="160">
                  <c:v>19.224995056242253</c:v>
                </c:pt>
                <c:pt idx="161">
                  <c:v>38.852775270343351</c:v>
                </c:pt>
                <c:pt idx="162">
                  <c:v>90.926895500093849</c:v>
                </c:pt>
                <c:pt idx="163">
                  <c:v>31.025567601075117</c:v>
                </c:pt>
                <c:pt idx="164">
                  <c:v>28.915222012575661</c:v>
                </c:pt>
                <c:pt idx="165">
                  <c:v>31.000130178406664</c:v>
                </c:pt>
                <c:pt idx="166">
                  <c:v>37.550795421899885</c:v>
                </c:pt>
                <c:pt idx="167">
                  <c:v>33.193348733758803</c:v>
                </c:pt>
                <c:pt idx="168">
                  <c:v>37.8814225705881</c:v>
                </c:pt>
                <c:pt idx="169">
                  <c:v>37.585803092431519</c:v>
                </c:pt>
                <c:pt idx="170">
                  <c:v>40.520580659078774</c:v>
                </c:pt>
                <c:pt idx="171">
                  <c:v>36.106517552896484</c:v>
                </c:pt>
                <c:pt idx="172">
                  <c:v>33.635514298299356</c:v>
                </c:pt>
                <c:pt idx="173">
                  <c:v>27.882444341772903</c:v>
                </c:pt>
                <c:pt idx="174">
                  <c:v>25.805974519554489</c:v>
                </c:pt>
                <c:pt idx="175">
                  <c:v>19.910910456292395</c:v>
                </c:pt>
                <c:pt idx="176">
                  <c:v>17.706563840391276</c:v>
                </c:pt>
                <c:pt idx="177">
                  <c:v>15.478583121644354</c:v>
                </c:pt>
                <c:pt idx="178">
                  <c:v>12.899272817238449</c:v>
                </c:pt>
                <c:pt idx="179">
                  <c:v>13.473578677223951</c:v>
                </c:pt>
                <c:pt idx="180">
                  <c:v>12.699129614188767</c:v>
                </c:pt>
                <c:pt idx="181">
                  <c:v>15.875870996657412</c:v>
                </c:pt>
                <c:pt idx="182">
                  <c:v>18.544316937924123</c:v>
                </c:pt>
                <c:pt idx="183">
                  <c:v>21.378816262246108</c:v>
                </c:pt>
                <c:pt idx="184">
                  <c:v>29.294204214828373</c:v>
                </c:pt>
                <c:pt idx="185">
                  <c:v>64.052206591704959</c:v>
                </c:pt>
                <c:pt idx="186">
                  <c:v>91.9329663904565</c:v>
                </c:pt>
                <c:pt idx="187">
                  <c:v>70.003261633102539</c:v>
                </c:pt>
                <c:pt idx="188">
                  <c:v>84.749030770240608</c:v>
                </c:pt>
                <c:pt idx="189">
                  <c:v>66.7899489307229</c:v>
                </c:pt>
                <c:pt idx="190">
                  <c:v>68.554414921288057</c:v>
                </c:pt>
                <c:pt idx="191">
                  <c:v>79.662156565921222</c:v>
                </c:pt>
                <c:pt idx="192">
                  <c:v>94.762279717444869</c:v>
                </c:pt>
                <c:pt idx="193">
                  <c:v>104.8481010251773</c:v>
                </c:pt>
                <c:pt idx="194">
                  <c:v>129.27064083307698</c:v>
                </c:pt>
                <c:pt idx="195">
                  <c:v>105.73534594404526</c:v>
                </c:pt>
                <c:pt idx="196">
                  <c:v>83.52063543070841</c:v>
                </c:pt>
                <c:pt idx="197">
                  <c:v>95.367065588261411</c:v>
                </c:pt>
                <c:pt idx="198">
                  <c:v>60.223452117079106</c:v>
                </c:pt>
                <c:pt idx="199">
                  <c:v>47.652592486014896</c:v>
                </c:pt>
                <c:pt idx="200">
                  <c:v>27.796155345630943</c:v>
                </c:pt>
                <c:pt idx="201">
                  <c:v>30.368038325572506</c:v>
                </c:pt>
                <c:pt idx="202">
                  <c:v>24.215971412578021</c:v>
                </c:pt>
                <c:pt idx="203">
                  <c:v>34.614311733070181</c:v>
                </c:pt>
                <c:pt idx="204">
                  <c:v>39.881696736470175</c:v>
                </c:pt>
                <c:pt idx="205">
                  <c:v>33.824579048275801</c:v>
                </c:pt>
                <c:pt idx="206">
                  <c:v>42.627353155225137</c:v>
                </c:pt>
                <c:pt idx="207">
                  <c:v>32.247286395665967</c:v>
                </c:pt>
                <c:pt idx="208">
                  <c:v>62.309811525437226</c:v>
                </c:pt>
                <c:pt idx="209">
                  <c:v>142.92922489791488</c:v>
                </c:pt>
                <c:pt idx="210">
                  <c:v>221.41870904856123</c:v>
                </c:pt>
                <c:pt idx="211">
                  <c:v>148.66856794999237</c:v>
                </c:pt>
                <c:pt idx="212">
                  <c:v>135.09818487044049</c:v>
                </c:pt>
                <c:pt idx="213">
                  <c:v>160.85521693838317</c:v>
                </c:pt>
                <c:pt idx="214">
                  <c:v>160.09169669946979</c:v>
                </c:pt>
                <c:pt idx="215">
                  <c:v>188.55589650535711</c:v>
                </c:pt>
                <c:pt idx="216">
                  <c:v>208.28869094892067</c:v>
                </c:pt>
                <c:pt idx="217">
                  <c:v>216.25369018630914</c:v>
                </c:pt>
                <c:pt idx="218">
                  <c:v>198.93149545326071</c:v>
                </c:pt>
                <c:pt idx="219">
                  <c:v>140.48205466457543</c:v>
                </c:pt>
                <c:pt idx="220">
                  <c:v>91.385919347211228</c:v>
                </c:pt>
                <c:pt idx="221">
                  <c:v>86.345351310018643</c:v>
                </c:pt>
                <c:pt idx="222">
                  <c:v>63.619913922982654</c:v>
                </c:pt>
                <c:pt idx="223">
                  <c:v>60.558643576907329</c:v>
                </c:pt>
                <c:pt idx="224">
                  <c:v>63.075902783690182</c:v>
                </c:pt>
                <c:pt idx="225">
                  <c:v>29.082406224232216</c:v>
                </c:pt>
                <c:pt idx="226">
                  <c:v>21.217140098421115</c:v>
                </c:pt>
                <c:pt idx="227">
                  <c:v>17.791926286014412</c:v>
                </c:pt>
                <c:pt idx="228">
                  <c:v>17.55428670248331</c:v>
                </c:pt>
                <c:pt idx="229">
                  <c:v>18.853430190229759</c:v>
                </c:pt>
                <c:pt idx="230">
                  <c:v>14.290258978642857</c:v>
                </c:pt>
                <c:pt idx="231">
                  <c:v>25.098571211452548</c:v>
                </c:pt>
                <c:pt idx="232">
                  <c:v>33.350067785083425</c:v>
                </c:pt>
                <c:pt idx="233">
                  <c:v>41.055746006605695</c:v>
                </c:pt>
                <c:pt idx="234">
                  <c:v>54.684210644723457</c:v>
                </c:pt>
                <c:pt idx="235">
                  <c:v>60.809699255799543</c:v>
                </c:pt>
                <c:pt idx="236">
                  <c:v>95.605911159228611</c:v>
                </c:pt>
                <c:pt idx="237">
                  <c:v>91.25485349688401</c:v>
                </c:pt>
                <c:pt idx="238">
                  <c:v>117.53180845987123</c:v>
                </c:pt>
                <c:pt idx="239">
                  <c:v>83.246154566194349</c:v>
                </c:pt>
                <c:pt idx="240">
                  <c:v>116.041591528269</c:v>
                </c:pt>
                <c:pt idx="241">
                  <c:v>138.4754050723061</c:v>
                </c:pt>
                <c:pt idx="242">
                  <c:v>136.75524511863497</c:v>
                </c:pt>
                <c:pt idx="243">
                  <c:v>138.00319595776227</c:v>
                </c:pt>
                <c:pt idx="244">
                  <c:v>153.54102635069947</c:v>
                </c:pt>
                <c:pt idx="245">
                  <c:v>167.97350767429259</c:v>
                </c:pt>
                <c:pt idx="246">
                  <c:v>149.76400105793476</c:v>
                </c:pt>
                <c:pt idx="247">
                  <c:v>116.99239439900371</c:v>
                </c:pt>
                <c:pt idx="248">
                  <c:v>38.299533372802152</c:v>
                </c:pt>
                <c:pt idx="249">
                  <c:v>24.655288971300397</c:v>
                </c:pt>
                <c:pt idx="250">
                  <c:v>19.900094044316798</c:v>
                </c:pt>
                <c:pt idx="251">
                  <c:v>20.738616461757371</c:v>
                </c:pt>
                <c:pt idx="252">
                  <c:v>14.912442165804412</c:v>
                </c:pt>
                <c:pt idx="253">
                  <c:v>13.632243646023365</c:v>
                </c:pt>
                <c:pt idx="254">
                  <c:v>16.324134628907128</c:v>
                </c:pt>
                <c:pt idx="255">
                  <c:v>14.375656251560406</c:v>
                </c:pt>
                <c:pt idx="256">
                  <c:v>26.257498252857861</c:v>
                </c:pt>
                <c:pt idx="257">
                  <c:v>46.248000574388939</c:v>
                </c:pt>
                <c:pt idx="258">
                  <c:v>33.531042965836036</c:v>
                </c:pt>
                <c:pt idx="259">
                  <c:v>44.037090660482868</c:v>
                </c:pt>
                <c:pt idx="260">
                  <c:v>59.670221657359861</c:v>
                </c:pt>
                <c:pt idx="261">
                  <c:v>66.080594795981597</c:v>
                </c:pt>
                <c:pt idx="262">
                  <c:v>50.511634254866401</c:v>
                </c:pt>
                <c:pt idx="263">
                  <c:v>51.917732833163143</c:v>
                </c:pt>
                <c:pt idx="264">
                  <c:v>56.318554604103078</c:v>
                </c:pt>
                <c:pt idx="265">
                  <c:v>66.609004056181632</c:v>
                </c:pt>
                <c:pt idx="266">
                  <c:v>79.666224263707491</c:v>
                </c:pt>
                <c:pt idx="267">
                  <c:v>75.229208185805533</c:v>
                </c:pt>
                <c:pt idx="268">
                  <c:v>55.180186817522994</c:v>
                </c:pt>
                <c:pt idx="269">
                  <c:v>56.287433459190325</c:v>
                </c:pt>
                <c:pt idx="270">
                  <c:v>55.911694489235202</c:v>
                </c:pt>
                <c:pt idx="271">
                  <c:v>40.654656752733345</c:v>
                </c:pt>
                <c:pt idx="272">
                  <c:v>45.064378527897468</c:v>
                </c:pt>
                <c:pt idx="273">
                  <c:v>38.12280786647905</c:v>
                </c:pt>
                <c:pt idx="274">
                  <c:v>35.932985673742905</c:v>
                </c:pt>
                <c:pt idx="275">
                  <c:v>29.674203584746209</c:v>
                </c:pt>
                <c:pt idx="276">
                  <c:v>28.650197527988734</c:v>
                </c:pt>
                <c:pt idx="277">
                  <c:v>35.9349429239169</c:v>
                </c:pt>
                <c:pt idx="278">
                  <c:v>26.479163680072226</c:v>
                </c:pt>
                <c:pt idx="279">
                  <c:v>51.100030729932286</c:v>
                </c:pt>
                <c:pt idx="280">
                  <c:v>74.222785512891377</c:v>
                </c:pt>
                <c:pt idx="281">
                  <c:v>168.84646024082753</c:v>
                </c:pt>
                <c:pt idx="282">
                  <c:v>240.08692821618868</c:v>
                </c:pt>
                <c:pt idx="283">
                  <c:v>166.29474380593928</c:v>
                </c:pt>
                <c:pt idx="284">
                  <c:v>112.49233236314544</c:v>
                </c:pt>
                <c:pt idx="285">
                  <c:v>101.25104710844624</c:v>
                </c:pt>
                <c:pt idx="286">
                  <c:v>103.67309689644831</c:v>
                </c:pt>
                <c:pt idx="287">
                  <c:v>125.92363998042951</c:v>
                </c:pt>
                <c:pt idx="288">
                  <c:v>120.96202339552165</c:v>
                </c:pt>
                <c:pt idx="289">
                  <c:v>127.56487681401286</c:v>
                </c:pt>
                <c:pt idx="290">
                  <c:v>127.42897479371749</c:v>
                </c:pt>
                <c:pt idx="291">
                  <c:v>155.76133032098178</c:v>
                </c:pt>
                <c:pt idx="292">
                  <c:v>112.12307950031757</c:v>
                </c:pt>
                <c:pt idx="293">
                  <c:v>115.70930896524435</c:v>
                </c:pt>
                <c:pt idx="294">
                  <c:v>98.9827049161578</c:v>
                </c:pt>
                <c:pt idx="295">
                  <c:v>123.85153627441467</c:v>
                </c:pt>
                <c:pt idx="296">
                  <c:v>46.555621837729326</c:v>
                </c:pt>
                <c:pt idx="297">
                  <c:v>42.354951946848772</c:v>
                </c:pt>
                <c:pt idx="298">
                  <c:v>32.511071244498524</c:v>
                </c:pt>
                <c:pt idx="299">
                  <c:v>23.619177765224759</c:v>
                </c:pt>
                <c:pt idx="300">
                  <c:v>20.834929892210489</c:v>
                </c:pt>
                <c:pt idx="301">
                  <c:v>20.564542335169602</c:v>
                </c:pt>
                <c:pt idx="302">
                  <c:v>23.740424239629906</c:v>
                </c:pt>
                <c:pt idx="303">
                  <c:v>66.925773458306651</c:v>
                </c:pt>
                <c:pt idx="304">
                  <c:v>101.44150753457846</c:v>
                </c:pt>
                <c:pt idx="305">
                  <c:v>179.58882290668578</c:v>
                </c:pt>
                <c:pt idx="306">
                  <c:v>269.42390650897005</c:v>
                </c:pt>
                <c:pt idx="307">
                  <c:v>170.6292639385249</c:v>
                </c:pt>
                <c:pt idx="308">
                  <c:v>126.07173379469207</c:v>
                </c:pt>
                <c:pt idx="309">
                  <c:v>68.619115133086751</c:v>
                </c:pt>
                <c:pt idx="310">
                  <c:v>78.958608243720249</c:v>
                </c:pt>
                <c:pt idx="311">
                  <c:v>91.280685242924534</c:v>
                </c:pt>
                <c:pt idx="312">
                  <c:v>86.384816652615768</c:v>
                </c:pt>
                <c:pt idx="313">
                  <c:v>105.00000063451185</c:v>
                </c:pt>
                <c:pt idx="314">
                  <c:v>115.11988916720584</c:v>
                </c:pt>
                <c:pt idx="315">
                  <c:v>135.85329699125151</c:v>
                </c:pt>
                <c:pt idx="316">
                  <c:v>129.86390323838361</c:v>
                </c:pt>
                <c:pt idx="317">
                  <c:v>125.01968885512917</c:v>
                </c:pt>
                <c:pt idx="318">
                  <c:v>97.552425753301009</c:v>
                </c:pt>
                <c:pt idx="319">
                  <c:v>72.935461019818931</c:v>
                </c:pt>
                <c:pt idx="320">
                  <c:v>44.434767967680685</c:v>
                </c:pt>
                <c:pt idx="321">
                  <c:v>38.10756704497549</c:v>
                </c:pt>
                <c:pt idx="322">
                  <c:v>26.902681927993068</c:v>
                </c:pt>
                <c:pt idx="323">
                  <c:v>22.781027934184824</c:v>
                </c:pt>
                <c:pt idx="324">
                  <c:v>23.773963231164917</c:v>
                </c:pt>
                <c:pt idx="325">
                  <c:v>27.487145107334133</c:v>
                </c:pt>
                <c:pt idx="326">
                  <c:v>28.30959557483839</c:v>
                </c:pt>
                <c:pt idx="327">
                  <c:v>43.972346502965415</c:v>
                </c:pt>
                <c:pt idx="328">
                  <c:v>71.162840036176192</c:v>
                </c:pt>
                <c:pt idx="329">
                  <c:v>161.6269071039228</c:v>
                </c:pt>
                <c:pt idx="330">
                  <c:v>284.53285404179587</c:v>
                </c:pt>
                <c:pt idx="331">
                  <c:v>217.686626845261</c:v>
                </c:pt>
                <c:pt idx="332">
                  <c:v>119.099960048545</c:v>
                </c:pt>
                <c:pt idx="333">
                  <c:v>108.17540713612496</c:v>
                </c:pt>
                <c:pt idx="334">
                  <c:v>136.33880861088511</c:v>
                </c:pt>
                <c:pt idx="335">
                  <c:v>76.125481058559899</c:v>
                </c:pt>
                <c:pt idx="336">
                  <c:v>87.574026610585307</c:v>
                </c:pt>
                <c:pt idx="337">
                  <c:v>140.83052214261747</c:v>
                </c:pt>
                <c:pt idx="338">
                  <c:v>107.25303209806347</c:v>
                </c:pt>
                <c:pt idx="339">
                  <c:v>136.42957012289574</c:v>
                </c:pt>
                <c:pt idx="340">
                  <c:v>130.51479125263796</c:v>
                </c:pt>
                <c:pt idx="341">
                  <c:v>87.40150968951734</c:v>
                </c:pt>
                <c:pt idx="342">
                  <c:v>53.521516452228937</c:v>
                </c:pt>
                <c:pt idx="343">
                  <c:v>52.564949243562758</c:v>
                </c:pt>
                <c:pt idx="344">
                  <c:v>44.22226255963794</c:v>
                </c:pt>
                <c:pt idx="345">
                  <c:v>38.854265283198963</c:v>
                </c:pt>
                <c:pt idx="346">
                  <c:v>21.022414779509056</c:v>
                </c:pt>
                <c:pt idx="347">
                  <c:v>16.610378756823529</c:v>
                </c:pt>
                <c:pt idx="348">
                  <c:v>14.047278190370937</c:v>
                </c:pt>
                <c:pt idx="349">
                  <c:v>24.944986716313458</c:v>
                </c:pt>
                <c:pt idx="350">
                  <c:v>25.672404653482324</c:v>
                </c:pt>
                <c:pt idx="351">
                  <c:v>42.776732213404244</c:v>
                </c:pt>
                <c:pt idx="352">
                  <c:v>56.897048527854643</c:v>
                </c:pt>
                <c:pt idx="353">
                  <c:v>90.838855178421795</c:v>
                </c:pt>
                <c:pt idx="354">
                  <c:v>202.14323667633153</c:v>
                </c:pt>
                <c:pt idx="355">
                  <c:v>139.35976208249994</c:v>
                </c:pt>
                <c:pt idx="356">
                  <c:v>84.024861877294981</c:v>
                </c:pt>
                <c:pt idx="357">
                  <c:v>61.408601446218285</c:v>
                </c:pt>
                <c:pt idx="358">
                  <c:v>54.552965918953873</c:v>
                </c:pt>
                <c:pt idx="359">
                  <c:v>70.078975792810724</c:v>
                </c:pt>
                <c:pt idx="360">
                  <c:v>65.430833145777314</c:v>
                </c:pt>
                <c:pt idx="361">
                  <c:v>90.134492447273459</c:v>
                </c:pt>
                <c:pt idx="362">
                  <c:v>70.295390874487012</c:v>
                </c:pt>
                <c:pt idx="363">
                  <c:v>131.03564842970479</c:v>
                </c:pt>
                <c:pt idx="364">
                  <c:v>129.96879949607234</c:v>
                </c:pt>
                <c:pt idx="365">
                  <c:v>110.96238540359793</c:v>
                </c:pt>
                <c:pt idx="366">
                  <c:v>69.829726401553359</c:v>
                </c:pt>
                <c:pt idx="367">
                  <c:v>49.989198748918696</c:v>
                </c:pt>
                <c:pt idx="368">
                  <c:v>46.736604889266722</c:v>
                </c:pt>
                <c:pt idx="369">
                  <c:v>38.182154242007236</c:v>
                </c:pt>
                <c:pt idx="370">
                  <c:v>24.038091906068392</c:v>
                </c:pt>
                <c:pt idx="371">
                  <c:v>18.32458706776092</c:v>
                </c:pt>
                <c:pt idx="372">
                  <c:v>26.040281174380066</c:v>
                </c:pt>
                <c:pt idx="373">
                  <c:v>17.657388340630323</c:v>
                </c:pt>
                <c:pt idx="374">
                  <c:v>28.476840698703256</c:v>
                </c:pt>
                <c:pt idx="375">
                  <c:v>64.738673314868464</c:v>
                </c:pt>
                <c:pt idx="376">
                  <c:v>64.973210149560416</c:v>
                </c:pt>
                <c:pt idx="377">
                  <c:v>189.97265465480197</c:v>
                </c:pt>
                <c:pt idx="378">
                  <c:v>233.0539659913328</c:v>
                </c:pt>
                <c:pt idx="379">
                  <c:v>177.53802910308016</c:v>
                </c:pt>
                <c:pt idx="380">
                  <c:v>159.74649855207969</c:v>
                </c:pt>
                <c:pt idx="381">
                  <c:v>124.76135282618489</c:v>
                </c:pt>
                <c:pt idx="382">
                  <c:v>87.637674853342745</c:v>
                </c:pt>
                <c:pt idx="383">
                  <c:v>90.257020184857524</c:v>
                </c:pt>
                <c:pt idx="384">
                  <c:v>118.74757098432524</c:v>
                </c:pt>
                <c:pt idx="385">
                  <c:v>214.49441076069724</c:v>
                </c:pt>
                <c:pt idx="386">
                  <c:v>324.54444420987772</c:v>
                </c:pt>
                <c:pt idx="387">
                  <c:v>305.02836875092748</c:v>
                </c:pt>
                <c:pt idx="388">
                  <c:v>365.80746113921475</c:v>
                </c:pt>
                <c:pt idx="389">
                  <c:v>243.99130398604643</c:v>
                </c:pt>
                <c:pt idx="390">
                  <c:v>148.74267720120488</c:v>
                </c:pt>
                <c:pt idx="391">
                  <c:v>208.69888380452792</c:v>
                </c:pt>
                <c:pt idx="392">
                  <c:v>216.10802288115241</c:v>
                </c:pt>
                <c:pt idx="393">
                  <c:v>225.78344296569585</c:v>
                </c:pt>
                <c:pt idx="394">
                  <c:v>184.64564002367092</c:v>
                </c:pt>
                <c:pt idx="395">
                  <c:v>67.575893037484008</c:v>
                </c:pt>
                <c:pt idx="396">
                  <c:v>38.0606088901391</c:v>
                </c:pt>
                <c:pt idx="397">
                  <c:v>33.299763150124498</c:v>
                </c:pt>
                <c:pt idx="398">
                  <c:v>20.12472095895291</c:v>
                </c:pt>
                <c:pt idx="399">
                  <c:v>22.806088882753166</c:v>
                </c:pt>
                <c:pt idx="400">
                  <c:v>33.259289150774322</c:v>
                </c:pt>
                <c:pt idx="401">
                  <c:v>51.403153695175156</c:v>
                </c:pt>
                <c:pt idx="402">
                  <c:v>92.355006005567603</c:v>
                </c:pt>
                <c:pt idx="403">
                  <c:v>96.172022860888987</c:v>
                </c:pt>
                <c:pt idx="404">
                  <c:v>62.772329462521334</c:v>
                </c:pt>
                <c:pt idx="405">
                  <c:v>53.125571104178356</c:v>
                </c:pt>
                <c:pt idx="406">
                  <c:v>60.068672332622235</c:v>
                </c:pt>
                <c:pt idx="407">
                  <c:v>58.433656023949602</c:v>
                </c:pt>
                <c:pt idx="408">
                  <c:v>48.292178762293879</c:v>
                </c:pt>
                <c:pt idx="409">
                  <c:v>73.956365603595813</c:v>
                </c:pt>
                <c:pt idx="410">
                  <c:v>71.197714437977936</c:v>
                </c:pt>
                <c:pt idx="411">
                  <c:v>72.456068954868442</c:v>
                </c:pt>
                <c:pt idx="412">
                  <c:v>91.920064366347006</c:v>
                </c:pt>
                <c:pt idx="413">
                  <c:v>68.053159452353867</c:v>
                </c:pt>
                <c:pt idx="414">
                  <c:v>63.619547284842724</c:v>
                </c:pt>
                <c:pt idx="415">
                  <c:v>36.823632544270652</c:v>
                </c:pt>
                <c:pt idx="416">
                  <c:v>38.781349093653546</c:v>
                </c:pt>
                <c:pt idx="417">
                  <c:v>44.004851582030319</c:v>
                </c:pt>
                <c:pt idx="418">
                  <c:v>30.539148083173867</c:v>
                </c:pt>
                <c:pt idx="419">
                  <c:v>32.360042920200534</c:v>
                </c:pt>
                <c:pt idx="420">
                  <c:v>23.666587943724558</c:v>
                </c:pt>
                <c:pt idx="421">
                  <c:v>18.843070123941754</c:v>
                </c:pt>
                <c:pt idx="422">
                  <c:v>27.648076562996859</c:v>
                </c:pt>
                <c:pt idx="423">
                  <c:v>26.96305376276155</c:v>
                </c:pt>
                <c:pt idx="424">
                  <c:v>67.840061871086576</c:v>
                </c:pt>
                <c:pt idx="425">
                  <c:v>94.672514446402616</c:v>
                </c:pt>
                <c:pt idx="426">
                  <c:v>97.873691170285909</c:v>
                </c:pt>
                <c:pt idx="427">
                  <c:v>148.80458079730525</c:v>
                </c:pt>
                <c:pt idx="428">
                  <c:v>105.69129232833303</c:v>
                </c:pt>
                <c:pt idx="429">
                  <c:v>117.96953114806335</c:v>
                </c:pt>
                <c:pt idx="430">
                  <c:v>104.56271007768716</c:v>
                </c:pt>
                <c:pt idx="431">
                  <c:v>107.70680254288915</c:v>
                </c:pt>
                <c:pt idx="432">
                  <c:v>96.192853069087377</c:v>
                </c:pt>
                <c:pt idx="433">
                  <c:v>110.67288909250692</c:v>
                </c:pt>
                <c:pt idx="434">
                  <c:v>102.15981465219672</c:v>
                </c:pt>
                <c:pt idx="435">
                  <c:v>173.40698296563588</c:v>
                </c:pt>
                <c:pt idx="436">
                  <c:v>208.68624740418286</c:v>
                </c:pt>
                <c:pt idx="437">
                  <c:v>282.03060790996261</c:v>
                </c:pt>
                <c:pt idx="438">
                  <c:v>213.18070943113997</c:v>
                </c:pt>
                <c:pt idx="439">
                  <c:v>134.6876119953298</c:v>
                </c:pt>
                <c:pt idx="440">
                  <c:v>148.43304337246701</c:v>
                </c:pt>
                <c:pt idx="441">
                  <c:v>97.240670837665135</c:v>
                </c:pt>
                <c:pt idx="442">
                  <c:v>38.061482061492804</c:v>
                </c:pt>
                <c:pt idx="443">
                  <c:v>25.18491937661133</c:v>
                </c:pt>
                <c:pt idx="444">
                  <c:v>25.622868640873975</c:v>
                </c:pt>
                <c:pt idx="445">
                  <c:v>24.202648294710045</c:v>
                </c:pt>
                <c:pt idx="446">
                  <c:v>42.900601851058511</c:v>
                </c:pt>
                <c:pt idx="447">
                  <c:v>62.691407125596811</c:v>
                </c:pt>
                <c:pt idx="448">
                  <c:v>83.45757721512399</c:v>
                </c:pt>
                <c:pt idx="449">
                  <c:v>167.57525907772796</c:v>
                </c:pt>
                <c:pt idx="450">
                  <c:v>285.14024729209848</c:v>
                </c:pt>
                <c:pt idx="451">
                  <c:v>206.38780925060561</c:v>
                </c:pt>
                <c:pt idx="452">
                  <c:v>139.59696947624195</c:v>
                </c:pt>
                <c:pt idx="453">
                  <c:v>114.4527590024872</c:v>
                </c:pt>
                <c:pt idx="454">
                  <c:v>125.8075942322545</c:v>
                </c:pt>
                <c:pt idx="455">
                  <c:v>114.19659437226436</c:v>
                </c:pt>
                <c:pt idx="456">
                  <c:v>109.32332320357801</c:v>
                </c:pt>
                <c:pt idx="457">
                  <c:v>156.73935745878015</c:v>
                </c:pt>
                <c:pt idx="458">
                  <c:v>224.58458177282753</c:v>
                </c:pt>
                <c:pt idx="459">
                  <c:v>187.76971714836827</c:v>
                </c:pt>
                <c:pt idx="460">
                  <c:v>118.12257366958868</c:v>
                </c:pt>
                <c:pt idx="461">
                  <c:v>122.86173592285198</c:v>
                </c:pt>
                <c:pt idx="462">
                  <c:v>103.34776134467894</c:v>
                </c:pt>
                <c:pt idx="463">
                  <c:v>79.493257066516705</c:v>
                </c:pt>
                <c:pt idx="464">
                  <c:v>75.446881794849901</c:v>
                </c:pt>
                <c:pt idx="465">
                  <c:v>42.01176853707836</c:v>
                </c:pt>
                <c:pt idx="466">
                  <c:v>22.105894538109624</c:v>
                </c:pt>
                <c:pt idx="467">
                  <c:v>18.59861344399301</c:v>
                </c:pt>
                <c:pt idx="468">
                  <c:v>18.532136120937302</c:v>
                </c:pt>
                <c:pt idx="469">
                  <c:v>23.079772057458953</c:v>
                </c:pt>
                <c:pt idx="470">
                  <c:v>27.608134860260996</c:v>
                </c:pt>
                <c:pt idx="471">
                  <c:v>26.909951558956333</c:v>
                </c:pt>
                <c:pt idx="472">
                  <c:v>40.948216733731826</c:v>
                </c:pt>
                <c:pt idx="473">
                  <c:v>58.604955586580083</c:v>
                </c:pt>
                <c:pt idx="474">
                  <c:v>72.495698908603515</c:v>
                </c:pt>
                <c:pt idx="475">
                  <c:v>46.22752447872768</c:v>
                </c:pt>
                <c:pt idx="476">
                  <c:v>48.879172157705199</c:v>
                </c:pt>
                <c:pt idx="477">
                  <c:v>47.360585164385931</c:v>
                </c:pt>
                <c:pt idx="478">
                  <c:v>42.020759468223837</c:v>
                </c:pt>
                <c:pt idx="479">
                  <c:v>40.087833186406876</c:v>
                </c:pt>
                <c:pt idx="480">
                  <c:v>55.941454019963977</c:v>
                </c:pt>
                <c:pt idx="481">
                  <c:v>58.460700539925334</c:v>
                </c:pt>
                <c:pt idx="482">
                  <c:v>56.315397246137188</c:v>
                </c:pt>
                <c:pt idx="483">
                  <c:v>81.396825690500805</c:v>
                </c:pt>
                <c:pt idx="484">
                  <c:v>51.309225281036206</c:v>
                </c:pt>
                <c:pt idx="485">
                  <c:v>60.621615697784378</c:v>
                </c:pt>
                <c:pt idx="486">
                  <c:v>53.195605350735896</c:v>
                </c:pt>
                <c:pt idx="487">
                  <c:v>31.190145445478496</c:v>
                </c:pt>
                <c:pt idx="488">
                  <c:v>24.401238105729576</c:v>
                </c:pt>
                <c:pt idx="489">
                  <c:v>19.261390905494761</c:v>
                </c:pt>
                <c:pt idx="490">
                  <c:v>20.73528098218576</c:v>
                </c:pt>
                <c:pt idx="491">
                  <c:v>15.134148616822307</c:v>
                </c:pt>
                <c:pt idx="492">
                  <c:v>18.34606511213833</c:v>
                </c:pt>
                <c:pt idx="493">
                  <c:v>13.828655799687121</c:v>
                </c:pt>
                <c:pt idx="494">
                  <c:v>17.605664178051164</c:v>
                </c:pt>
                <c:pt idx="495">
                  <c:v>24.269440739440189</c:v>
                </c:pt>
                <c:pt idx="496">
                  <c:v>69.165838860217264</c:v>
                </c:pt>
                <c:pt idx="497">
                  <c:v>83.92390869915539</c:v>
                </c:pt>
                <c:pt idx="498">
                  <c:v>110.614555564668</c:v>
                </c:pt>
                <c:pt idx="499">
                  <c:v>148.45069951090275</c:v>
                </c:pt>
                <c:pt idx="500">
                  <c:v>86.25294367074666</c:v>
                </c:pt>
                <c:pt idx="501">
                  <c:v>49.435466415405209</c:v>
                </c:pt>
                <c:pt idx="502">
                  <c:v>86.968809676268208</c:v>
                </c:pt>
                <c:pt idx="503">
                  <c:v>44.403806222607997</c:v>
                </c:pt>
                <c:pt idx="504">
                  <c:v>61.090009169463798</c:v>
                </c:pt>
                <c:pt idx="505">
                  <c:v>45.475037925660587</c:v>
                </c:pt>
                <c:pt idx="506">
                  <c:v>59.231726196090733</c:v>
                </c:pt>
                <c:pt idx="507">
                  <c:v>59.357295467021963</c:v>
                </c:pt>
                <c:pt idx="508">
                  <c:v>48.442269988076482</c:v>
                </c:pt>
                <c:pt idx="509">
                  <c:v>36.614393380205122</c:v>
                </c:pt>
                <c:pt idx="510">
                  <c:v>33.233117756962763</c:v>
                </c:pt>
                <c:pt idx="511">
                  <c:v>23.736684904561457</c:v>
                </c:pt>
                <c:pt idx="512">
                  <c:v>17.724337286304184</c:v>
                </c:pt>
                <c:pt idx="513">
                  <c:v>18.947850329434548</c:v>
                </c:pt>
                <c:pt idx="514">
                  <c:v>13.213724373592603</c:v>
                </c:pt>
                <c:pt idx="515">
                  <c:v>10.774982286294037</c:v>
                </c:pt>
                <c:pt idx="516">
                  <c:v>10.092159014373292</c:v>
                </c:pt>
                <c:pt idx="517">
                  <c:v>12.158289850367877</c:v>
                </c:pt>
                <c:pt idx="518">
                  <c:v>18.893530189189757</c:v>
                </c:pt>
                <c:pt idx="519">
                  <c:v>21.514653978484969</c:v>
                </c:pt>
                <c:pt idx="520">
                  <c:v>29.016548366856345</c:v>
                </c:pt>
                <c:pt idx="521">
                  <c:v>60.083611974297533</c:v>
                </c:pt>
                <c:pt idx="522">
                  <c:v>100.93362560430366</c:v>
                </c:pt>
                <c:pt idx="523">
                  <c:v>98.620268885270946</c:v>
                </c:pt>
                <c:pt idx="524">
                  <c:v>90.480602298638402</c:v>
                </c:pt>
                <c:pt idx="525">
                  <c:v>94.229013262200837</c:v>
                </c:pt>
                <c:pt idx="526">
                  <c:v>83.200471423497319</c:v>
                </c:pt>
                <c:pt idx="527">
                  <c:v>93.743931931606866</c:v>
                </c:pt>
                <c:pt idx="528">
                  <c:v>91.167444779516558</c:v>
                </c:pt>
                <c:pt idx="529">
                  <c:v>99.757338596148557</c:v>
                </c:pt>
                <c:pt idx="530">
                  <c:v>121.98318126618346</c:v>
                </c:pt>
                <c:pt idx="531">
                  <c:v>111.46359509318378</c:v>
                </c:pt>
                <c:pt idx="532">
                  <c:v>139.40458734301697</c:v>
                </c:pt>
                <c:pt idx="533">
                  <c:v>79.355221618992729</c:v>
                </c:pt>
                <c:pt idx="534">
                  <c:v>66.414549799263526</c:v>
                </c:pt>
                <c:pt idx="535">
                  <c:v>48.101859124952128</c:v>
                </c:pt>
                <c:pt idx="536">
                  <c:v>45.795229920190167</c:v>
                </c:pt>
                <c:pt idx="537">
                  <c:v>26.321827634682425</c:v>
                </c:pt>
                <c:pt idx="538">
                  <c:v>35.080855819720497</c:v>
                </c:pt>
                <c:pt idx="539">
                  <c:v>29.820540649933822</c:v>
                </c:pt>
                <c:pt idx="540">
                  <c:v>23.986544310973006</c:v>
                </c:pt>
                <c:pt idx="541">
                  <c:v>20.603708207869349</c:v>
                </c:pt>
                <c:pt idx="542">
                  <c:v>33.308470406527704</c:v>
                </c:pt>
                <c:pt idx="543">
                  <c:v>41.33224227294216</c:v>
                </c:pt>
                <c:pt idx="544">
                  <c:v>60.870112208859396</c:v>
                </c:pt>
                <c:pt idx="545">
                  <c:v>241.99669191486208</c:v>
                </c:pt>
                <c:pt idx="546">
                  <c:v>359.76465248115011</c:v>
                </c:pt>
                <c:pt idx="547">
                  <c:v>327.48981825850035</c:v>
                </c:pt>
                <c:pt idx="548">
                  <c:v>253.3593617973923</c:v>
                </c:pt>
                <c:pt idx="549">
                  <c:v>180.07945549927288</c:v>
                </c:pt>
                <c:pt idx="550">
                  <c:v>221.74230020638265</c:v>
                </c:pt>
                <c:pt idx="551">
                  <c:v>280.61553160970584</c:v>
                </c:pt>
                <c:pt idx="552">
                  <c:v>142.75918075546514</c:v>
                </c:pt>
                <c:pt idx="553">
                  <c:v>72.348646558383251</c:v>
                </c:pt>
                <c:pt idx="554">
                  <c:v>58.338238923153526</c:v>
                </c:pt>
                <c:pt idx="555">
                  <c:v>49.750238286455094</c:v>
                </c:pt>
                <c:pt idx="556">
                  <c:v>49.020139411535943</c:v>
                </c:pt>
                <c:pt idx="557">
                  <c:v>28.513211129985407</c:v>
                </c:pt>
                <c:pt idx="558">
                  <c:v>22.277654535833065</c:v>
                </c:pt>
                <c:pt idx="559">
                  <c:v>13.959629017305822</c:v>
                </c:pt>
                <c:pt idx="560">
                  <c:v>13.084746853765724</c:v>
                </c:pt>
                <c:pt idx="561">
                  <c:v>10.855850066527017</c:v>
                </c:pt>
                <c:pt idx="562">
                  <c:v>12.501058643752359</c:v>
                </c:pt>
                <c:pt idx="563">
                  <c:v>10.62963278156705</c:v>
                </c:pt>
                <c:pt idx="564">
                  <c:v>11.668280032166191</c:v>
                </c:pt>
                <c:pt idx="565">
                  <c:v>12.92316411973585</c:v>
                </c:pt>
                <c:pt idx="566">
                  <c:v>13.928799746822747</c:v>
                </c:pt>
                <c:pt idx="567">
                  <c:v>21.341581391056529</c:v>
                </c:pt>
                <c:pt idx="568">
                  <c:v>31.884644112981611</c:v>
                </c:pt>
                <c:pt idx="569">
                  <c:v>40.321198235514572</c:v>
                </c:pt>
                <c:pt idx="570">
                  <c:v>73.80609413577487</c:v>
                </c:pt>
                <c:pt idx="571">
                  <c:v>104.63787966522257</c:v>
                </c:pt>
                <c:pt idx="572">
                  <c:v>164.60405989073905</c:v>
                </c:pt>
                <c:pt idx="573">
                  <c:v>145.31146902112209</c:v>
                </c:pt>
                <c:pt idx="574">
                  <c:v>100.08009430604842</c:v>
                </c:pt>
                <c:pt idx="575">
                  <c:v>119.43102998701393</c:v>
                </c:pt>
                <c:pt idx="576">
                  <c:v>163.70338274241598</c:v>
                </c:pt>
                <c:pt idx="577">
                  <c:v>197.09885536771421</c:v>
                </c:pt>
                <c:pt idx="578">
                  <c:v>243.85268335909905</c:v>
                </c:pt>
                <c:pt idx="579">
                  <c:v>279.23215122622054</c:v>
                </c:pt>
                <c:pt idx="580">
                  <c:v>233.68994680834535</c:v>
                </c:pt>
                <c:pt idx="581">
                  <c:v>243.50441812824695</c:v>
                </c:pt>
                <c:pt idx="582">
                  <c:v>215.91537478932082</c:v>
                </c:pt>
                <c:pt idx="583">
                  <c:v>76.11121383295125</c:v>
                </c:pt>
                <c:pt idx="584">
                  <c:v>55.341029951567151</c:v>
                </c:pt>
                <c:pt idx="585">
                  <c:v>46.952552182691178</c:v>
                </c:pt>
                <c:pt idx="586">
                  <c:v>34.42535307708053</c:v>
                </c:pt>
                <c:pt idx="587">
                  <c:v>34.335215308027358</c:v>
                </c:pt>
                <c:pt idx="588">
                  <c:v>27.432635572814341</c:v>
                </c:pt>
                <c:pt idx="589">
                  <c:v>23.490240772152848</c:v>
                </c:pt>
                <c:pt idx="590">
                  <c:v>24.706387916556391</c:v>
                </c:pt>
                <c:pt idx="591">
                  <c:v>23.094399304712169</c:v>
                </c:pt>
                <c:pt idx="592">
                  <c:v>25.855958888660968</c:v>
                </c:pt>
                <c:pt idx="593">
                  <c:v>49.906798725588637</c:v>
                </c:pt>
                <c:pt idx="594">
                  <c:v>36.926410096331871</c:v>
                </c:pt>
                <c:pt idx="595">
                  <c:v>73.554792790438839</c:v>
                </c:pt>
                <c:pt idx="596">
                  <c:v>89.025543488326761</c:v>
                </c:pt>
                <c:pt idx="597">
                  <c:v>74.246169601902636</c:v>
                </c:pt>
                <c:pt idx="598">
                  <c:v>75.554704474154505</c:v>
                </c:pt>
                <c:pt idx="599">
                  <c:v>77.703815888351841</c:v>
                </c:pt>
                <c:pt idx="600">
                  <c:v>68.731032258490075</c:v>
                </c:pt>
                <c:pt idx="601">
                  <c:v>96.838043869710361</c:v>
                </c:pt>
                <c:pt idx="602">
                  <c:v>103.03493675880324</c:v>
                </c:pt>
                <c:pt idx="603">
                  <c:v>115.48180433061992</c:v>
                </c:pt>
                <c:pt idx="604">
                  <c:v>106.39186695727378</c:v>
                </c:pt>
                <c:pt idx="605">
                  <c:v>77.738476336568311</c:v>
                </c:pt>
                <c:pt idx="606">
                  <c:v>66.442716058424423</c:v>
                </c:pt>
                <c:pt idx="607">
                  <c:v>48.625052037711669</c:v>
                </c:pt>
                <c:pt idx="608">
                  <c:v>54.305561476992054</c:v>
                </c:pt>
                <c:pt idx="609">
                  <c:v>35.625173514094499</c:v>
                </c:pt>
                <c:pt idx="610">
                  <c:v>44.254566349608552</c:v>
                </c:pt>
                <c:pt idx="611">
                  <c:v>24.457837087001973</c:v>
                </c:pt>
                <c:pt idx="612">
                  <c:v>27.537259737007751</c:v>
                </c:pt>
                <c:pt idx="613">
                  <c:v>28.358094867621809</c:v>
                </c:pt>
                <c:pt idx="614">
                  <c:v>33.211948347103352</c:v>
                </c:pt>
                <c:pt idx="615">
                  <c:v>43.919809755836283</c:v>
                </c:pt>
                <c:pt idx="616">
                  <c:v>74.081939976810929</c:v>
                </c:pt>
                <c:pt idx="617">
                  <c:v>187.9224676411047</c:v>
                </c:pt>
                <c:pt idx="618">
                  <c:v>369.68580711957316</c:v>
                </c:pt>
                <c:pt idx="619">
                  <c:v>374.98094730277035</c:v>
                </c:pt>
                <c:pt idx="620">
                  <c:v>255.83271804801771</c:v>
                </c:pt>
                <c:pt idx="621">
                  <c:v>248.59731866710126</c:v>
                </c:pt>
                <c:pt idx="622">
                  <c:v>149.45461827050076</c:v>
                </c:pt>
                <c:pt idx="623">
                  <c:v>133.95635520685875</c:v>
                </c:pt>
                <c:pt idx="624">
                  <c:v>173.24372655685028</c:v>
                </c:pt>
                <c:pt idx="625">
                  <c:v>180.74870419758182</c:v>
                </c:pt>
                <c:pt idx="626">
                  <c:v>251.70827685282987</c:v>
                </c:pt>
                <c:pt idx="627">
                  <c:v>213.87385494468504</c:v>
                </c:pt>
                <c:pt idx="628">
                  <c:v>191.99775286686989</c:v>
                </c:pt>
                <c:pt idx="629">
                  <c:v>302.09134759584504</c:v>
                </c:pt>
                <c:pt idx="630">
                  <c:v>226.95039712663393</c:v>
                </c:pt>
                <c:pt idx="631">
                  <c:v>168.42462054243373</c:v>
                </c:pt>
                <c:pt idx="632">
                  <c:v>250.35427995180513</c:v>
                </c:pt>
                <c:pt idx="633">
                  <c:v>241.10368620178173</c:v>
                </c:pt>
                <c:pt idx="634">
                  <c:v>167.84817223282667</c:v>
                </c:pt>
                <c:pt idx="635">
                  <c:v>192.29049272677716</c:v>
                </c:pt>
                <c:pt idx="636">
                  <c:v>249.4361506386478</c:v>
                </c:pt>
                <c:pt idx="637">
                  <c:v>248.86660585781351</c:v>
                </c:pt>
                <c:pt idx="638">
                  <c:v>225.72868004547203</c:v>
                </c:pt>
                <c:pt idx="639">
                  <c:v>270.9046761523179</c:v>
                </c:pt>
                <c:pt idx="640">
                  <c:v>296.04476209190221</c:v>
                </c:pt>
                <c:pt idx="641">
                  <c:v>336.75961038407951</c:v>
                </c:pt>
                <c:pt idx="642">
                  <c:v>522.15589992161847</c:v>
                </c:pt>
                <c:pt idx="643">
                  <c:v>535.65322449163762</c:v>
                </c:pt>
                <c:pt idx="644">
                  <c:v>450.91646737434178</c:v>
                </c:pt>
                <c:pt idx="645">
                  <c:v>331.65757475137133</c:v>
                </c:pt>
                <c:pt idx="646">
                  <c:v>315.55899069166918</c:v>
                </c:pt>
                <c:pt idx="647">
                  <c:v>299.69548418793784</c:v>
                </c:pt>
                <c:pt idx="648">
                  <c:v>347.67316922930621</c:v>
                </c:pt>
                <c:pt idx="649">
                  <c:v>401.79278915713553</c:v>
                </c:pt>
                <c:pt idx="650">
                  <c:v>395.1217377149307</c:v>
                </c:pt>
                <c:pt idx="651">
                  <c:v>379.63320874941019</c:v>
                </c:pt>
                <c:pt idx="652">
                  <c:v>220.9544087183221</c:v>
                </c:pt>
                <c:pt idx="653">
                  <c:v>205.002239889056</c:v>
                </c:pt>
                <c:pt idx="654">
                  <c:v>327.96646443787785</c:v>
                </c:pt>
                <c:pt idx="655">
                  <c:v>267.78808889052971</c:v>
                </c:pt>
                <c:pt idx="656">
                  <c:v>202.92252392325972</c:v>
                </c:pt>
                <c:pt idx="657">
                  <c:v>157.08158551196354</c:v>
                </c:pt>
                <c:pt idx="658">
                  <c:v>108.68706695611638</c:v>
                </c:pt>
                <c:pt idx="659">
                  <c:v>104.51531271764439</c:v>
                </c:pt>
                <c:pt idx="660">
                  <c:v>116.09969674119498</c:v>
                </c:pt>
                <c:pt idx="661">
                  <c:v>83.64348173206119</c:v>
                </c:pt>
                <c:pt idx="662">
                  <c:v>65.954809512259715</c:v>
                </c:pt>
                <c:pt idx="663">
                  <c:v>55.478029797314406</c:v>
                </c:pt>
                <c:pt idx="664">
                  <c:v>62.073399161277152</c:v>
                </c:pt>
                <c:pt idx="665">
                  <c:v>113.22858234885244</c:v>
                </c:pt>
                <c:pt idx="666">
                  <c:v>271.2726243468648</c:v>
                </c:pt>
                <c:pt idx="667">
                  <c:v>191.00184117004841</c:v>
                </c:pt>
                <c:pt idx="668">
                  <c:v>110.82879606512218</c:v>
                </c:pt>
                <c:pt idx="669">
                  <c:v>105.64532104224585</c:v>
                </c:pt>
                <c:pt idx="670">
                  <c:v>122.08793235677805</c:v>
                </c:pt>
                <c:pt idx="672">
                  <c:v>106.48893802850093</c:v>
                </c:pt>
                <c:pt idx="673">
                  <c:v>118.06665582608902</c:v>
                </c:pt>
                <c:pt idx="674">
                  <c:v>156.10147987575297</c:v>
                </c:pt>
                <c:pt idx="675">
                  <c:v>178.69402867532617</c:v>
                </c:pt>
                <c:pt idx="676">
                  <c:v>142.24570237993024</c:v>
                </c:pt>
                <c:pt idx="677">
                  <c:v>112.0372921396461</c:v>
                </c:pt>
                <c:pt idx="678">
                  <c:v>67.260888410783281</c:v>
                </c:pt>
                <c:pt idx="679">
                  <c:v>54.285243656924038</c:v>
                </c:pt>
                <c:pt idx="680">
                  <c:v>44.070755717656375</c:v>
                </c:pt>
                <c:pt idx="681">
                  <c:v>37.390759252124489</c:v>
                </c:pt>
                <c:pt idx="682">
                  <c:v>29.90476483728677</c:v>
                </c:pt>
                <c:pt idx="683">
                  <c:v>24.153175014539325</c:v>
                </c:pt>
                <c:pt idx="684">
                  <c:v>19.02045425638785</c:v>
                </c:pt>
                <c:pt idx="685">
                  <c:v>21.794956367351713</c:v>
                </c:pt>
                <c:pt idx="686">
                  <c:v>16.062445642316799</c:v>
                </c:pt>
                <c:pt idx="687">
                  <c:v>30.709003943503667</c:v>
                </c:pt>
                <c:pt idx="688">
                  <c:v>40.513637671211782</c:v>
                </c:pt>
                <c:pt idx="689">
                  <c:v>74.558353418125535</c:v>
                </c:pt>
                <c:pt idx="690">
                  <c:v>185.4563873250778</c:v>
                </c:pt>
                <c:pt idx="691">
                  <c:v>153.556359826593</c:v>
                </c:pt>
                <c:pt idx="692">
                  <c:v>112.69584880200563</c:v>
                </c:pt>
                <c:pt idx="693">
                  <c:v>94.313524807631879</c:v>
                </c:pt>
                <c:pt idx="694">
                  <c:v>96.641565652712714</c:v>
                </c:pt>
                <c:pt idx="695">
                  <c:v>83.958687463821391</c:v>
                </c:pt>
                <c:pt idx="696">
                  <c:v>77.129517627933666</c:v>
                </c:pt>
                <c:pt idx="697">
                  <c:v>74.330778691213993</c:v>
                </c:pt>
                <c:pt idx="698">
                  <c:v>61.601730514554504</c:v>
                </c:pt>
                <c:pt idx="699">
                  <c:v>82.229911807452325</c:v>
                </c:pt>
                <c:pt idx="700">
                  <c:v>68.788862983917852</c:v>
                </c:pt>
                <c:pt idx="701">
                  <c:v>60.755924742643309</c:v>
                </c:pt>
                <c:pt idx="702">
                  <c:v>49.583529959881702</c:v>
                </c:pt>
                <c:pt idx="703">
                  <c:v>42.947500951242326</c:v>
                </c:pt>
                <c:pt idx="704">
                  <c:v>32.895544967492384</c:v>
                </c:pt>
                <c:pt idx="705">
                  <c:v>25.669455698882555</c:v>
                </c:pt>
                <c:pt idx="706">
                  <c:v>18.958992206165661</c:v>
                </c:pt>
                <c:pt idx="707">
                  <c:v>16.568987743474974</c:v>
                </c:pt>
                <c:pt idx="708">
                  <c:v>17.351297903492661</c:v>
                </c:pt>
                <c:pt idx="709">
                  <c:v>22.852068497130016</c:v>
                </c:pt>
                <c:pt idx="710">
                  <c:v>27.270314833675965</c:v>
                </c:pt>
                <c:pt idx="711">
                  <c:v>46.14340198152091</c:v>
                </c:pt>
                <c:pt idx="712">
                  <c:v>59.791748914581106</c:v>
                </c:pt>
                <c:pt idx="713">
                  <c:v>67.250192259744651</c:v>
                </c:pt>
                <c:pt idx="714">
                  <c:v>105.49627739666401</c:v>
                </c:pt>
                <c:pt idx="715">
                  <c:v>67.632793787514174</c:v>
                </c:pt>
                <c:pt idx="716">
                  <c:v>57.469571919696996</c:v>
                </c:pt>
                <c:pt idx="717">
                  <c:v>50.286407601803361</c:v>
                </c:pt>
                <c:pt idx="718">
                  <c:v>62.33132656460905</c:v>
                </c:pt>
                <c:pt idx="719">
                  <c:v>57.687593409143375</c:v>
                </c:pt>
                <c:pt idx="720">
                  <c:v>51.305824204275957</c:v>
                </c:pt>
                <c:pt idx="721">
                  <c:v>55.695019400133198</c:v>
                </c:pt>
                <c:pt idx="722">
                  <c:v>54.832313447171686</c:v>
                </c:pt>
                <c:pt idx="723">
                  <c:v>60.088040229555517</c:v>
                </c:pt>
                <c:pt idx="724">
                  <c:v>49.804167735521951</c:v>
                </c:pt>
                <c:pt idx="725">
                  <c:v>38.560123174269194</c:v>
                </c:pt>
                <c:pt idx="726">
                  <c:v>28.693707179374265</c:v>
                </c:pt>
                <c:pt idx="727">
                  <c:v>23.943129827900965</c:v>
                </c:pt>
                <c:pt idx="728">
                  <c:v>27.503113710522616</c:v>
                </c:pt>
                <c:pt idx="729">
                  <c:v>21.754866442049693</c:v>
                </c:pt>
                <c:pt idx="730">
                  <c:v>20.377368492707387</c:v>
                </c:pt>
                <c:pt idx="731">
                  <c:v>19.337172663413956</c:v>
                </c:pt>
                <c:pt idx="732">
                  <c:v>18.451601619528756</c:v>
                </c:pt>
                <c:pt idx="733">
                  <c:v>16.727552811876265</c:v>
                </c:pt>
                <c:pt idx="734">
                  <c:v>16.502496064447737</c:v>
                </c:pt>
                <c:pt idx="735">
                  <c:v>26.086063141651103</c:v>
                </c:pt>
                <c:pt idx="736">
                  <c:v>28.44653881788188</c:v>
                </c:pt>
                <c:pt idx="737">
                  <c:v>39.790922104342172</c:v>
                </c:pt>
                <c:pt idx="738">
                  <c:v>56.324877258776198</c:v>
                </c:pt>
                <c:pt idx="739">
                  <c:v>105.29468911826164</c:v>
                </c:pt>
                <c:pt idx="740">
                  <c:v>70.894989011347477</c:v>
                </c:pt>
                <c:pt idx="741">
                  <c:v>59.395418186980386</c:v>
                </c:pt>
                <c:pt idx="742">
                  <c:v>53.04813009283248</c:v>
                </c:pt>
                <c:pt idx="743">
                  <c:v>50.54637901163472</c:v>
                </c:pt>
                <c:pt idx="744">
                  <c:v>49.833843073599418</c:v>
                </c:pt>
                <c:pt idx="745">
                  <c:v>64.605213924319898</c:v>
                </c:pt>
                <c:pt idx="746">
                  <c:v>82.102000433851458</c:v>
                </c:pt>
                <c:pt idx="747">
                  <c:v>91.964376962503707</c:v>
                </c:pt>
                <c:pt idx="748">
                  <c:v>75.702426199766364</c:v>
                </c:pt>
                <c:pt idx="749">
                  <c:v>103.97945281465431</c:v>
                </c:pt>
                <c:pt idx="750">
                  <c:v>73.059213866506582</c:v>
                </c:pt>
                <c:pt idx="751">
                  <c:v>79.005991460257363</c:v>
                </c:pt>
                <c:pt idx="752">
                  <c:v>163.44233866696666</c:v>
                </c:pt>
                <c:pt idx="753">
                  <c:v>166.10975574169248</c:v>
                </c:pt>
                <c:pt idx="754">
                  <c:v>147.79703475224917</c:v>
                </c:pt>
                <c:pt idx="755">
                  <c:v>118.26889059005956</c:v>
                </c:pt>
                <c:pt idx="756">
                  <c:v>59.927549224311321</c:v>
                </c:pt>
                <c:pt idx="757">
                  <c:v>34.653278213313961</c:v>
                </c:pt>
                <c:pt idx="758">
                  <c:v>53.917948938559803</c:v>
                </c:pt>
                <c:pt idx="759">
                  <c:v>76.328897015791171</c:v>
                </c:pt>
                <c:pt idx="760">
                  <c:v>85.070502691595607</c:v>
                </c:pt>
                <c:pt idx="761">
                  <c:v>159.67795716790735</c:v>
                </c:pt>
                <c:pt idx="762">
                  <c:v>90.795332044105322</c:v>
                </c:pt>
                <c:pt idx="763">
                  <c:v>116.64147279053736</c:v>
                </c:pt>
                <c:pt idx="764">
                  <c:v>152.0161050697742</c:v>
                </c:pt>
                <c:pt idx="765">
                  <c:v>118.3103195940359</c:v>
                </c:pt>
                <c:pt idx="766">
                  <c:v>115.46189886521039</c:v>
                </c:pt>
                <c:pt idx="767">
                  <c:v>133.8665241110705</c:v>
                </c:pt>
                <c:pt idx="768">
                  <c:v>115.86639309489685</c:v>
                </c:pt>
                <c:pt idx="769">
                  <c:v>124.63459761095754</c:v>
                </c:pt>
                <c:pt idx="770">
                  <c:v>107.97417763302052</c:v>
                </c:pt>
                <c:pt idx="771">
                  <c:v>94.146732178055487</c:v>
                </c:pt>
                <c:pt idx="772">
                  <c:v>99.843573052909292</c:v>
                </c:pt>
                <c:pt idx="773">
                  <c:v>109.02822626919934</c:v>
                </c:pt>
                <c:pt idx="774">
                  <c:v>54.033550355470645</c:v>
                </c:pt>
                <c:pt idx="775">
                  <c:v>58.040482535590669</c:v>
                </c:pt>
                <c:pt idx="776">
                  <c:v>85.971254619525354</c:v>
                </c:pt>
                <c:pt idx="777">
                  <c:v>58.427694731098214</c:v>
                </c:pt>
                <c:pt idx="778">
                  <c:v>43.726615927367817</c:v>
                </c:pt>
                <c:pt idx="779">
                  <c:v>28.070788044008555</c:v>
                </c:pt>
                <c:pt idx="780">
                  <c:v>39.746159201779079</c:v>
                </c:pt>
                <c:pt idx="781">
                  <c:v>40.714716321823119</c:v>
                </c:pt>
                <c:pt idx="782">
                  <c:v>49.248465807934139</c:v>
                </c:pt>
                <c:pt idx="783">
                  <c:v>60.600080173577688</c:v>
                </c:pt>
                <c:pt idx="784">
                  <c:v>82.081726950804622</c:v>
                </c:pt>
                <c:pt idx="785">
                  <c:v>177.51220645568304</c:v>
                </c:pt>
                <c:pt idx="786">
                  <c:v>247.30643983729573</c:v>
                </c:pt>
                <c:pt idx="787">
                  <c:v>283.72212199285917</c:v>
                </c:pt>
                <c:pt idx="788">
                  <c:v>199.27260817428541</c:v>
                </c:pt>
                <c:pt idx="789">
                  <c:v>153.19036256003875</c:v>
                </c:pt>
                <c:pt idx="790">
                  <c:v>111.54673545171332</c:v>
                </c:pt>
                <c:pt idx="791">
                  <c:v>116.28712154066049</c:v>
                </c:pt>
                <c:pt idx="792">
                  <c:v>117.52135556796129</c:v>
                </c:pt>
                <c:pt idx="793">
                  <c:v>173.46918311302284</c:v>
                </c:pt>
                <c:pt idx="794">
                  <c:v>173.1156820449049</c:v>
                </c:pt>
                <c:pt idx="795">
                  <c:v>261.36716323654355</c:v>
                </c:pt>
                <c:pt idx="796">
                  <c:v>182.68331546832735</c:v>
                </c:pt>
                <c:pt idx="797">
                  <c:v>125.28844327410543</c:v>
                </c:pt>
                <c:pt idx="798">
                  <c:v>61.056741042074627</c:v>
                </c:pt>
                <c:pt idx="799">
                  <c:v>55.425432048860074</c:v>
                </c:pt>
                <c:pt idx="800">
                  <c:v>56.927169630834236</c:v>
                </c:pt>
                <c:pt idx="801">
                  <c:v>38.289527515457387</c:v>
                </c:pt>
                <c:pt idx="802">
                  <c:v>30.655561978088652</c:v>
                </c:pt>
                <c:pt idx="803">
                  <c:v>28.806511822347666</c:v>
                </c:pt>
                <c:pt idx="804">
                  <c:v>32.451932971786682</c:v>
                </c:pt>
                <c:pt idx="805">
                  <c:v>28.946173171057552</c:v>
                </c:pt>
                <c:pt idx="806">
                  <c:v>41.820488043502174</c:v>
                </c:pt>
                <c:pt idx="807">
                  <c:v>46.359507618895059</c:v>
                </c:pt>
                <c:pt idx="808">
                  <c:v>84.888381947533418</c:v>
                </c:pt>
                <c:pt idx="809">
                  <c:v>219.15601186674755</c:v>
                </c:pt>
                <c:pt idx="810">
                  <c:v>293.79584338048437</c:v>
                </c:pt>
                <c:pt idx="811">
                  <c:v>225.42149535992218</c:v>
                </c:pt>
                <c:pt idx="812">
                  <c:v>215.26392979313806</c:v>
                </c:pt>
                <c:pt idx="813">
                  <c:v>204.82574973353073</c:v>
                </c:pt>
                <c:pt idx="814">
                  <c:v>216.00729489651007</c:v>
                </c:pt>
                <c:pt idx="815">
                  <c:v>221.99434616568058</c:v>
                </c:pt>
                <c:pt idx="816">
                  <c:v>179.59596703181691</c:v>
                </c:pt>
                <c:pt idx="817">
                  <c:v>236.1672667521716</c:v>
                </c:pt>
                <c:pt idx="818">
                  <c:v>153.15349399706892</c:v>
                </c:pt>
                <c:pt idx="819">
                  <c:v>233.63443710476869</c:v>
                </c:pt>
                <c:pt idx="820">
                  <c:v>258.99271918978945</c:v>
                </c:pt>
                <c:pt idx="821">
                  <c:v>178.04071461078107</c:v>
                </c:pt>
                <c:pt idx="822">
                  <c:v>161.10954524518914</c:v>
                </c:pt>
                <c:pt idx="823">
                  <c:v>153.23747012141655</c:v>
                </c:pt>
                <c:pt idx="824">
                  <c:v>121.49831468908404</c:v>
                </c:pt>
                <c:pt idx="825">
                  <c:v>87.621630237559245</c:v>
                </c:pt>
                <c:pt idx="826">
                  <c:v>56.2255488738693</c:v>
                </c:pt>
                <c:pt idx="827">
                  <c:v>72.769007292572752</c:v>
                </c:pt>
                <c:pt idx="828">
                  <c:v>60.654887947872211</c:v>
                </c:pt>
                <c:pt idx="829">
                  <c:v>39.567402999604582</c:v>
                </c:pt>
                <c:pt idx="830">
                  <c:v>43.047731904064634</c:v>
                </c:pt>
                <c:pt idx="831">
                  <c:v>62.444427667462506</c:v>
                </c:pt>
                <c:pt idx="832">
                  <c:v>81.092065018252313</c:v>
                </c:pt>
                <c:pt idx="833">
                  <c:v>165.13405272101161</c:v>
                </c:pt>
                <c:pt idx="834">
                  <c:v>284.81887163712196</c:v>
                </c:pt>
                <c:pt idx="835">
                  <c:v>201.35428151110082</c:v>
                </c:pt>
                <c:pt idx="836">
                  <c:v>189.28179969854673</c:v>
                </c:pt>
                <c:pt idx="837">
                  <c:v>134.75054674632156</c:v>
                </c:pt>
                <c:pt idx="838">
                  <c:v>105.54795876551707</c:v>
                </c:pt>
                <c:pt idx="839">
                  <c:v>91.180257634685844</c:v>
                </c:pt>
                <c:pt idx="840">
                  <c:v>95.524930221130901</c:v>
                </c:pt>
                <c:pt idx="841">
                  <c:v>139.84735639228484</c:v>
                </c:pt>
                <c:pt idx="842">
                  <c:v>150.98381320442019</c:v>
                </c:pt>
                <c:pt idx="843">
                  <c:v>159.79478058743021</c:v>
                </c:pt>
                <c:pt idx="844">
                  <c:v>180.00087961400791</c:v>
                </c:pt>
                <c:pt idx="845">
                  <c:v>94.700480615725965</c:v>
                </c:pt>
                <c:pt idx="846">
                  <c:v>63.21392436120226</c:v>
                </c:pt>
                <c:pt idx="847">
                  <c:v>41.654041786890694</c:v>
                </c:pt>
                <c:pt idx="848">
                  <c:v>46.172065182107723</c:v>
                </c:pt>
                <c:pt idx="849">
                  <c:v>32.064165339191597</c:v>
                </c:pt>
                <c:pt idx="850">
                  <c:v>21.605042713816847</c:v>
                </c:pt>
                <c:pt idx="851">
                  <c:v>17.844158250087773</c:v>
                </c:pt>
                <c:pt idx="852">
                  <c:v>19.597937064179526</c:v>
                </c:pt>
                <c:pt idx="853">
                  <c:v>20.687473146163143</c:v>
                </c:pt>
                <c:pt idx="854">
                  <c:v>19.068911039961332</c:v>
                </c:pt>
                <c:pt idx="855">
                  <c:v>23.937562265634405</c:v>
                </c:pt>
                <c:pt idx="856">
                  <c:v>28.567575449801382</c:v>
                </c:pt>
                <c:pt idx="857">
                  <c:v>38.547961564235635</c:v>
                </c:pt>
                <c:pt idx="858">
                  <c:v>84.615503170625786</c:v>
                </c:pt>
                <c:pt idx="859">
                  <c:v>73.857649536101135</c:v>
                </c:pt>
                <c:pt idx="860">
                  <c:v>49.275201967566467</c:v>
                </c:pt>
                <c:pt idx="861">
                  <c:v>51.902911725842777</c:v>
                </c:pt>
                <c:pt idx="862">
                  <c:v>79.485575444486912</c:v>
                </c:pt>
                <c:pt idx="863">
                  <c:v>73.704252404061037</c:v>
                </c:pt>
                <c:pt idx="864">
                  <c:v>67.820159431698983</c:v>
                </c:pt>
                <c:pt idx="865">
                  <c:v>77.382940190732043</c:v>
                </c:pt>
                <c:pt idx="866">
                  <c:v>106.49300960303096</c:v>
                </c:pt>
                <c:pt idx="867">
                  <c:v>84.451696827304204</c:v>
                </c:pt>
                <c:pt idx="868">
                  <c:v>73.381671197082497</c:v>
                </c:pt>
                <c:pt idx="869">
                  <c:v>56.059666970789166</c:v>
                </c:pt>
                <c:pt idx="870">
                  <c:v>38.031988176789739</c:v>
                </c:pt>
                <c:pt idx="871">
                  <c:v>29.520836452598896</c:v>
                </c:pt>
                <c:pt idx="872">
                  <c:v>32.358906610932415</c:v>
                </c:pt>
                <c:pt idx="873">
                  <c:v>26.373102973595316</c:v>
                </c:pt>
                <c:pt idx="874">
                  <c:v>21.584525280012482</c:v>
                </c:pt>
                <c:pt idx="875">
                  <c:v>19.330429691657823</c:v>
                </c:pt>
                <c:pt idx="876">
                  <c:v>20.798440061548938</c:v>
                </c:pt>
                <c:pt idx="877">
                  <c:v>17.49234693529829</c:v>
                </c:pt>
                <c:pt idx="878">
                  <c:v>14.943811028243596</c:v>
                </c:pt>
                <c:pt idx="879">
                  <c:v>31.790268609121821</c:v>
                </c:pt>
                <c:pt idx="880">
                  <c:v>41.131820859898134</c:v>
                </c:pt>
                <c:pt idx="881">
                  <c:v>118.13858067368933</c:v>
                </c:pt>
                <c:pt idx="882">
                  <c:v>284.32042005138942</c:v>
                </c:pt>
                <c:pt idx="883">
                  <c:v>222.03924573670037</c:v>
                </c:pt>
                <c:pt idx="884">
                  <c:v>133.15182015678059</c:v>
                </c:pt>
                <c:pt idx="885">
                  <c:v>99.146059288969354</c:v>
                </c:pt>
                <c:pt idx="886">
                  <c:v>96.409733463562887</c:v>
                </c:pt>
                <c:pt idx="887">
                  <c:v>74.949058231330582</c:v>
                </c:pt>
                <c:pt idx="888">
                  <c:v>115.41193938705186</c:v>
                </c:pt>
                <c:pt idx="889">
                  <c:v>139.20697680620873</c:v>
                </c:pt>
                <c:pt idx="890">
                  <c:v>202.10392606225489</c:v>
                </c:pt>
                <c:pt idx="891">
                  <c:v>189.15163998164593</c:v>
                </c:pt>
                <c:pt idx="892">
                  <c:v>124.91981342724056</c:v>
                </c:pt>
                <c:pt idx="893">
                  <c:v>103.97000829675774</c:v>
                </c:pt>
                <c:pt idx="894">
                  <c:v>84.488542398865903</c:v>
                </c:pt>
                <c:pt idx="895">
                  <c:v>123.47058140051526</c:v>
                </c:pt>
                <c:pt idx="896">
                  <c:v>82.808281934601254</c:v>
                </c:pt>
                <c:pt idx="897">
                  <c:v>48.742857377440124</c:v>
                </c:pt>
                <c:pt idx="898">
                  <c:v>26.991249192726478</c:v>
                </c:pt>
                <c:pt idx="899">
                  <c:v>26.415935577119978</c:v>
                </c:pt>
                <c:pt idx="900">
                  <c:v>31.300464927288338</c:v>
                </c:pt>
                <c:pt idx="901">
                  <c:v>33.595202954872505</c:v>
                </c:pt>
                <c:pt idx="902">
                  <c:v>50.675005462864092</c:v>
                </c:pt>
                <c:pt idx="903">
                  <c:v>54.441867032852755</c:v>
                </c:pt>
                <c:pt idx="904">
                  <c:v>41.390607535681049</c:v>
                </c:pt>
                <c:pt idx="905">
                  <c:v>58.988448423823442</c:v>
                </c:pt>
                <c:pt idx="906">
                  <c:v>56.360858377073868</c:v>
                </c:pt>
                <c:pt idx="907">
                  <c:v>61.506317040664015</c:v>
                </c:pt>
                <c:pt idx="908">
                  <c:v>85.235532450997155</c:v>
                </c:pt>
                <c:pt idx="909">
                  <c:v>100.54646958596199</c:v>
                </c:pt>
                <c:pt idx="910">
                  <c:v>100.0497882066971</c:v>
                </c:pt>
                <c:pt idx="911">
                  <c:v>60.428290136694791</c:v>
                </c:pt>
                <c:pt idx="912">
                  <c:v>55.688227564757518</c:v>
                </c:pt>
                <c:pt idx="913">
                  <c:v>78.888041494654701</c:v>
                </c:pt>
                <c:pt idx="914">
                  <c:v>64.763139348861415</c:v>
                </c:pt>
                <c:pt idx="915">
                  <c:v>98.837699847471043</c:v>
                </c:pt>
                <c:pt idx="916">
                  <c:v>142.00144087992723</c:v>
                </c:pt>
                <c:pt idx="917">
                  <c:v>186.79980733145476</c:v>
                </c:pt>
                <c:pt idx="918">
                  <c:v>129.1741025101631</c:v>
                </c:pt>
                <c:pt idx="919">
                  <c:v>85.364097442895812</c:v>
                </c:pt>
                <c:pt idx="920">
                  <c:v>85.87241267406516</c:v>
                </c:pt>
                <c:pt idx="921">
                  <c:v>95.960883361238061</c:v>
                </c:pt>
                <c:pt idx="922">
                  <c:v>79.075333557290477</c:v>
                </c:pt>
                <c:pt idx="923">
                  <c:v>103.44020706784589</c:v>
                </c:pt>
                <c:pt idx="924">
                  <c:v>97.508871517223881</c:v>
                </c:pt>
                <c:pt idx="925">
                  <c:v>94.60087384525869</c:v>
                </c:pt>
                <c:pt idx="926">
                  <c:v>112.61872694296416</c:v>
                </c:pt>
                <c:pt idx="927">
                  <c:v>183.411936661163</c:v>
                </c:pt>
                <c:pt idx="928">
                  <c:v>151.16689510390114</c:v>
                </c:pt>
                <c:pt idx="929">
                  <c:v>238.31275858785293</c:v>
                </c:pt>
                <c:pt idx="930">
                  <c:v>252.88874028461666</c:v>
                </c:pt>
                <c:pt idx="931">
                  <c:v>201.80401259227386</c:v>
                </c:pt>
                <c:pt idx="932">
                  <c:v>127.1981562434773</c:v>
                </c:pt>
                <c:pt idx="933">
                  <c:v>144.055204180148</c:v>
                </c:pt>
                <c:pt idx="934">
                  <c:v>192.08662951753101</c:v>
                </c:pt>
                <c:pt idx="935">
                  <c:v>170.68006260252469</c:v>
                </c:pt>
                <c:pt idx="936">
                  <c:v>135.76561435012991</c:v>
                </c:pt>
                <c:pt idx="937">
                  <c:v>185.8186543031436</c:v>
                </c:pt>
                <c:pt idx="938">
                  <c:v>152.64318385405323</c:v>
                </c:pt>
                <c:pt idx="939">
                  <c:v>131.43874386525454</c:v>
                </c:pt>
                <c:pt idx="940">
                  <c:v>129.51213144068646</c:v>
                </c:pt>
                <c:pt idx="941">
                  <c:v>125.85702351556007</c:v>
                </c:pt>
                <c:pt idx="942">
                  <c:v>107.98955031586594</c:v>
                </c:pt>
                <c:pt idx="943">
                  <c:v>101.48942567942598</c:v>
                </c:pt>
                <c:pt idx="944">
                  <c:v>101.55367331899353</c:v>
                </c:pt>
                <c:pt idx="945">
                  <c:v>106.61194060356124</c:v>
                </c:pt>
                <c:pt idx="946">
                  <c:v>91.987833337994786</c:v>
                </c:pt>
                <c:pt idx="947">
                  <c:v>105.21239935408884</c:v>
                </c:pt>
                <c:pt idx="948">
                  <c:v>100.96451755860501</c:v>
                </c:pt>
                <c:pt idx="949">
                  <c:v>117.15512487534629</c:v>
                </c:pt>
                <c:pt idx="950">
                  <c:v>123.15192037802852</c:v>
                </c:pt>
                <c:pt idx="951">
                  <c:v>160.51309420892372</c:v>
                </c:pt>
                <c:pt idx="952">
                  <c:v>257.91081819947101</c:v>
                </c:pt>
                <c:pt idx="953">
                  <c:v>403.46810724915144</c:v>
                </c:pt>
                <c:pt idx="954">
                  <c:v>541.64162761105865</c:v>
                </c:pt>
                <c:pt idx="955">
                  <c:v>558.12422391492362</c:v>
                </c:pt>
                <c:pt idx="956">
                  <c:v>531.86499581725798</c:v>
                </c:pt>
                <c:pt idx="957">
                  <c:v>529.19583166858808</c:v>
                </c:pt>
                <c:pt idx="958">
                  <c:v>313.57127800273423</c:v>
                </c:pt>
                <c:pt idx="959">
                  <c:v>303.38423055412017</c:v>
                </c:pt>
                <c:pt idx="960">
                  <c:v>434.77541253249996</c:v>
                </c:pt>
                <c:pt idx="961">
                  <c:v>380.72727209079318</c:v>
                </c:pt>
                <c:pt idx="962">
                  <c:v>410.33570614352715</c:v>
                </c:pt>
                <c:pt idx="963">
                  <c:v>403.04422473362609</c:v>
                </c:pt>
                <c:pt idx="964">
                  <c:v>245.72826994188804</c:v>
                </c:pt>
                <c:pt idx="965">
                  <c:v>225.22069265807457</c:v>
                </c:pt>
                <c:pt idx="966">
                  <c:v>202.09843200092817</c:v>
                </c:pt>
                <c:pt idx="967">
                  <c:v>125.96536088055321</c:v>
                </c:pt>
                <c:pt idx="968">
                  <c:v>121.28396656290471</c:v>
                </c:pt>
                <c:pt idx="969">
                  <c:v>102.58193055008421</c:v>
                </c:pt>
                <c:pt idx="970">
                  <c:v>105.21480099606059</c:v>
                </c:pt>
                <c:pt idx="971">
                  <c:v>106.11951247461623</c:v>
                </c:pt>
                <c:pt idx="972">
                  <c:v>118.56452644132921</c:v>
                </c:pt>
                <c:pt idx="973">
                  <c:v>121.35577421754658</c:v>
                </c:pt>
                <c:pt idx="974">
                  <c:v>155.09617961452753</c:v>
                </c:pt>
                <c:pt idx="975">
                  <c:v>206.60546896880737</c:v>
                </c:pt>
                <c:pt idx="976">
                  <c:v>307.19564553218021</c:v>
                </c:pt>
                <c:pt idx="977">
                  <c:v>468.16613805290228</c:v>
                </c:pt>
                <c:pt idx="978">
                  <c:v>531.71825141358443</c:v>
                </c:pt>
                <c:pt idx="979">
                  <c:v>406.09226574444079</c:v>
                </c:pt>
                <c:pt idx="980">
                  <c:v>326.74687604195105</c:v>
                </c:pt>
                <c:pt idx="981">
                  <c:v>370.87186943905277</c:v>
                </c:pt>
                <c:pt idx="982">
                  <c:v>343.54961743308201</c:v>
                </c:pt>
                <c:pt idx="983">
                  <c:v>334.25268879557387</c:v>
                </c:pt>
                <c:pt idx="984">
                  <c:v>327.804451158181</c:v>
                </c:pt>
                <c:pt idx="985">
                  <c:v>322.33711962931358</c:v>
                </c:pt>
                <c:pt idx="986">
                  <c:v>284.13675094299128</c:v>
                </c:pt>
                <c:pt idx="987">
                  <c:v>305.37901461044561</c:v>
                </c:pt>
                <c:pt idx="988">
                  <c:v>209.09332335572284</c:v>
                </c:pt>
                <c:pt idx="989">
                  <c:v>222.44498375947816</c:v>
                </c:pt>
                <c:pt idx="990">
                  <c:v>156.04565566518457</c:v>
                </c:pt>
                <c:pt idx="991">
                  <c:v>155.99697763456606</c:v>
                </c:pt>
                <c:pt idx="992">
                  <c:v>115.83131582544743</c:v>
                </c:pt>
                <c:pt idx="993">
                  <c:v>77.025348886071711</c:v>
                </c:pt>
                <c:pt idx="994">
                  <c:v>70.679258452514858</c:v>
                </c:pt>
                <c:pt idx="995">
                  <c:v>51.573073376974747</c:v>
                </c:pt>
                <c:pt idx="996">
                  <c:v>62.012012357890548</c:v>
                </c:pt>
                <c:pt idx="997">
                  <c:v>74.262232561932649</c:v>
                </c:pt>
                <c:pt idx="998">
                  <c:v>113.99705551424897</c:v>
                </c:pt>
                <c:pt idx="999">
                  <c:v>111.23178969357781</c:v>
                </c:pt>
                <c:pt idx="1000">
                  <c:v>112.44428634805855</c:v>
                </c:pt>
                <c:pt idx="1001">
                  <c:v>261.3004820170728</c:v>
                </c:pt>
                <c:pt idx="1002">
                  <c:v>214.23851433977066</c:v>
                </c:pt>
                <c:pt idx="1003">
                  <c:v>214.74961947583392</c:v>
                </c:pt>
                <c:pt idx="1004">
                  <c:v>131.0188265331474</c:v>
                </c:pt>
                <c:pt idx="1005">
                  <c:v>166.67861229377439</c:v>
                </c:pt>
                <c:pt idx="1006">
                  <c:v>199.33600616139546</c:v>
                </c:pt>
                <c:pt idx="1008">
                  <c:v>204.61149321791774</c:v>
                </c:pt>
                <c:pt idx="1009">
                  <c:v>167.73465200828781</c:v>
                </c:pt>
                <c:pt idx="1010">
                  <c:v>82.907036571034965</c:v>
                </c:pt>
                <c:pt idx="1011">
                  <c:v>131.65727419975923</c:v>
                </c:pt>
                <c:pt idx="1012">
                  <c:v>134.0917349900092</c:v>
                </c:pt>
                <c:pt idx="1013">
                  <c:v>132.17974770835318</c:v>
                </c:pt>
                <c:pt idx="1014">
                  <c:v>98.370717250317767</c:v>
                </c:pt>
                <c:pt idx="1015">
                  <c:v>48.742651715659711</c:v>
                </c:pt>
                <c:pt idx="1016">
                  <c:v>63.936203854844813</c:v>
                </c:pt>
                <c:pt idx="1017">
                  <c:v>40.946992184665852</c:v>
                </c:pt>
                <c:pt idx="1018">
                  <c:v>29.825956447401687</c:v>
                </c:pt>
                <c:pt idx="1019">
                  <c:v>27.356534275015953</c:v>
                </c:pt>
                <c:pt idx="1020">
                  <c:v>13.937636455441099</c:v>
                </c:pt>
                <c:pt idx="1021">
                  <c:v>23.762115365253717</c:v>
                </c:pt>
                <c:pt idx="1022">
                  <c:v>30.229577735002383</c:v>
                </c:pt>
                <c:pt idx="1023">
                  <c:v>38.270909424483463</c:v>
                </c:pt>
                <c:pt idx="1024">
                  <c:v>38.859913348130505</c:v>
                </c:pt>
                <c:pt idx="1025">
                  <c:v>100.56971159235937</c:v>
                </c:pt>
                <c:pt idx="1026">
                  <c:v>158.16264258370248</c:v>
                </c:pt>
                <c:pt idx="1027">
                  <c:v>95.128025407497347</c:v>
                </c:pt>
                <c:pt idx="1028">
                  <c:v>130.30297440961166</c:v>
                </c:pt>
                <c:pt idx="1029">
                  <c:v>163.14840395430321</c:v>
                </c:pt>
                <c:pt idx="1030">
                  <c:v>87.52064660785274</c:v>
                </c:pt>
                <c:pt idx="1031">
                  <c:v>102.61121753861755</c:v>
                </c:pt>
                <c:pt idx="1032">
                  <c:v>149.6600048460823</c:v>
                </c:pt>
                <c:pt idx="1033">
                  <c:v>92.447457397271108</c:v>
                </c:pt>
                <c:pt idx="1034">
                  <c:v>134.38856913728472</c:v>
                </c:pt>
                <c:pt idx="1035">
                  <c:v>129.92117636798585</c:v>
                </c:pt>
                <c:pt idx="1036">
                  <c:v>127.25650473905057</c:v>
                </c:pt>
                <c:pt idx="1037">
                  <c:v>134.47916648201874</c:v>
                </c:pt>
                <c:pt idx="1038">
                  <c:v>128.16216743389242</c:v>
                </c:pt>
                <c:pt idx="1039">
                  <c:v>109.47210892373488</c:v>
                </c:pt>
                <c:pt idx="1040">
                  <c:v>58.875210735541856</c:v>
                </c:pt>
                <c:pt idx="1041">
                  <c:v>36.876477882977717</c:v>
                </c:pt>
                <c:pt idx="1042">
                  <c:v>21.930052738486498</c:v>
                </c:pt>
                <c:pt idx="1043">
                  <c:v>16.315885177914474</c:v>
                </c:pt>
                <c:pt idx="1044">
                  <c:v>19.044074166489832</c:v>
                </c:pt>
                <c:pt idx="1045">
                  <c:v>19.917893509130469</c:v>
                </c:pt>
                <c:pt idx="1046">
                  <c:v>36.118233728279257</c:v>
                </c:pt>
                <c:pt idx="1047">
                  <c:v>86.816664971629294</c:v>
                </c:pt>
                <c:pt idx="1048">
                  <c:v>76.456961545878997</c:v>
                </c:pt>
                <c:pt idx="1049">
                  <c:v>156.00938546517861</c:v>
                </c:pt>
                <c:pt idx="1050">
                  <c:v>182.75173837418163</c:v>
                </c:pt>
                <c:pt idx="1051">
                  <c:v>175.06983000356107</c:v>
                </c:pt>
                <c:pt idx="1052">
                  <c:v>114.54592295973703</c:v>
                </c:pt>
                <c:pt idx="1053">
                  <c:v>110.96458503567084</c:v>
                </c:pt>
                <c:pt idx="1054">
                  <c:v>111.40101352969704</c:v>
                </c:pt>
                <c:pt idx="1055">
                  <c:v>126.05878818500761</c:v>
                </c:pt>
                <c:pt idx="1056">
                  <c:v>103.55098433540398</c:v>
                </c:pt>
                <c:pt idx="1057">
                  <c:v>99.88522770334697</c:v>
                </c:pt>
                <c:pt idx="1058">
                  <c:v>99.57842856883444</c:v>
                </c:pt>
                <c:pt idx="1059">
                  <c:v>76.171944326963114</c:v>
                </c:pt>
                <c:pt idx="1060">
                  <c:v>81.948290184989958</c:v>
                </c:pt>
                <c:pt idx="1061">
                  <c:v>68.035190793874591</c:v>
                </c:pt>
                <c:pt idx="1062">
                  <c:v>80.072570293163167</c:v>
                </c:pt>
                <c:pt idx="1063">
                  <c:v>100.84363880188789</c:v>
                </c:pt>
                <c:pt idx="1064">
                  <c:v>60.637001861500472</c:v>
                </c:pt>
                <c:pt idx="1065">
                  <c:v>85.669890118932202</c:v>
                </c:pt>
                <c:pt idx="1066">
                  <c:v>32.289109030843242</c:v>
                </c:pt>
                <c:pt idx="1067">
                  <c:v>30.593425283252262</c:v>
                </c:pt>
                <c:pt idx="1068">
                  <c:v>13.822629404081557</c:v>
                </c:pt>
                <c:pt idx="1069">
                  <c:v>11.682624505667954</c:v>
                </c:pt>
                <c:pt idx="1070">
                  <c:v>21.711371819399879</c:v>
                </c:pt>
                <c:pt idx="1071">
                  <c:v>28.861715353522172</c:v>
                </c:pt>
                <c:pt idx="1072">
                  <c:v>16.622856191788895</c:v>
                </c:pt>
                <c:pt idx="1073">
                  <c:v>35.947584431880095</c:v>
                </c:pt>
                <c:pt idx="1074">
                  <c:v>54.272681595187024</c:v>
                </c:pt>
                <c:pt idx="1075">
                  <c:v>113.16466337510408</c:v>
                </c:pt>
                <c:pt idx="1076">
                  <c:v>96.402258168219817</c:v>
                </c:pt>
                <c:pt idx="1077">
                  <c:v>50.484962012877851</c:v>
                </c:pt>
                <c:pt idx="1078">
                  <c:v>43.662165534072038</c:v>
                </c:pt>
                <c:pt idx="1079">
                  <c:v>36.161385799521007</c:v>
                </c:pt>
                <c:pt idx="1080">
                  <c:v>22.065493540898107</c:v>
                </c:pt>
                <c:pt idx="1081">
                  <c:v>15.942961876651157</c:v>
                </c:pt>
                <c:pt idx="1082">
                  <c:v>21.453962955588842</c:v>
                </c:pt>
                <c:pt idx="1083">
                  <c:v>21.524424189317969</c:v>
                </c:pt>
                <c:pt idx="1084">
                  <c:v>21.379862030076517</c:v>
                </c:pt>
                <c:pt idx="1085">
                  <c:v>24.526035091232014</c:v>
                </c:pt>
                <c:pt idx="1086">
                  <c:v>25.881969000245828</c:v>
                </c:pt>
                <c:pt idx="1087">
                  <c:v>26.405990539460078</c:v>
                </c:pt>
                <c:pt idx="1088">
                  <c:v>20.549198448092042</c:v>
                </c:pt>
                <c:pt idx="1089">
                  <c:v>12.728945615173334</c:v>
                </c:pt>
                <c:pt idx="1090">
                  <c:v>12.023303595479195</c:v>
                </c:pt>
                <c:pt idx="1091">
                  <c:v>9.6814358094518607</c:v>
                </c:pt>
                <c:pt idx="1092">
                  <c:v>10.326715586842454</c:v>
                </c:pt>
                <c:pt idx="1093">
                  <c:v>10.139897857549979</c:v>
                </c:pt>
                <c:pt idx="1094">
                  <c:v>14.539263149324421</c:v>
                </c:pt>
                <c:pt idx="1095">
                  <c:v>13.749405554155206</c:v>
                </c:pt>
                <c:pt idx="1096">
                  <c:v>39.995963184520953</c:v>
                </c:pt>
                <c:pt idx="1097">
                  <c:v>35.826271241256933</c:v>
                </c:pt>
                <c:pt idx="1098">
                  <c:v>23.549543387288551</c:v>
                </c:pt>
                <c:pt idx="1099">
                  <c:v>36.54285232121034</c:v>
                </c:pt>
                <c:pt idx="1100">
                  <c:v>63.852873584226295</c:v>
                </c:pt>
                <c:pt idx="1101">
                  <c:v>71.367527965240086</c:v>
                </c:pt>
                <c:pt idx="1102">
                  <c:v>92.867141747484595</c:v>
                </c:pt>
                <c:pt idx="1103">
                  <c:v>58.913743215219625</c:v>
                </c:pt>
                <c:pt idx="1104">
                  <c:v>49.689429967285129</c:v>
                </c:pt>
                <c:pt idx="1105">
                  <c:v>60.809440276108752</c:v>
                </c:pt>
                <c:pt idx="1106">
                  <c:v>88.005809276825744</c:v>
                </c:pt>
                <c:pt idx="1107">
                  <c:v>27.649226171665497</c:v>
                </c:pt>
                <c:pt idx="1108">
                  <c:v>19.508639371399035</c:v>
                </c:pt>
                <c:pt idx="1109">
                  <c:v>26.130401465550587</c:v>
                </c:pt>
                <c:pt idx="1110">
                  <c:v>18.036262007408357</c:v>
                </c:pt>
                <c:pt idx="1111">
                  <c:v>14.122487260278545</c:v>
                </c:pt>
                <c:pt idx="1112">
                  <c:v>13.472703767046285</c:v>
                </c:pt>
                <c:pt idx="1113">
                  <c:v>12.813543639532266</c:v>
                </c:pt>
                <c:pt idx="1114">
                  <c:v>11.747499817686649</c:v>
                </c:pt>
                <c:pt idx="1115">
                  <c:v>13.445304849120911</c:v>
                </c:pt>
                <c:pt idx="1116">
                  <c:v>9.2505272419149378</c:v>
                </c:pt>
                <c:pt idx="1117">
                  <c:v>5.8132446363196602</c:v>
                </c:pt>
                <c:pt idx="1118">
                  <c:v>5.3316269363647342</c:v>
                </c:pt>
                <c:pt idx="1119">
                  <c:v>8.816038712103861</c:v>
                </c:pt>
                <c:pt idx="1120">
                  <c:v>8.3297734675796562</c:v>
                </c:pt>
                <c:pt idx="1121">
                  <c:v>11.781608941889168</c:v>
                </c:pt>
                <c:pt idx="1122">
                  <c:v>13.114816289706534</c:v>
                </c:pt>
                <c:pt idx="1123">
                  <c:v>18.980328119097642</c:v>
                </c:pt>
                <c:pt idx="1124">
                  <c:v>26.866630125729852</c:v>
                </c:pt>
                <c:pt idx="1125">
                  <c:v>38.831831082573657</c:v>
                </c:pt>
                <c:pt idx="1126">
                  <c:v>35.015719236271906</c:v>
                </c:pt>
                <c:pt idx="1127">
                  <c:v>45.545413170014271</c:v>
                </c:pt>
                <c:pt idx="1128">
                  <c:v>30.619857812103788</c:v>
                </c:pt>
                <c:pt idx="1129">
                  <c:v>28.169261686571598</c:v>
                </c:pt>
                <c:pt idx="1130">
                  <c:v>34.44269632172734</c:v>
                </c:pt>
                <c:pt idx="1131">
                  <c:v>54.876150542984476</c:v>
                </c:pt>
                <c:pt idx="1132">
                  <c:v>68.723879232826576</c:v>
                </c:pt>
                <c:pt idx="1133">
                  <c:v>48.754489891858945</c:v>
                </c:pt>
                <c:pt idx="1134">
                  <c:v>37.504395093726728</c:v>
                </c:pt>
                <c:pt idx="1135">
                  <c:v>33.453747945345654</c:v>
                </c:pt>
                <c:pt idx="1136">
                  <c:v>27.218138724467543</c:v>
                </c:pt>
                <c:pt idx="1137">
                  <c:v>24.463086068425543</c:v>
                </c:pt>
                <c:pt idx="1138">
                  <c:v>24.15001423183859</c:v>
                </c:pt>
                <c:pt idx="1139">
                  <c:v>21.085998213318316</c:v>
                </c:pt>
                <c:pt idx="1140">
                  <c:v>19.313146550839519</c:v>
                </c:pt>
                <c:pt idx="1141">
                  <c:v>15.738997951528708</c:v>
                </c:pt>
                <c:pt idx="1142">
                  <c:v>19.571148688988217</c:v>
                </c:pt>
                <c:pt idx="1143">
                  <c:v>24.867879331315713</c:v>
                </c:pt>
                <c:pt idx="1144">
                  <c:v>45.680062787831368</c:v>
                </c:pt>
                <c:pt idx="1145">
                  <c:v>60.386773393542192</c:v>
                </c:pt>
                <c:pt idx="1146">
                  <c:v>117.48125636622892</c:v>
                </c:pt>
                <c:pt idx="1147">
                  <c:v>78.440785791294701</c:v>
                </c:pt>
                <c:pt idx="1148">
                  <c:v>91.670347661356828</c:v>
                </c:pt>
                <c:pt idx="1149">
                  <c:v>141.82891945827032</c:v>
                </c:pt>
                <c:pt idx="1150">
                  <c:v>106.83911916895863</c:v>
                </c:pt>
                <c:pt idx="1151">
                  <c:v>167.2803091067791</c:v>
                </c:pt>
                <c:pt idx="1152">
                  <c:v>101.47524016415782</c:v>
                </c:pt>
                <c:pt idx="1153">
                  <c:v>99.736217486082239</c:v>
                </c:pt>
                <c:pt idx="1154">
                  <c:v>85.942118629863089</c:v>
                </c:pt>
                <c:pt idx="1155">
                  <c:v>178.76637403581529</c:v>
                </c:pt>
                <c:pt idx="1156">
                  <c:v>161.64132441723862</c:v>
                </c:pt>
                <c:pt idx="1157">
                  <c:v>198.0534012922171</c:v>
                </c:pt>
                <c:pt idx="1158">
                  <c:v>222.29924091157685</c:v>
                </c:pt>
                <c:pt idx="1159">
                  <c:v>157.04422319723275</c:v>
                </c:pt>
                <c:pt idx="1160">
                  <c:v>195.58276622864844</c:v>
                </c:pt>
                <c:pt idx="1161">
                  <c:v>203.26183494507626</c:v>
                </c:pt>
                <c:pt idx="1162">
                  <c:v>190.96038503471883</c:v>
                </c:pt>
                <c:pt idx="1163">
                  <c:v>133.81637960363381</c:v>
                </c:pt>
                <c:pt idx="1164">
                  <c:v>122.91783856310902</c:v>
                </c:pt>
                <c:pt idx="1165">
                  <c:v>147.32427570774948</c:v>
                </c:pt>
                <c:pt idx="1166">
                  <c:v>192.74714393215433</c:v>
                </c:pt>
                <c:pt idx="1167">
                  <c:v>183.48275443038071</c:v>
                </c:pt>
                <c:pt idx="1168">
                  <c:v>229.31050400668516</c:v>
                </c:pt>
                <c:pt idx="1169">
                  <c:v>330.98221643425035</c:v>
                </c:pt>
                <c:pt idx="1170">
                  <c:v>402.88587622518367</c:v>
                </c:pt>
                <c:pt idx="1171">
                  <c:v>393.81186287475015</c:v>
                </c:pt>
                <c:pt idx="1172">
                  <c:v>446.52774671954086</c:v>
                </c:pt>
                <c:pt idx="1173">
                  <c:v>460.39085016478032</c:v>
                </c:pt>
                <c:pt idx="1175">
                  <c:v>286.16804066556693</c:v>
                </c:pt>
                <c:pt idx="1176">
                  <c:v>277.46566572595543</c:v>
                </c:pt>
                <c:pt idx="1177">
                  <c:v>289.22064187740841</c:v>
                </c:pt>
                <c:pt idx="1178">
                  <c:v>300.69533505250331</c:v>
                </c:pt>
                <c:pt idx="1179">
                  <c:v>340.68130209401244</c:v>
                </c:pt>
                <c:pt idx="1180">
                  <c:v>223.31682734419206</c:v>
                </c:pt>
                <c:pt idx="1181">
                  <c:v>203.46965948638237</c:v>
                </c:pt>
                <c:pt idx="1182">
                  <c:v>138.517173749428</c:v>
                </c:pt>
                <c:pt idx="1183">
                  <c:v>176.69602746984879</c:v>
                </c:pt>
                <c:pt idx="1184">
                  <c:v>156.61307392512975</c:v>
                </c:pt>
                <c:pt idx="1185">
                  <c:v>128.84153182419885</c:v>
                </c:pt>
                <c:pt idx="1186">
                  <c:v>122.84589926104931</c:v>
                </c:pt>
                <c:pt idx="1187">
                  <c:v>141.26316657266867</c:v>
                </c:pt>
                <c:pt idx="1188">
                  <c:v>144.77727660061802</c:v>
                </c:pt>
                <c:pt idx="1189">
                  <c:v>145.34150887127208</c:v>
                </c:pt>
                <c:pt idx="1190">
                  <c:v>109.54642712742788</c:v>
                </c:pt>
                <c:pt idx="1191">
                  <c:v>102.59468899332428</c:v>
                </c:pt>
                <c:pt idx="1192">
                  <c:v>121.75780075938998</c:v>
                </c:pt>
                <c:pt idx="1193">
                  <c:v>158.08830592818722</c:v>
                </c:pt>
                <c:pt idx="1194">
                  <c:v>207.86880434239768</c:v>
                </c:pt>
                <c:pt idx="1195">
                  <c:v>172.32937410592643</c:v>
                </c:pt>
                <c:pt idx="1196">
                  <c:v>210.1705452485115</c:v>
                </c:pt>
                <c:pt idx="1197">
                  <c:v>211.90663916240405</c:v>
                </c:pt>
                <c:pt idx="1198">
                  <c:v>203.57415701833278</c:v>
                </c:pt>
                <c:pt idx="1199">
                  <c:v>209.61901080505143</c:v>
                </c:pt>
                <c:pt idx="1200">
                  <c:v>193.37152234646143</c:v>
                </c:pt>
                <c:pt idx="1201">
                  <c:v>198.15173732262514</c:v>
                </c:pt>
                <c:pt idx="1202">
                  <c:v>248.40791883996698</c:v>
                </c:pt>
                <c:pt idx="1203">
                  <c:v>308.59515539497454</c:v>
                </c:pt>
                <c:pt idx="1204">
                  <c:v>330.56594607135719</c:v>
                </c:pt>
                <c:pt idx="1205">
                  <c:v>350.28966553225541</c:v>
                </c:pt>
                <c:pt idx="1206">
                  <c:v>317.97771421281016</c:v>
                </c:pt>
                <c:pt idx="1207">
                  <c:v>329.08354388799842</c:v>
                </c:pt>
                <c:pt idx="1208">
                  <c:v>272.08634893534958</c:v>
                </c:pt>
                <c:pt idx="1209">
                  <c:v>237.47640950024729</c:v>
                </c:pt>
                <c:pt idx="1210">
                  <c:v>223.24103877084602</c:v>
                </c:pt>
                <c:pt idx="1211">
                  <c:v>229.24035039184849</c:v>
                </c:pt>
                <c:pt idx="1212">
                  <c:v>210.27321244548278</c:v>
                </c:pt>
                <c:pt idx="1213">
                  <c:v>245.36176648000352</c:v>
                </c:pt>
                <c:pt idx="1214">
                  <c:v>240.35369597012047</c:v>
                </c:pt>
                <c:pt idx="1215">
                  <c:v>218.62189026908106</c:v>
                </c:pt>
                <c:pt idx="1216">
                  <c:v>183.44497695601447</c:v>
                </c:pt>
                <c:pt idx="1217">
                  <c:v>169.01960732137383</c:v>
                </c:pt>
                <c:pt idx="1218">
                  <c:v>274.56736209193309</c:v>
                </c:pt>
                <c:pt idx="1219">
                  <c:v>263.37553068288099</c:v>
                </c:pt>
                <c:pt idx="1220">
                  <c:v>298.04790928651443</c:v>
                </c:pt>
                <c:pt idx="1221">
                  <c:v>254.52973667397066</c:v>
                </c:pt>
                <c:pt idx="1222">
                  <c:v>169.92367990390085</c:v>
                </c:pt>
                <c:pt idx="1223">
                  <c:v>164.4919429890613</c:v>
                </c:pt>
                <c:pt idx="1224">
                  <c:v>159.78620885544075</c:v>
                </c:pt>
                <c:pt idx="1225">
                  <c:v>143.91050413328983</c:v>
                </c:pt>
                <c:pt idx="1226">
                  <c:v>131.31903956035572</c:v>
                </c:pt>
                <c:pt idx="1227">
                  <c:v>195.61353536404883</c:v>
                </c:pt>
                <c:pt idx="1228">
                  <c:v>148.94990296353447</c:v>
                </c:pt>
                <c:pt idx="1229">
                  <c:v>84.507827404580738</c:v>
                </c:pt>
                <c:pt idx="1230">
                  <c:v>62.529200567929053</c:v>
                </c:pt>
                <c:pt idx="1231">
                  <c:v>38.787958829233744</c:v>
                </c:pt>
                <c:pt idx="1232">
                  <c:v>30.85096048028613</c:v>
                </c:pt>
                <c:pt idx="1233">
                  <c:v>31.287231746239467</c:v>
                </c:pt>
                <c:pt idx="1234">
                  <c:v>26.484716339219197</c:v>
                </c:pt>
              </c:numCache>
            </c:numRef>
          </c:val>
        </c:ser>
        <c:marker val="1"/>
        <c:axId val="125543936"/>
        <c:axId val="125545472"/>
      </c:lineChart>
      <c:catAx>
        <c:axId val="125543936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45472"/>
        <c:crosses val="autoZero"/>
        <c:lblAlgn val="ctr"/>
        <c:lblOffset val="100"/>
        <c:tickLblSkip val="78"/>
        <c:tickMarkSkip val="78"/>
      </c:catAx>
      <c:valAx>
        <c:axId val="1255454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01743796109993E-2"/>
              <c:y val="0.21454545454545454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4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NOx </a:t>
            </a:r>
          </a:p>
        </c:rich>
      </c:tx>
      <c:layout>
        <c:manualLayout>
          <c:xMode val="edge"/>
          <c:yMode val="edge"/>
          <c:x val="0.47667385390213646"/>
          <c:y val="3.62318840579710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35180186655167"/>
          <c:y val="9.5411008406557848E-2"/>
          <c:w val="0.85666075716194701"/>
          <c:h val="0.67029213739586924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data'!$C$10:$C$2912</c:f>
              <c:numCache>
                <c:formatCode>dd/mm/yyyy</c:formatCode>
                <c:ptCount val="2903"/>
                <c:pt idx="0">
                  <c:v>40492</c:v>
                </c:pt>
                <c:pt idx="1">
                  <c:v>40492</c:v>
                </c:pt>
                <c:pt idx="2">
                  <c:v>40492</c:v>
                </c:pt>
                <c:pt idx="3">
                  <c:v>40492</c:v>
                </c:pt>
                <c:pt idx="4">
                  <c:v>40492</c:v>
                </c:pt>
                <c:pt idx="5">
                  <c:v>40492</c:v>
                </c:pt>
                <c:pt idx="6">
                  <c:v>40492</c:v>
                </c:pt>
                <c:pt idx="7">
                  <c:v>40492</c:v>
                </c:pt>
                <c:pt idx="8">
                  <c:v>40492</c:v>
                </c:pt>
                <c:pt idx="9">
                  <c:v>40492</c:v>
                </c:pt>
                <c:pt idx="10">
                  <c:v>40492</c:v>
                </c:pt>
                <c:pt idx="11">
                  <c:v>40493</c:v>
                </c:pt>
                <c:pt idx="12">
                  <c:v>40493</c:v>
                </c:pt>
                <c:pt idx="13">
                  <c:v>40493</c:v>
                </c:pt>
                <c:pt idx="14">
                  <c:v>40493</c:v>
                </c:pt>
                <c:pt idx="15">
                  <c:v>40493</c:v>
                </c:pt>
                <c:pt idx="16">
                  <c:v>40493</c:v>
                </c:pt>
                <c:pt idx="17">
                  <c:v>40493</c:v>
                </c:pt>
                <c:pt idx="18">
                  <c:v>40493</c:v>
                </c:pt>
                <c:pt idx="19">
                  <c:v>40493</c:v>
                </c:pt>
                <c:pt idx="20">
                  <c:v>40493</c:v>
                </c:pt>
                <c:pt idx="21">
                  <c:v>40493</c:v>
                </c:pt>
                <c:pt idx="22">
                  <c:v>40493</c:v>
                </c:pt>
                <c:pt idx="23">
                  <c:v>40493</c:v>
                </c:pt>
                <c:pt idx="24">
                  <c:v>40493</c:v>
                </c:pt>
                <c:pt idx="25">
                  <c:v>40493</c:v>
                </c:pt>
                <c:pt idx="26">
                  <c:v>40493</c:v>
                </c:pt>
                <c:pt idx="27">
                  <c:v>40493</c:v>
                </c:pt>
                <c:pt idx="28">
                  <c:v>40493</c:v>
                </c:pt>
                <c:pt idx="29">
                  <c:v>40493</c:v>
                </c:pt>
                <c:pt idx="30">
                  <c:v>40493</c:v>
                </c:pt>
                <c:pt idx="31">
                  <c:v>40493</c:v>
                </c:pt>
                <c:pt idx="32">
                  <c:v>40493</c:v>
                </c:pt>
                <c:pt idx="33">
                  <c:v>40493</c:v>
                </c:pt>
                <c:pt idx="34">
                  <c:v>40493</c:v>
                </c:pt>
                <c:pt idx="35">
                  <c:v>40494</c:v>
                </c:pt>
                <c:pt idx="36">
                  <c:v>40494</c:v>
                </c:pt>
                <c:pt idx="37">
                  <c:v>40494</c:v>
                </c:pt>
                <c:pt idx="38">
                  <c:v>40494</c:v>
                </c:pt>
                <c:pt idx="39">
                  <c:v>40494</c:v>
                </c:pt>
                <c:pt idx="40">
                  <c:v>40494</c:v>
                </c:pt>
                <c:pt idx="41">
                  <c:v>40494</c:v>
                </c:pt>
                <c:pt idx="42">
                  <c:v>40494</c:v>
                </c:pt>
                <c:pt idx="43">
                  <c:v>40494</c:v>
                </c:pt>
                <c:pt idx="44">
                  <c:v>40494</c:v>
                </c:pt>
                <c:pt idx="45">
                  <c:v>40494</c:v>
                </c:pt>
                <c:pt idx="46">
                  <c:v>40494</c:v>
                </c:pt>
                <c:pt idx="47">
                  <c:v>40494</c:v>
                </c:pt>
                <c:pt idx="48">
                  <c:v>40494</c:v>
                </c:pt>
                <c:pt idx="49">
                  <c:v>40494</c:v>
                </c:pt>
                <c:pt idx="50">
                  <c:v>40494</c:v>
                </c:pt>
                <c:pt idx="51">
                  <c:v>40494</c:v>
                </c:pt>
                <c:pt idx="52">
                  <c:v>40494</c:v>
                </c:pt>
                <c:pt idx="53">
                  <c:v>40494</c:v>
                </c:pt>
                <c:pt idx="54">
                  <c:v>40494</c:v>
                </c:pt>
                <c:pt idx="55">
                  <c:v>40494</c:v>
                </c:pt>
                <c:pt idx="56">
                  <c:v>40494</c:v>
                </c:pt>
                <c:pt idx="57">
                  <c:v>40494</c:v>
                </c:pt>
                <c:pt idx="58">
                  <c:v>40494</c:v>
                </c:pt>
                <c:pt idx="59">
                  <c:v>40495</c:v>
                </c:pt>
                <c:pt idx="60">
                  <c:v>40495</c:v>
                </c:pt>
                <c:pt idx="61">
                  <c:v>40495</c:v>
                </c:pt>
                <c:pt idx="62">
                  <c:v>40495</c:v>
                </c:pt>
                <c:pt idx="63">
                  <c:v>40495</c:v>
                </c:pt>
                <c:pt idx="64">
                  <c:v>40495</c:v>
                </c:pt>
                <c:pt idx="65">
                  <c:v>40495</c:v>
                </c:pt>
                <c:pt idx="66">
                  <c:v>40495</c:v>
                </c:pt>
                <c:pt idx="67">
                  <c:v>40495</c:v>
                </c:pt>
                <c:pt idx="68">
                  <c:v>40495</c:v>
                </c:pt>
                <c:pt idx="69">
                  <c:v>40495</c:v>
                </c:pt>
                <c:pt idx="70">
                  <c:v>40495</c:v>
                </c:pt>
                <c:pt idx="71">
                  <c:v>40495</c:v>
                </c:pt>
                <c:pt idx="72">
                  <c:v>40495</c:v>
                </c:pt>
                <c:pt idx="73">
                  <c:v>40495</c:v>
                </c:pt>
                <c:pt idx="74">
                  <c:v>40495</c:v>
                </c:pt>
                <c:pt idx="75">
                  <c:v>40495</c:v>
                </c:pt>
                <c:pt idx="76">
                  <c:v>40495</c:v>
                </c:pt>
                <c:pt idx="77">
                  <c:v>40495</c:v>
                </c:pt>
                <c:pt idx="78">
                  <c:v>40495</c:v>
                </c:pt>
                <c:pt idx="79">
                  <c:v>40495</c:v>
                </c:pt>
                <c:pt idx="80">
                  <c:v>40495</c:v>
                </c:pt>
                <c:pt idx="81">
                  <c:v>40495</c:v>
                </c:pt>
                <c:pt idx="82">
                  <c:v>40495</c:v>
                </c:pt>
                <c:pt idx="83">
                  <c:v>40496</c:v>
                </c:pt>
                <c:pt idx="84">
                  <c:v>40496</c:v>
                </c:pt>
                <c:pt idx="85">
                  <c:v>40496</c:v>
                </c:pt>
                <c:pt idx="86">
                  <c:v>40496</c:v>
                </c:pt>
                <c:pt idx="87">
                  <c:v>40496</c:v>
                </c:pt>
                <c:pt idx="88">
                  <c:v>40496</c:v>
                </c:pt>
                <c:pt idx="89">
                  <c:v>40496</c:v>
                </c:pt>
                <c:pt idx="90">
                  <c:v>40496</c:v>
                </c:pt>
                <c:pt idx="91">
                  <c:v>40496</c:v>
                </c:pt>
                <c:pt idx="92">
                  <c:v>40496</c:v>
                </c:pt>
                <c:pt idx="93">
                  <c:v>40496</c:v>
                </c:pt>
                <c:pt idx="94">
                  <c:v>40496</c:v>
                </c:pt>
                <c:pt idx="95">
                  <c:v>40496</c:v>
                </c:pt>
                <c:pt idx="96">
                  <c:v>40496</c:v>
                </c:pt>
                <c:pt idx="97">
                  <c:v>40496</c:v>
                </c:pt>
                <c:pt idx="98">
                  <c:v>40496</c:v>
                </c:pt>
                <c:pt idx="99">
                  <c:v>40496</c:v>
                </c:pt>
                <c:pt idx="100">
                  <c:v>40496</c:v>
                </c:pt>
                <c:pt idx="101">
                  <c:v>40496</c:v>
                </c:pt>
                <c:pt idx="102">
                  <c:v>40496</c:v>
                </c:pt>
                <c:pt idx="103">
                  <c:v>40496</c:v>
                </c:pt>
                <c:pt idx="104">
                  <c:v>40496</c:v>
                </c:pt>
                <c:pt idx="105">
                  <c:v>40496</c:v>
                </c:pt>
                <c:pt idx="106">
                  <c:v>40496</c:v>
                </c:pt>
                <c:pt idx="107">
                  <c:v>40497</c:v>
                </c:pt>
                <c:pt idx="108">
                  <c:v>40497</c:v>
                </c:pt>
                <c:pt idx="109">
                  <c:v>40497</c:v>
                </c:pt>
                <c:pt idx="110">
                  <c:v>40497</c:v>
                </c:pt>
                <c:pt idx="111">
                  <c:v>40497</c:v>
                </c:pt>
                <c:pt idx="112">
                  <c:v>40497</c:v>
                </c:pt>
                <c:pt idx="113">
                  <c:v>40497</c:v>
                </c:pt>
                <c:pt idx="114">
                  <c:v>40497</c:v>
                </c:pt>
                <c:pt idx="115">
                  <c:v>40497</c:v>
                </c:pt>
                <c:pt idx="116">
                  <c:v>40497</c:v>
                </c:pt>
                <c:pt idx="117">
                  <c:v>40497</c:v>
                </c:pt>
                <c:pt idx="118">
                  <c:v>40497</c:v>
                </c:pt>
                <c:pt idx="119">
                  <c:v>40497</c:v>
                </c:pt>
                <c:pt idx="120">
                  <c:v>40497</c:v>
                </c:pt>
                <c:pt idx="121">
                  <c:v>40497</c:v>
                </c:pt>
                <c:pt idx="122">
                  <c:v>40497</c:v>
                </c:pt>
                <c:pt idx="123">
                  <c:v>40497</c:v>
                </c:pt>
                <c:pt idx="124">
                  <c:v>40497</c:v>
                </c:pt>
                <c:pt idx="125">
                  <c:v>40497</c:v>
                </c:pt>
                <c:pt idx="126">
                  <c:v>40497</c:v>
                </c:pt>
                <c:pt idx="127">
                  <c:v>40497</c:v>
                </c:pt>
                <c:pt idx="128">
                  <c:v>40497</c:v>
                </c:pt>
                <c:pt idx="129">
                  <c:v>40497</c:v>
                </c:pt>
                <c:pt idx="130">
                  <c:v>40497</c:v>
                </c:pt>
                <c:pt idx="131">
                  <c:v>40498</c:v>
                </c:pt>
                <c:pt idx="132">
                  <c:v>40498</c:v>
                </c:pt>
                <c:pt idx="133">
                  <c:v>40498</c:v>
                </c:pt>
                <c:pt idx="134">
                  <c:v>40498</c:v>
                </c:pt>
                <c:pt idx="135">
                  <c:v>40498</c:v>
                </c:pt>
                <c:pt idx="136">
                  <c:v>40498</c:v>
                </c:pt>
                <c:pt idx="137">
                  <c:v>40498</c:v>
                </c:pt>
                <c:pt idx="138">
                  <c:v>40498</c:v>
                </c:pt>
                <c:pt idx="139">
                  <c:v>40498</c:v>
                </c:pt>
                <c:pt idx="140">
                  <c:v>40498</c:v>
                </c:pt>
                <c:pt idx="141">
                  <c:v>40498</c:v>
                </c:pt>
                <c:pt idx="142">
                  <c:v>40498</c:v>
                </c:pt>
                <c:pt idx="143">
                  <c:v>40498</c:v>
                </c:pt>
                <c:pt idx="144">
                  <c:v>40498</c:v>
                </c:pt>
                <c:pt idx="145">
                  <c:v>40498</c:v>
                </c:pt>
                <c:pt idx="146">
                  <c:v>40498</c:v>
                </c:pt>
                <c:pt idx="147">
                  <c:v>40498</c:v>
                </c:pt>
                <c:pt idx="148">
                  <c:v>40498</c:v>
                </c:pt>
                <c:pt idx="149">
                  <c:v>40498</c:v>
                </c:pt>
                <c:pt idx="150">
                  <c:v>40498</c:v>
                </c:pt>
                <c:pt idx="151">
                  <c:v>40498</c:v>
                </c:pt>
                <c:pt idx="152">
                  <c:v>40498</c:v>
                </c:pt>
                <c:pt idx="153">
                  <c:v>40498</c:v>
                </c:pt>
                <c:pt idx="154">
                  <c:v>40498</c:v>
                </c:pt>
                <c:pt idx="155">
                  <c:v>40499</c:v>
                </c:pt>
                <c:pt idx="156">
                  <c:v>40499</c:v>
                </c:pt>
                <c:pt idx="157">
                  <c:v>40499</c:v>
                </c:pt>
                <c:pt idx="158">
                  <c:v>40499</c:v>
                </c:pt>
                <c:pt idx="159">
                  <c:v>40499</c:v>
                </c:pt>
                <c:pt idx="160">
                  <c:v>40499</c:v>
                </c:pt>
                <c:pt idx="161">
                  <c:v>40499</c:v>
                </c:pt>
                <c:pt idx="162">
                  <c:v>40499</c:v>
                </c:pt>
                <c:pt idx="163">
                  <c:v>40499</c:v>
                </c:pt>
                <c:pt idx="164">
                  <c:v>40499</c:v>
                </c:pt>
                <c:pt idx="165">
                  <c:v>40499</c:v>
                </c:pt>
                <c:pt idx="166">
                  <c:v>40499</c:v>
                </c:pt>
                <c:pt idx="167">
                  <c:v>40499</c:v>
                </c:pt>
                <c:pt idx="168">
                  <c:v>40499</c:v>
                </c:pt>
                <c:pt idx="169">
                  <c:v>40499</c:v>
                </c:pt>
                <c:pt idx="170">
                  <c:v>40499</c:v>
                </c:pt>
                <c:pt idx="171">
                  <c:v>40499</c:v>
                </c:pt>
                <c:pt idx="172">
                  <c:v>40499</c:v>
                </c:pt>
                <c:pt idx="173">
                  <c:v>40499</c:v>
                </c:pt>
                <c:pt idx="174">
                  <c:v>40499</c:v>
                </c:pt>
                <c:pt idx="175">
                  <c:v>40499</c:v>
                </c:pt>
                <c:pt idx="176">
                  <c:v>40499</c:v>
                </c:pt>
                <c:pt idx="177">
                  <c:v>40499</c:v>
                </c:pt>
                <c:pt idx="178">
                  <c:v>40499</c:v>
                </c:pt>
                <c:pt idx="179">
                  <c:v>40500</c:v>
                </c:pt>
                <c:pt idx="180">
                  <c:v>40500</c:v>
                </c:pt>
                <c:pt idx="181">
                  <c:v>40500</c:v>
                </c:pt>
                <c:pt idx="182">
                  <c:v>40500</c:v>
                </c:pt>
                <c:pt idx="183">
                  <c:v>40500</c:v>
                </c:pt>
                <c:pt idx="184">
                  <c:v>40500</c:v>
                </c:pt>
                <c:pt idx="185">
                  <c:v>40500</c:v>
                </c:pt>
                <c:pt idx="186">
                  <c:v>40500</c:v>
                </c:pt>
                <c:pt idx="187">
                  <c:v>40500</c:v>
                </c:pt>
                <c:pt idx="188">
                  <c:v>40500</c:v>
                </c:pt>
                <c:pt idx="189">
                  <c:v>40500</c:v>
                </c:pt>
                <c:pt idx="190">
                  <c:v>40500</c:v>
                </c:pt>
                <c:pt idx="191">
                  <c:v>40500</c:v>
                </c:pt>
                <c:pt idx="192">
                  <c:v>40500</c:v>
                </c:pt>
                <c:pt idx="193">
                  <c:v>40500</c:v>
                </c:pt>
                <c:pt idx="194">
                  <c:v>40500</c:v>
                </c:pt>
                <c:pt idx="195">
                  <c:v>40500</c:v>
                </c:pt>
                <c:pt idx="196">
                  <c:v>40500</c:v>
                </c:pt>
                <c:pt idx="197">
                  <c:v>40500</c:v>
                </c:pt>
                <c:pt idx="198">
                  <c:v>40500</c:v>
                </c:pt>
                <c:pt idx="199">
                  <c:v>40500</c:v>
                </c:pt>
                <c:pt idx="200">
                  <c:v>40500</c:v>
                </c:pt>
                <c:pt idx="201">
                  <c:v>40500</c:v>
                </c:pt>
                <c:pt idx="202">
                  <c:v>40500</c:v>
                </c:pt>
                <c:pt idx="203">
                  <c:v>40501</c:v>
                </c:pt>
                <c:pt idx="204">
                  <c:v>40501</c:v>
                </c:pt>
                <c:pt idx="205">
                  <c:v>40501</c:v>
                </c:pt>
                <c:pt idx="206">
                  <c:v>40501</c:v>
                </c:pt>
                <c:pt idx="207">
                  <c:v>40501</c:v>
                </c:pt>
                <c:pt idx="208">
                  <c:v>40501</c:v>
                </c:pt>
                <c:pt idx="209">
                  <c:v>40501</c:v>
                </c:pt>
                <c:pt idx="210">
                  <c:v>40501</c:v>
                </c:pt>
                <c:pt idx="211">
                  <c:v>40501</c:v>
                </c:pt>
                <c:pt idx="212">
                  <c:v>40501</c:v>
                </c:pt>
                <c:pt idx="213">
                  <c:v>40501</c:v>
                </c:pt>
                <c:pt idx="214">
                  <c:v>40501</c:v>
                </c:pt>
                <c:pt idx="215">
                  <c:v>40501</c:v>
                </c:pt>
                <c:pt idx="216">
                  <c:v>40501</c:v>
                </c:pt>
                <c:pt idx="217">
                  <c:v>40501</c:v>
                </c:pt>
                <c:pt idx="218">
                  <c:v>40501</c:v>
                </c:pt>
                <c:pt idx="219">
                  <c:v>40501</c:v>
                </c:pt>
                <c:pt idx="220">
                  <c:v>40501</c:v>
                </c:pt>
                <c:pt idx="221">
                  <c:v>40501</c:v>
                </c:pt>
                <c:pt idx="222">
                  <c:v>40501</c:v>
                </c:pt>
                <c:pt idx="223">
                  <c:v>40501</c:v>
                </c:pt>
                <c:pt idx="224">
                  <c:v>40501</c:v>
                </c:pt>
                <c:pt idx="225">
                  <c:v>40501</c:v>
                </c:pt>
                <c:pt idx="226">
                  <c:v>40501</c:v>
                </c:pt>
                <c:pt idx="227">
                  <c:v>40502</c:v>
                </c:pt>
                <c:pt idx="228">
                  <c:v>40502</c:v>
                </c:pt>
                <c:pt idx="229">
                  <c:v>40502</c:v>
                </c:pt>
                <c:pt idx="230">
                  <c:v>40502</c:v>
                </c:pt>
                <c:pt idx="231">
                  <c:v>40502</c:v>
                </c:pt>
                <c:pt idx="232">
                  <c:v>40502</c:v>
                </c:pt>
                <c:pt idx="233">
                  <c:v>40502</c:v>
                </c:pt>
                <c:pt idx="234">
                  <c:v>40502</c:v>
                </c:pt>
                <c:pt idx="235">
                  <c:v>40502</c:v>
                </c:pt>
                <c:pt idx="236">
                  <c:v>40502</c:v>
                </c:pt>
                <c:pt idx="237">
                  <c:v>40502</c:v>
                </c:pt>
                <c:pt idx="238">
                  <c:v>40502</c:v>
                </c:pt>
                <c:pt idx="239">
                  <c:v>40502</c:v>
                </c:pt>
                <c:pt idx="240">
                  <c:v>40502</c:v>
                </c:pt>
                <c:pt idx="241">
                  <c:v>40502</c:v>
                </c:pt>
                <c:pt idx="242">
                  <c:v>40502</c:v>
                </c:pt>
                <c:pt idx="243">
                  <c:v>40502</c:v>
                </c:pt>
                <c:pt idx="244">
                  <c:v>40502</c:v>
                </c:pt>
                <c:pt idx="245">
                  <c:v>40502</c:v>
                </c:pt>
                <c:pt idx="246">
                  <c:v>40502</c:v>
                </c:pt>
                <c:pt idx="247">
                  <c:v>40502</c:v>
                </c:pt>
                <c:pt idx="248">
                  <c:v>40502</c:v>
                </c:pt>
                <c:pt idx="249">
                  <c:v>40502</c:v>
                </c:pt>
                <c:pt idx="250">
                  <c:v>40502</c:v>
                </c:pt>
                <c:pt idx="251">
                  <c:v>40503</c:v>
                </c:pt>
                <c:pt idx="252">
                  <c:v>40503</c:v>
                </c:pt>
                <c:pt idx="253">
                  <c:v>40503</c:v>
                </c:pt>
                <c:pt idx="254">
                  <c:v>40503</c:v>
                </c:pt>
                <c:pt idx="255">
                  <c:v>40503</c:v>
                </c:pt>
                <c:pt idx="256">
                  <c:v>40503</c:v>
                </c:pt>
                <c:pt idx="257">
                  <c:v>40503</c:v>
                </c:pt>
                <c:pt idx="258">
                  <c:v>40503</c:v>
                </c:pt>
                <c:pt idx="259">
                  <c:v>40503</c:v>
                </c:pt>
                <c:pt idx="260">
                  <c:v>40503</c:v>
                </c:pt>
                <c:pt idx="261">
                  <c:v>40503</c:v>
                </c:pt>
                <c:pt idx="262">
                  <c:v>40503</c:v>
                </c:pt>
                <c:pt idx="263">
                  <c:v>40503</c:v>
                </c:pt>
                <c:pt idx="264">
                  <c:v>40503</c:v>
                </c:pt>
                <c:pt idx="265">
                  <c:v>40503</c:v>
                </c:pt>
                <c:pt idx="266">
                  <c:v>40503</c:v>
                </c:pt>
                <c:pt idx="267">
                  <c:v>40503</c:v>
                </c:pt>
                <c:pt idx="268">
                  <c:v>40503</c:v>
                </c:pt>
                <c:pt idx="269">
                  <c:v>40503</c:v>
                </c:pt>
                <c:pt idx="270">
                  <c:v>40503</c:v>
                </c:pt>
                <c:pt idx="271">
                  <c:v>40503</c:v>
                </c:pt>
                <c:pt idx="272">
                  <c:v>40503</c:v>
                </c:pt>
                <c:pt idx="273">
                  <c:v>40503</c:v>
                </c:pt>
                <c:pt idx="274">
                  <c:v>40503</c:v>
                </c:pt>
                <c:pt idx="275">
                  <c:v>40504</c:v>
                </c:pt>
                <c:pt idx="276">
                  <c:v>40504</c:v>
                </c:pt>
                <c:pt idx="277">
                  <c:v>40504</c:v>
                </c:pt>
                <c:pt idx="278">
                  <c:v>40504</c:v>
                </c:pt>
                <c:pt idx="279">
                  <c:v>40504</c:v>
                </c:pt>
                <c:pt idx="280">
                  <c:v>40504</c:v>
                </c:pt>
                <c:pt idx="281">
                  <c:v>40504</c:v>
                </c:pt>
                <c:pt idx="282">
                  <c:v>40504</c:v>
                </c:pt>
                <c:pt idx="283">
                  <c:v>40504</c:v>
                </c:pt>
                <c:pt idx="284">
                  <c:v>40504</c:v>
                </c:pt>
                <c:pt idx="285">
                  <c:v>40504</c:v>
                </c:pt>
                <c:pt idx="286">
                  <c:v>40504</c:v>
                </c:pt>
                <c:pt idx="287">
                  <c:v>40504</c:v>
                </c:pt>
                <c:pt idx="288">
                  <c:v>40504</c:v>
                </c:pt>
                <c:pt idx="289">
                  <c:v>40504</c:v>
                </c:pt>
                <c:pt idx="290">
                  <c:v>40504</c:v>
                </c:pt>
                <c:pt idx="291">
                  <c:v>40504</c:v>
                </c:pt>
                <c:pt idx="292">
                  <c:v>40504</c:v>
                </c:pt>
                <c:pt idx="293">
                  <c:v>40504</c:v>
                </c:pt>
                <c:pt idx="294">
                  <c:v>40504</c:v>
                </c:pt>
                <c:pt idx="295">
                  <c:v>40504</c:v>
                </c:pt>
                <c:pt idx="296">
                  <c:v>40504</c:v>
                </c:pt>
                <c:pt idx="297">
                  <c:v>40504</c:v>
                </c:pt>
                <c:pt idx="298">
                  <c:v>40504</c:v>
                </c:pt>
                <c:pt idx="299">
                  <c:v>40505</c:v>
                </c:pt>
                <c:pt idx="300">
                  <c:v>40505</c:v>
                </c:pt>
                <c:pt idx="301">
                  <c:v>40505</c:v>
                </c:pt>
                <c:pt idx="302">
                  <c:v>40505</c:v>
                </c:pt>
                <c:pt idx="303">
                  <c:v>40505</c:v>
                </c:pt>
                <c:pt idx="304">
                  <c:v>40505</c:v>
                </c:pt>
                <c:pt idx="305">
                  <c:v>40505</c:v>
                </c:pt>
                <c:pt idx="306">
                  <c:v>40505</c:v>
                </c:pt>
                <c:pt idx="307">
                  <c:v>40505</c:v>
                </c:pt>
                <c:pt idx="308">
                  <c:v>40505</c:v>
                </c:pt>
                <c:pt idx="309">
                  <c:v>40505</c:v>
                </c:pt>
                <c:pt idx="310">
                  <c:v>40505</c:v>
                </c:pt>
                <c:pt idx="311">
                  <c:v>40505</c:v>
                </c:pt>
                <c:pt idx="312">
                  <c:v>40505</c:v>
                </c:pt>
                <c:pt idx="313">
                  <c:v>40505</c:v>
                </c:pt>
                <c:pt idx="314">
                  <c:v>40505</c:v>
                </c:pt>
                <c:pt idx="315">
                  <c:v>40505</c:v>
                </c:pt>
                <c:pt idx="316">
                  <c:v>40505</c:v>
                </c:pt>
                <c:pt idx="317">
                  <c:v>40505</c:v>
                </c:pt>
                <c:pt idx="318">
                  <c:v>40505</c:v>
                </c:pt>
                <c:pt idx="319">
                  <c:v>40505</c:v>
                </c:pt>
                <c:pt idx="320">
                  <c:v>40505</c:v>
                </c:pt>
                <c:pt idx="321">
                  <c:v>40505</c:v>
                </c:pt>
                <c:pt idx="322">
                  <c:v>40505</c:v>
                </c:pt>
                <c:pt idx="323">
                  <c:v>40506</c:v>
                </c:pt>
                <c:pt idx="324">
                  <c:v>40506</c:v>
                </c:pt>
                <c:pt idx="325">
                  <c:v>40506</c:v>
                </c:pt>
                <c:pt idx="326">
                  <c:v>40506</c:v>
                </c:pt>
                <c:pt idx="327">
                  <c:v>40506</c:v>
                </c:pt>
                <c:pt idx="328">
                  <c:v>40506</c:v>
                </c:pt>
                <c:pt idx="329">
                  <c:v>40506</c:v>
                </c:pt>
                <c:pt idx="330">
                  <c:v>40506</c:v>
                </c:pt>
                <c:pt idx="331">
                  <c:v>40506</c:v>
                </c:pt>
                <c:pt idx="332">
                  <c:v>40506</c:v>
                </c:pt>
                <c:pt idx="333">
                  <c:v>40506</c:v>
                </c:pt>
                <c:pt idx="334">
                  <c:v>40506</c:v>
                </c:pt>
                <c:pt idx="335">
                  <c:v>40506</c:v>
                </c:pt>
                <c:pt idx="336">
                  <c:v>40506</c:v>
                </c:pt>
                <c:pt idx="337">
                  <c:v>40506</c:v>
                </c:pt>
                <c:pt idx="338">
                  <c:v>40506</c:v>
                </c:pt>
                <c:pt idx="339">
                  <c:v>40506</c:v>
                </c:pt>
                <c:pt idx="340">
                  <c:v>40506</c:v>
                </c:pt>
                <c:pt idx="341">
                  <c:v>40506</c:v>
                </c:pt>
                <c:pt idx="342">
                  <c:v>40506</c:v>
                </c:pt>
                <c:pt idx="343">
                  <c:v>40506</c:v>
                </c:pt>
                <c:pt idx="344">
                  <c:v>40506</c:v>
                </c:pt>
                <c:pt idx="345">
                  <c:v>40506</c:v>
                </c:pt>
                <c:pt idx="346">
                  <c:v>40506</c:v>
                </c:pt>
                <c:pt idx="347">
                  <c:v>40507</c:v>
                </c:pt>
                <c:pt idx="348">
                  <c:v>40507</c:v>
                </c:pt>
                <c:pt idx="349">
                  <c:v>40507</c:v>
                </c:pt>
                <c:pt idx="350">
                  <c:v>40507</c:v>
                </c:pt>
                <c:pt idx="351">
                  <c:v>40507</c:v>
                </c:pt>
                <c:pt idx="352">
                  <c:v>40507</c:v>
                </c:pt>
                <c:pt idx="353">
                  <c:v>40507</c:v>
                </c:pt>
                <c:pt idx="354">
                  <c:v>40507</c:v>
                </c:pt>
                <c:pt idx="355">
                  <c:v>40507</c:v>
                </c:pt>
                <c:pt idx="356">
                  <c:v>40507</c:v>
                </c:pt>
                <c:pt idx="357">
                  <c:v>40507</c:v>
                </c:pt>
                <c:pt idx="358">
                  <c:v>40507</c:v>
                </c:pt>
                <c:pt idx="359">
                  <c:v>40507</c:v>
                </c:pt>
                <c:pt idx="360">
                  <c:v>40507</c:v>
                </c:pt>
                <c:pt idx="361">
                  <c:v>40507</c:v>
                </c:pt>
                <c:pt idx="362">
                  <c:v>40507</c:v>
                </c:pt>
                <c:pt idx="363">
                  <c:v>40507</c:v>
                </c:pt>
                <c:pt idx="364">
                  <c:v>40507</c:v>
                </c:pt>
                <c:pt idx="365">
                  <c:v>40507</c:v>
                </c:pt>
                <c:pt idx="366">
                  <c:v>40507</c:v>
                </c:pt>
                <c:pt idx="367">
                  <c:v>40507</c:v>
                </c:pt>
                <c:pt idx="368">
                  <c:v>40507</c:v>
                </c:pt>
                <c:pt idx="369">
                  <c:v>40507</c:v>
                </c:pt>
                <c:pt idx="370">
                  <c:v>40507</c:v>
                </c:pt>
                <c:pt idx="371">
                  <c:v>40508</c:v>
                </c:pt>
                <c:pt idx="372">
                  <c:v>40508</c:v>
                </c:pt>
                <c:pt idx="373">
                  <c:v>40508</c:v>
                </c:pt>
                <c:pt idx="374">
                  <c:v>40508</c:v>
                </c:pt>
                <c:pt idx="375">
                  <c:v>40508</c:v>
                </c:pt>
                <c:pt idx="376">
                  <c:v>40508</c:v>
                </c:pt>
                <c:pt idx="377">
                  <c:v>40508</c:v>
                </c:pt>
                <c:pt idx="378">
                  <c:v>40508</c:v>
                </c:pt>
                <c:pt idx="379">
                  <c:v>40508</c:v>
                </c:pt>
                <c:pt idx="380">
                  <c:v>40508</c:v>
                </c:pt>
                <c:pt idx="381">
                  <c:v>40508</c:v>
                </c:pt>
                <c:pt idx="382">
                  <c:v>40508</c:v>
                </c:pt>
                <c:pt idx="383">
                  <c:v>40508</c:v>
                </c:pt>
                <c:pt idx="384">
                  <c:v>40508</c:v>
                </c:pt>
                <c:pt idx="385">
                  <c:v>40508</c:v>
                </c:pt>
                <c:pt idx="386">
                  <c:v>40508</c:v>
                </c:pt>
                <c:pt idx="387">
                  <c:v>40508</c:v>
                </c:pt>
                <c:pt idx="388">
                  <c:v>40508</c:v>
                </c:pt>
                <c:pt idx="389">
                  <c:v>40508</c:v>
                </c:pt>
                <c:pt idx="390">
                  <c:v>40508</c:v>
                </c:pt>
                <c:pt idx="391">
                  <c:v>40508</c:v>
                </c:pt>
                <c:pt idx="392">
                  <c:v>40508</c:v>
                </c:pt>
                <c:pt idx="393">
                  <c:v>40508</c:v>
                </c:pt>
                <c:pt idx="394">
                  <c:v>40508</c:v>
                </c:pt>
                <c:pt idx="395">
                  <c:v>40509</c:v>
                </c:pt>
                <c:pt idx="396">
                  <c:v>40509</c:v>
                </c:pt>
                <c:pt idx="397">
                  <c:v>40509</c:v>
                </c:pt>
                <c:pt idx="398">
                  <c:v>40509</c:v>
                </c:pt>
                <c:pt idx="399">
                  <c:v>40509</c:v>
                </c:pt>
                <c:pt idx="400">
                  <c:v>40509</c:v>
                </c:pt>
                <c:pt idx="401">
                  <c:v>40509</c:v>
                </c:pt>
                <c:pt idx="402">
                  <c:v>40509</c:v>
                </c:pt>
                <c:pt idx="403">
                  <c:v>40509</c:v>
                </c:pt>
                <c:pt idx="404">
                  <c:v>40509</c:v>
                </c:pt>
                <c:pt idx="405">
                  <c:v>40509</c:v>
                </c:pt>
                <c:pt idx="406">
                  <c:v>40509</c:v>
                </c:pt>
                <c:pt idx="407">
                  <c:v>40509</c:v>
                </c:pt>
                <c:pt idx="408">
                  <c:v>40509</c:v>
                </c:pt>
                <c:pt idx="409">
                  <c:v>40509</c:v>
                </c:pt>
                <c:pt idx="410">
                  <c:v>40509</c:v>
                </c:pt>
                <c:pt idx="411">
                  <c:v>40509</c:v>
                </c:pt>
                <c:pt idx="412">
                  <c:v>40509</c:v>
                </c:pt>
                <c:pt idx="413">
                  <c:v>40509</c:v>
                </c:pt>
                <c:pt idx="414">
                  <c:v>40509</c:v>
                </c:pt>
                <c:pt idx="415">
                  <c:v>40509</c:v>
                </c:pt>
                <c:pt idx="416">
                  <c:v>40509</c:v>
                </c:pt>
                <c:pt idx="417">
                  <c:v>40509</c:v>
                </c:pt>
                <c:pt idx="418">
                  <c:v>40509</c:v>
                </c:pt>
                <c:pt idx="419">
                  <c:v>40510</c:v>
                </c:pt>
                <c:pt idx="420">
                  <c:v>40510</c:v>
                </c:pt>
                <c:pt idx="421">
                  <c:v>40510</c:v>
                </c:pt>
                <c:pt idx="422">
                  <c:v>40510</c:v>
                </c:pt>
                <c:pt idx="423">
                  <c:v>40510</c:v>
                </c:pt>
                <c:pt idx="424">
                  <c:v>40510</c:v>
                </c:pt>
                <c:pt idx="425">
                  <c:v>40510</c:v>
                </c:pt>
                <c:pt idx="426">
                  <c:v>40510</c:v>
                </c:pt>
                <c:pt idx="427">
                  <c:v>40510</c:v>
                </c:pt>
                <c:pt idx="428">
                  <c:v>40510</c:v>
                </c:pt>
                <c:pt idx="429">
                  <c:v>40510</c:v>
                </c:pt>
                <c:pt idx="430">
                  <c:v>40510</c:v>
                </c:pt>
                <c:pt idx="431">
                  <c:v>40510</c:v>
                </c:pt>
                <c:pt idx="432">
                  <c:v>40510</c:v>
                </c:pt>
                <c:pt idx="433">
                  <c:v>40510</c:v>
                </c:pt>
                <c:pt idx="434">
                  <c:v>40510</c:v>
                </c:pt>
                <c:pt idx="435">
                  <c:v>40510</c:v>
                </c:pt>
                <c:pt idx="436">
                  <c:v>40510</c:v>
                </c:pt>
                <c:pt idx="437">
                  <c:v>40510</c:v>
                </c:pt>
                <c:pt idx="438">
                  <c:v>40510</c:v>
                </c:pt>
                <c:pt idx="439">
                  <c:v>40510</c:v>
                </c:pt>
                <c:pt idx="440">
                  <c:v>40510</c:v>
                </c:pt>
                <c:pt idx="441">
                  <c:v>40510</c:v>
                </c:pt>
                <c:pt idx="442">
                  <c:v>40510</c:v>
                </c:pt>
                <c:pt idx="443">
                  <c:v>40511</c:v>
                </c:pt>
                <c:pt idx="444">
                  <c:v>40511</c:v>
                </c:pt>
                <c:pt idx="445">
                  <c:v>40511</c:v>
                </c:pt>
                <c:pt idx="446">
                  <c:v>40511</c:v>
                </c:pt>
                <c:pt idx="447">
                  <c:v>40511</c:v>
                </c:pt>
                <c:pt idx="448">
                  <c:v>40511</c:v>
                </c:pt>
                <c:pt idx="449">
                  <c:v>40511</c:v>
                </c:pt>
                <c:pt idx="450">
                  <c:v>40511</c:v>
                </c:pt>
                <c:pt idx="451">
                  <c:v>40511</c:v>
                </c:pt>
                <c:pt idx="452">
                  <c:v>40511</c:v>
                </c:pt>
                <c:pt idx="453">
                  <c:v>40511</c:v>
                </c:pt>
                <c:pt idx="454">
                  <c:v>40511</c:v>
                </c:pt>
                <c:pt idx="455">
                  <c:v>40511</c:v>
                </c:pt>
                <c:pt idx="456">
                  <c:v>40511</c:v>
                </c:pt>
                <c:pt idx="457">
                  <c:v>40511</c:v>
                </c:pt>
                <c:pt idx="458">
                  <c:v>40511</c:v>
                </c:pt>
                <c:pt idx="459">
                  <c:v>40511</c:v>
                </c:pt>
                <c:pt idx="460">
                  <c:v>40511</c:v>
                </c:pt>
                <c:pt idx="461">
                  <c:v>40511</c:v>
                </c:pt>
                <c:pt idx="462">
                  <c:v>40511</c:v>
                </c:pt>
                <c:pt idx="463">
                  <c:v>40511</c:v>
                </c:pt>
                <c:pt idx="464">
                  <c:v>40511</c:v>
                </c:pt>
                <c:pt idx="465">
                  <c:v>40511</c:v>
                </c:pt>
                <c:pt idx="466">
                  <c:v>40511</c:v>
                </c:pt>
                <c:pt idx="467">
                  <c:v>40512</c:v>
                </c:pt>
                <c:pt idx="468">
                  <c:v>40512</c:v>
                </c:pt>
                <c:pt idx="469">
                  <c:v>40512</c:v>
                </c:pt>
                <c:pt idx="470">
                  <c:v>40512</c:v>
                </c:pt>
                <c:pt idx="471">
                  <c:v>40512</c:v>
                </c:pt>
                <c:pt idx="472">
                  <c:v>40512</c:v>
                </c:pt>
                <c:pt idx="473">
                  <c:v>40512</c:v>
                </c:pt>
                <c:pt idx="474">
                  <c:v>40512</c:v>
                </c:pt>
                <c:pt idx="475">
                  <c:v>40512</c:v>
                </c:pt>
                <c:pt idx="476">
                  <c:v>40512</c:v>
                </c:pt>
                <c:pt idx="477">
                  <c:v>40512</c:v>
                </c:pt>
                <c:pt idx="478">
                  <c:v>40512</c:v>
                </c:pt>
                <c:pt idx="479">
                  <c:v>40512</c:v>
                </c:pt>
                <c:pt idx="480">
                  <c:v>40512</c:v>
                </c:pt>
                <c:pt idx="481">
                  <c:v>40512</c:v>
                </c:pt>
                <c:pt idx="482">
                  <c:v>40512</c:v>
                </c:pt>
                <c:pt idx="483">
                  <c:v>40512</c:v>
                </c:pt>
                <c:pt idx="484">
                  <c:v>40512</c:v>
                </c:pt>
                <c:pt idx="485">
                  <c:v>40512</c:v>
                </c:pt>
                <c:pt idx="486">
                  <c:v>40512</c:v>
                </c:pt>
                <c:pt idx="487">
                  <c:v>40512</c:v>
                </c:pt>
                <c:pt idx="488">
                  <c:v>40512</c:v>
                </c:pt>
                <c:pt idx="489">
                  <c:v>40512</c:v>
                </c:pt>
                <c:pt idx="490">
                  <c:v>40512</c:v>
                </c:pt>
                <c:pt idx="491">
                  <c:v>40513</c:v>
                </c:pt>
                <c:pt idx="492">
                  <c:v>40513</c:v>
                </c:pt>
                <c:pt idx="493">
                  <c:v>40513</c:v>
                </c:pt>
                <c:pt idx="494">
                  <c:v>40513</c:v>
                </c:pt>
                <c:pt idx="495">
                  <c:v>40513</c:v>
                </c:pt>
                <c:pt idx="496">
                  <c:v>40513</c:v>
                </c:pt>
                <c:pt idx="497">
                  <c:v>40513</c:v>
                </c:pt>
                <c:pt idx="498">
                  <c:v>40513</c:v>
                </c:pt>
                <c:pt idx="499">
                  <c:v>40513</c:v>
                </c:pt>
                <c:pt idx="500">
                  <c:v>40513</c:v>
                </c:pt>
                <c:pt idx="501">
                  <c:v>40513</c:v>
                </c:pt>
                <c:pt idx="502">
                  <c:v>40513</c:v>
                </c:pt>
                <c:pt idx="503">
                  <c:v>40513</c:v>
                </c:pt>
                <c:pt idx="504">
                  <c:v>40513</c:v>
                </c:pt>
                <c:pt idx="505">
                  <c:v>40513</c:v>
                </c:pt>
                <c:pt idx="506">
                  <c:v>40513</c:v>
                </c:pt>
                <c:pt idx="507">
                  <c:v>40513</c:v>
                </c:pt>
                <c:pt idx="508">
                  <c:v>40513</c:v>
                </c:pt>
                <c:pt idx="509">
                  <c:v>40513</c:v>
                </c:pt>
                <c:pt idx="510">
                  <c:v>40513</c:v>
                </c:pt>
                <c:pt idx="511">
                  <c:v>40513</c:v>
                </c:pt>
                <c:pt idx="512">
                  <c:v>40513</c:v>
                </c:pt>
                <c:pt idx="513">
                  <c:v>40513</c:v>
                </c:pt>
                <c:pt idx="514">
                  <c:v>40513</c:v>
                </c:pt>
                <c:pt idx="515">
                  <c:v>40514</c:v>
                </c:pt>
                <c:pt idx="516">
                  <c:v>40514</c:v>
                </c:pt>
                <c:pt idx="517">
                  <c:v>40514</c:v>
                </c:pt>
                <c:pt idx="518">
                  <c:v>40514</c:v>
                </c:pt>
                <c:pt idx="519">
                  <c:v>40514</c:v>
                </c:pt>
                <c:pt idx="520">
                  <c:v>40514</c:v>
                </c:pt>
                <c:pt idx="521">
                  <c:v>40514</c:v>
                </c:pt>
                <c:pt idx="522">
                  <c:v>40514</c:v>
                </c:pt>
                <c:pt idx="523">
                  <c:v>40514</c:v>
                </c:pt>
                <c:pt idx="524">
                  <c:v>40514</c:v>
                </c:pt>
                <c:pt idx="525">
                  <c:v>40514</c:v>
                </c:pt>
                <c:pt idx="526">
                  <c:v>40514</c:v>
                </c:pt>
                <c:pt idx="527">
                  <c:v>40514</c:v>
                </c:pt>
                <c:pt idx="528">
                  <c:v>40514</c:v>
                </c:pt>
                <c:pt idx="529">
                  <c:v>40514</c:v>
                </c:pt>
                <c:pt idx="530">
                  <c:v>40514</c:v>
                </c:pt>
                <c:pt idx="531">
                  <c:v>40514</c:v>
                </c:pt>
                <c:pt idx="532">
                  <c:v>40514</c:v>
                </c:pt>
                <c:pt idx="533">
                  <c:v>40514</c:v>
                </c:pt>
                <c:pt idx="534">
                  <c:v>40514</c:v>
                </c:pt>
                <c:pt idx="535">
                  <c:v>40514</c:v>
                </c:pt>
                <c:pt idx="536">
                  <c:v>40514</c:v>
                </c:pt>
                <c:pt idx="537">
                  <c:v>40514</c:v>
                </c:pt>
                <c:pt idx="538">
                  <c:v>40514</c:v>
                </c:pt>
                <c:pt idx="539">
                  <c:v>40515</c:v>
                </c:pt>
                <c:pt idx="540">
                  <c:v>40515</c:v>
                </c:pt>
                <c:pt idx="541">
                  <c:v>40515</c:v>
                </c:pt>
                <c:pt idx="542">
                  <c:v>40515</c:v>
                </c:pt>
                <c:pt idx="543">
                  <c:v>40515</c:v>
                </c:pt>
                <c:pt idx="544">
                  <c:v>40515</c:v>
                </c:pt>
                <c:pt idx="545">
                  <c:v>40515</c:v>
                </c:pt>
                <c:pt idx="546">
                  <c:v>40515</c:v>
                </c:pt>
                <c:pt idx="547">
                  <c:v>40515</c:v>
                </c:pt>
                <c:pt idx="548">
                  <c:v>40515</c:v>
                </c:pt>
                <c:pt idx="549">
                  <c:v>40515</c:v>
                </c:pt>
                <c:pt idx="550">
                  <c:v>40515</c:v>
                </c:pt>
                <c:pt idx="551">
                  <c:v>40515</c:v>
                </c:pt>
                <c:pt idx="552">
                  <c:v>40515</c:v>
                </c:pt>
                <c:pt idx="553">
                  <c:v>40515</c:v>
                </c:pt>
                <c:pt idx="554">
                  <c:v>40515</c:v>
                </c:pt>
                <c:pt idx="555">
                  <c:v>40515</c:v>
                </c:pt>
                <c:pt idx="556">
                  <c:v>40515</c:v>
                </c:pt>
                <c:pt idx="557">
                  <c:v>40515</c:v>
                </c:pt>
                <c:pt idx="558">
                  <c:v>40515</c:v>
                </c:pt>
                <c:pt idx="559">
                  <c:v>40515</c:v>
                </c:pt>
                <c:pt idx="560">
                  <c:v>40515</c:v>
                </c:pt>
                <c:pt idx="561">
                  <c:v>40515</c:v>
                </c:pt>
                <c:pt idx="562">
                  <c:v>40515</c:v>
                </c:pt>
                <c:pt idx="563">
                  <c:v>40516</c:v>
                </c:pt>
                <c:pt idx="564">
                  <c:v>40516</c:v>
                </c:pt>
                <c:pt idx="565">
                  <c:v>40516</c:v>
                </c:pt>
                <c:pt idx="566">
                  <c:v>40516</c:v>
                </c:pt>
                <c:pt idx="567">
                  <c:v>40516</c:v>
                </c:pt>
                <c:pt idx="568">
                  <c:v>40516</c:v>
                </c:pt>
                <c:pt idx="569">
                  <c:v>40516</c:v>
                </c:pt>
                <c:pt idx="570">
                  <c:v>40516</c:v>
                </c:pt>
                <c:pt idx="571">
                  <c:v>40516</c:v>
                </c:pt>
                <c:pt idx="572">
                  <c:v>40516</c:v>
                </c:pt>
                <c:pt idx="573">
                  <c:v>40516</c:v>
                </c:pt>
                <c:pt idx="574">
                  <c:v>40516</c:v>
                </c:pt>
                <c:pt idx="575">
                  <c:v>40516</c:v>
                </c:pt>
                <c:pt idx="576">
                  <c:v>40516</c:v>
                </c:pt>
                <c:pt idx="577">
                  <c:v>40516</c:v>
                </c:pt>
                <c:pt idx="578">
                  <c:v>40516</c:v>
                </c:pt>
                <c:pt idx="579">
                  <c:v>40516</c:v>
                </c:pt>
                <c:pt idx="580">
                  <c:v>40516</c:v>
                </c:pt>
                <c:pt idx="581">
                  <c:v>40516</c:v>
                </c:pt>
                <c:pt idx="582">
                  <c:v>40516</c:v>
                </c:pt>
                <c:pt idx="583">
                  <c:v>40516</c:v>
                </c:pt>
                <c:pt idx="584">
                  <c:v>40516</c:v>
                </c:pt>
                <c:pt idx="585">
                  <c:v>40516</c:v>
                </c:pt>
                <c:pt idx="586">
                  <c:v>40516</c:v>
                </c:pt>
                <c:pt idx="587">
                  <c:v>40517</c:v>
                </c:pt>
                <c:pt idx="588">
                  <c:v>40517</c:v>
                </c:pt>
                <c:pt idx="589">
                  <c:v>40517</c:v>
                </c:pt>
                <c:pt idx="590">
                  <c:v>40517</c:v>
                </c:pt>
                <c:pt idx="591">
                  <c:v>40517</c:v>
                </c:pt>
                <c:pt idx="592">
                  <c:v>40517</c:v>
                </c:pt>
                <c:pt idx="593">
                  <c:v>40517</c:v>
                </c:pt>
                <c:pt idx="594">
                  <c:v>40517</c:v>
                </c:pt>
                <c:pt idx="595">
                  <c:v>40517</c:v>
                </c:pt>
                <c:pt idx="596">
                  <c:v>40517</c:v>
                </c:pt>
                <c:pt idx="597">
                  <c:v>40517</c:v>
                </c:pt>
                <c:pt idx="598">
                  <c:v>40517</c:v>
                </c:pt>
                <c:pt idx="599">
                  <c:v>40517</c:v>
                </c:pt>
                <c:pt idx="600">
                  <c:v>40517</c:v>
                </c:pt>
                <c:pt idx="601">
                  <c:v>40517</c:v>
                </c:pt>
                <c:pt idx="602">
                  <c:v>40517</c:v>
                </c:pt>
                <c:pt idx="603">
                  <c:v>40517</c:v>
                </c:pt>
                <c:pt idx="604">
                  <c:v>40517</c:v>
                </c:pt>
                <c:pt idx="605">
                  <c:v>40517</c:v>
                </c:pt>
                <c:pt idx="606">
                  <c:v>40517</c:v>
                </c:pt>
                <c:pt idx="607">
                  <c:v>40517</c:v>
                </c:pt>
                <c:pt idx="608">
                  <c:v>40517</c:v>
                </c:pt>
                <c:pt idx="609">
                  <c:v>40517</c:v>
                </c:pt>
                <c:pt idx="610">
                  <c:v>40517</c:v>
                </c:pt>
                <c:pt idx="611">
                  <c:v>40518</c:v>
                </c:pt>
                <c:pt idx="612">
                  <c:v>40518</c:v>
                </c:pt>
                <c:pt idx="613">
                  <c:v>40518</c:v>
                </c:pt>
                <c:pt idx="614">
                  <c:v>40518</c:v>
                </c:pt>
                <c:pt idx="615">
                  <c:v>40518</c:v>
                </c:pt>
                <c:pt idx="616">
                  <c:v>40518</c:v>
                </c:pt>
                <c:pt idx="617">
                  <c:v>40518</c:v>
                </c:pt>
                <c:pt idx="618">
                  <c:v>40518</c:v>
                </c:pt>
                <c:pt idx="619">
                  <c:v>40518</c:v>
                </c:pt>
                <c:pt idx="620">
                  <c:v>40518</c:v>
                </c:pt>
                <c:pt idx="621">
                  <c:v>40518</c:v>
                </c:pt>
                <c:pt idx="622">
                  <c:v>40518</c:v>
                </c:pt>
                <c:pt idx="623">
                  <c:v>40518</c:v>
                </c:pt>
                <c:pt idx="624">
                  <c:v>40518</c:v>
                </c:pt>
                <c:pt idx="625">
                  <c:v>40518</c:v>
                </c:pt>
                <c:pt idx="626">
                  <c:v>40518</c:v>
                </c:pt>
                <c:pt idx="627">
                  <c:v>40518</c:v>
                </c:pt>
                <c:pt idx="628">
                  <c:v>40518</c:v>
                </c:pt>
                <c:pt idx="629">
                  <c:v>40518</c:v>
                </c:pt>
                <c:pt idx="630">
                  <c:v>40518</c:v>
                </c:pt>
                <c:pt idx="631">
                  <c:v>40518</c:v>
                </c:pt>
                <c:pt idx="632">
                  <c:v>40518</c:v>
                </c:pt>
                <c:pt idx="633">
                  <c:v>40518</c:v>
                </c:pt>
                <c:pt idx="634">
                  <c:v>40518</c:v>
                </c:pt>
                <c:pt idx="635">
                  <c:v>40519</c:v>
                </c:pt>
                <c:pt idx="636">
                  <c:v>40519</c:v>
                </c:pt>
                <c:pt idx="637">
                  <c:v>40519</c:v>
                </c:pt>
                <c:pt idx="638">
                  <c:v>40519</c:v>
                </c:pt>
                <c:pt idx="639">
                  <c:v>40519</c:v>
                </c:pt>
                <c:pt idx="640">
                  <c:v>40519</c:v>
                </c:pt>
                <c:pt idx="641">
                  <c:v>40519</c:v>
                </c:pt>
                <c:pt idx="642">
                  <c:v>40519</c:v>
                </c:pt>
                <c:pt idx="643">
                  <c:v>40519</c:v>
                </c:pt>
                <c:pt idx="644">
                  <c:v>40519</c:v>
                </c:pt>
                <c:pt idx="645">
                  <c:v>40519</c:v>
                </c:pt>
                <c:pt idx="646">
                  <c:v>40519</c:v>
                </c:pt>
                <c:pt idx="647">
                  <c:v>40519</c:v>
                </c:pt>
                <c:pt idx="648">
                  <c:v>40519</c:v>
                </c:pt>
                <c:pt idx="649">
                  <c:v>40519</c:v>
                </c:pt>
                <c:pt idx="650">
                  <c:v>40519</c:v>
                </c:pt>
                <c:pt idx="651">
                  <c:v>40519</c:v>
                </c:pt>
                <c:pt idx="652">
                  <c:v>40519</c:v>
                </c:pt>
                <c:pt idx="653">
                  <c:v>40519</c:v>
                </c:pt>
                <c:pt idx="654">
                  <c:v>40519</c:v>
                </c:pt>
                <c:pt idx="655">
                  <c:v>40519</c:v>
                </c:pt>
                <c:pt idx="656">
                  <c:v>40519</c:v>
                </c:pt>
                <c:pt idx="657">
                  <c:v>40519</c:v>
                </c:pt>
                <c:pt idx="658">
                  <c:v>40519</c:v>
                </c:pt>
                <c:pt idx="659">
                  <c:v>40520</c:v>
                </c:pt>
                <c:pt idx="660">
                  <c:v>40520</c:v>
                </c:pt>
                <c:pt idx="661">
                  <c:v>40520</c:v>
                </c:pt>
                <c:pt idx="662">
                  <c:v>40520</c:v>
                </c:pt>
                <c:pt idx="663">
                  <c:v>40520</c:v>
                </c:pt>
                <c:pt idx="664">
                  <c:v>40520</c:v>
                </c:pt>
                <c:pt idx="665">
                  <c:v>40520</c:v>
                </c:pt>
                <c:pt idx="666">
                  <c:v>40520</c:v>
                </c:pt>
                <c:pt idx="667">
                  <c:v>40520</c:v>
                </c:pt>
                <c:pt idx="668">
                  <c:v>40520</c:v>
                </c:pt>
                <c:pt idx="669">
                  <c:v>40520</c:v>
                </c:pt>
                <c:pt idx="670">
                  <c:v>40520</c:v>
                </c:pt>
                <c:pt idx="671">
                  <c:v>40520</c:v>
                </c:pt>
                <c:pt idx="672">
                  <c:v>40520</c:v>
                </c:pt>
                <c:pt idx="673">
                  <c:v>40520</c:v>
                </c:pt>
                <c:pt idx="674">
                  <c:v>40520</c:v>
                </c:pt>
                <c:pt idx="675">
                  <c:v>40520</c:v>
                </c:pt>
                <c:pt idx="676">
                  <c:v>40520</c:v>
                </c:pt>
                <c:pt idx="677">
                  <c:v>40520</c:v>
                </c:pt>
                <c:pt idx="678">
                  <c:v>40520</c:v>
                </c:pt>
                <c:pt idx="679">
                  <c:v>40520</c:v>
                </c:pt>
                <c:pt idx="680">
                  <c:v>40520</c:v>
                </c:pt>
                <c:pt idx="681">
                  <c:v>40520</c:v>
                </c:pt>
                <c:pt idx="682">
                  <c:v>40520</c:v>
                </c:pt>
                <c:pt idx="683">
                  <c:v>40521</c:v>
                </c:pt>
                <c:pt idx="684">
                  <c:v>40521</c:v>
                </c:pt>
                <c:pt idx="685">
                  <c:v>40521</c:v>
                </c:pt>
                <c:pt idx="686">
                  <c:v>40521</c:v>
                </c:pt>
                <c:pt idx="687">
                  <c:v>40521</c:v>
                </c:pt>
                <c:pt idx="688">
                  <c:v>40521</c:v>
                </c:pt>
                <c:pt idx="689">
                  <c:v>40521</c:v>
                </c:pt>
                <c:pt idx="690">
                  <c:v>40521</c:v>
                </c:pt>
                <c:pt idx="691">
                  <c:v>40521</c:v>
                </c:pt>
                <c:pt idx="692">
                  <c:v>40521</c:v>
                </c:pt>
                <c:pt idx="693">
                  <c:v>40521</c:v>
                </c:pt>
                <c:pt idx="694">
                  <c:v>40521</c:v>
                </c:pt>
                <c:pt idx="695">
                  <c:v>40521</c:v>
                </c:pt>
                <c:pt idx="696">
                  <c:v>40521</c:v>
                </c:pt>
                <c:pt idx="697">
                  <c:v>40521</c:v>
                </c:pt>
                <c:pt idx="698">
                  <c:v>40521</c:v>
                </c:pt>
                <c:pt idx="699">
                  <c:v>40521</c:v>
                </c:pt>
                <c:pt idx="700">
                  <c:v>40521</c:v>
                </c:pt>
                <c:pt idx="701">
                  <c:v>40521</c:v>
                </c:pt>
                <c:pt idx="702">
                  <c:v>40521</c:v>
                </c:pt>
                <c:pt idx="703">
                  <c:v>40521</c:v>
                </c:pt>
                <c:pt idx="704">
                  <c:v>40521</c:v>
                </c:pt>
                <c:pt idx="705">
                  <c:v>40521</c:v>
                </c:pt>
                <c:pt idx="706">
                  <c:v>40521</c:v>
                </c:pt>
                <c:pt idx="707">
                  <c:v>40522</c:v>
                </c:pt>
                <c:pt idx="708">
                  <c:v>40522</c:v>
                </c:pt>
                <c:pt idx="709">
                  <c:v>40522</c:v>
                </c:pt>
                <c:pt idx="710">
                  <c:v>40522</c:v>
                </c:pt>
                <c:pt idx="711">
                  <c:v>40522</c:v>
                </c:pt>
                <c:pt idx="712">
                  <c:v>40522</c:v>
                </c:pt>
                <c:pt idx="713">
                  <c:v>40522</c:v>
                </c:pt>
                <c:pt idx="714">
                  <c:v>40522</c:v>
                </c:pt>
                <c:pt idx="715">
                  <c:v>40522</c:v>
                </c:pt>
                <c:pt idx="716">
                  <c:v>40522</c:v>
                </c:pt>
                <c:pt idx="717">
                  <c:v>40522</c:v>
                </c:pt>
                <c:pt idx="718">
                  <c:v>40522</c:v>
                </c:pt>
                <c:pt idx="719">
                  <c:v>40522</c:v>
                </c:pt>
                <c:pt idx="720">
                  <c:v>40522</c:v>
                </c:pt>
                <c:pt idx="721">
                  <c:v>40522</c:v>
                </c:pt>
                <c:pt idx="722">
                  <c:v>40522</c:v>
                </c:pt>
                <c:pt idx="723">
                  <c:v>40522</c:v>
                </c:pt>
                <c:pt idx="724">
                  <c:v>40522</c:v>
                </c:pt>
                <c:pt idx="725">
                  <c:v>40522</c:v>
                </c:pt>
                <c:pt idx="726">
                  <c:v>40522</c:v>
                </c:pt>
                <c:pt idx="727">
                  <c:v>40522</c:v>
                </c:pt>
                <c:pt idx="728">
                  <c:v>40522</c:v>
                </c:pt>
                <c:pt idx="729">
                  <c:v>40522</c:v>
                </c:pt>
                <c:pt idx="730">
                  <c:v>40522</c:v>
                </c:pt>
                <c:pt idx="731">
                  <c:v>40523</c:v>
                </c:pt>
                <c:pt idx="732">
                  <c:v>40523</c:v>
                </c:pt>
                <c:pt idx="733">
                  <c:v>40523</c:v>
                </c:pt>
                <c:pt idx="734">
                  <c:v>40523</c:v>
                </c:pt>
                <c:pt idx="735">
                  <c:v>40523</c:v>
                </c:pt>
                <c:pt idx="736">
                  <c:v>40523</c:v>
                </c:pt>
                <c:pt idx="737">
                  <c:v>40523</c:v>
                </c:pt>
                <c:pt idx="738">
                  <c:v>40523</c:v>
                </c:pt>
                <c:pt idx="739">
                  <c:v>40523</c:v>
                </c:pt>
                <c:pt idx="740">
                  <c:v>40523</c:v>
                </c:pt>
                <c:pt idx="741">
                  <c:v>40523</c:v>
                </c:pt>
                <c:pt idx="742">
                  <c:v>40523</c:v>
                </c:pt>
                <c:pt idx="743">
                  <c:v>40523</c:v>
                </c:pt>
                <c:pt idx="744">
                  <c:v>40523</c:v>
                </c:pt>
                <c:pt idx="745">
                  <c:v>40523</c:v>
                </c:pt>
                <c:pt idx="746">
                  <c:v>40523</c:v>
                </c:pt>
                <c:pt idx="747">
                  <c:v>40523</c:v>
                </c:pt>
                <c:pt idx="748">
                  <c:v>40523</c:v>
                </c:pt>
                <c:pt idx="749">
                  <c:v>40523</c:v>
                </c:pt>
                <c:pt idx="750">
                  <c:v>40523</c:v>
                </c:pt>
                <c:pt idx="751">
                  <c:v>40523</c:v>
                </c:pt>
                <c:pt idx="752">
                  <c:v>40523</c:v>
                </c:pt>
                <c:pt idx="753">
                  <c:v>40523</c:v>
                </c:pt>
                <c:pt idx="754">
                  <c:v>40523</c:v>
                </c:pt>
                <c:pt idx="755">
                  <c:v>40524</c:v>
                </c:pt>
                <c:pt idx="756">
                  <c:v>40524</c:v>
                </c:pt>
                <c:pt idx="757">
                  <c:v>40524</c:v>
                </c:pt>
                <c:pt idx="758">
                  <c:v>40524</c:v>
                </c:pt>
                <c:pt idx="759">
                  <c:v>40524</c:v>
                </c:pt>
                <c:pt idx="760">
                  <c:v>40524</c:v>
                </c:pt>
                <c:pt idx="761">
                  <c:v>40524</c:v>
                </c:pt>
                <c:pt idx="762">
                  <c:v>40524</c:v>
                </c:pt>
                <c:pt idx="763">
                  <c:v>40524</c:v>
                </c:pt>
                <c:pt idx="764">
                  <c:v>40524</c:v>
                </c:pt>
                <c:pt idx="765">
                  <c:v>40524</c:v>
                </c:pt>
                <c:pt idx="766">
                  <c:v>40524</c:v>
                </c:pt>
                <c:pt idx="767">
                  <c:v>40524</c:v>
                </c:pt>
                <c:pt idx="768">
                  <c:v>40524</c:v>
                </c:pt>
                <c:pt idx="769">
                  <c:v>40524</c:v>
                </c:pt>
                <c:pt idx="770">
                  <c:v>40524</c:v>
                </c:pt>
                <c:pt idx="771">
                  <c:v>40524</c:v>
                </c:pt>
                <c:pt idx="772">
                  <c:v>40524</c:v>
                </c:pt>
                <c:pt idx="773">
                  <c:v>40524</c:v>
                </c:pt>
                <c:pt idx="774">
                  <c:v>40524</c:v>
                </c:pt>
                <c:pt idx="775">
                  <c:v>40524</c:v>
                </c:pt>
                <c:pt idx="776">
                  <c:v>40524</c:v>
                </c:pt>
                <c:pt idx="777">
                  <c:v>40524</c:v>
                </c:pt>
                <c:pt idx="778">
                  <c:v>40524</c:v>
                </c:pt>
                <c:pt idx="779">
                  <c:v>40525</c:v>
                </c:pt>
                <c:pt idx="780">
                  <c:v>40525</c:v>
                </c:pt>
                <c:pt idx="781">
                  <c:v>40525</c:v>
                </c:pt>
                <c:pt idx="782">
                  <c:v>40525</c:v>
                </c:pt>
                <c:pt idx="783">
                  <c:v>40525</c:v>
                </c:pt>
                <c:pt idx="784">
                  <c:v>40525</c:v>
                </c:pt>
                <c:pt idx="785">
                  <c:v>40525</c:v>
                </c:pt>
                <c:pt idx="786">
                  <c:v>40525</c:v>
                </c:pt>
                <c:pt idx="787">
                  <c:v>40525</c:v>
                </c:pt>
                <c:pt idx="788">
                  <c:v>40525</c:v>
                </c:pt>
                <c:pt idx="789">
                  <c:v>40525</c:v>
                </c:pt>
                <c:pt idx="790">
                  <c:v>40525</c:v>
                </c:pt>
                <c:pt idx="791">
                  <c:v>40525</c:v>
                </c:pt>
                <c:pt idx="792">
                  <c:v>40525</c:v>
                </c:pt>
                <c:pt idx="793">
                  <c:v>40525</c:v>
                </c:pt>
                <c:pt idx="794">
                  <c:v>40525</c:v>
                </c:pt>
                <c:pt idx="795">
                  <c:v>40525</c:v>
                </c:pt>
                <c:pt idx="796">
                  <c:v>40525</c:v>
                </c:pt>
                <c:pt idx="797">
                  <c:v>40525</c:v>
                </c:pt>
                <c:pt idx="798">
                  <c:v>40525</c:v>
                </c:pt>
                <c:pt idx="799">
                  <c:v>40525</c:v>
                </c:pt>
                <c:pt idx="800">
                  <c:v>40525</c:v>
                </c:pt>
                <c:pt idx="801">
                  <c:v>40525</c:v>
                </c:pt>
                <c:pt idx="802">
                  <c:v>40525</c:v>
                </c:pt>
                <c:pt idx="803">
                  <c:v>40526</c:v>
                </c:pt>
                <c:pt idx="804">
                  <c:v>40526</c:v>
                </c:pt>
                <c:pt idx="805">
                  <c:v>40526</c:v>
                </c:pt>
                <c:pt idx="806">
                  <c:v>40526</c:v>
                </c:pt>
                <c:pt idx="807">
                  <c:v>40526</c:v>
                </c:pt>
                <c:pt idx="808">
                  <c:v>40526</c:v>
                </c:pt>
                <c:pt idx="809">
                  <c:v>40526</c:v>
                </c:pt>
                <c:pt idx="810">
                  <c:v>40526</c:v>
                </c:pt>
                <c:pt idx="811">
                  <c:v>40526</c:v>
                </c:pt>
                <c:pt idx="812">
                  <c:v>40526</c:v>
                </c:pt>
                <c:pt idx="813">
                  <c:v>40526</c:v>
                </c:pt>
                <c:pt idx="814">
                  <c:v>40526</c:v>
                </c:pt>
                <c:pt idx="815">
                  <c:v>40526</c:v>
                </c:pt>
                <c:pt idx="816">
                  <c:v>40526</c:v>
                </c:pt>
                <c:pt idx="817">
                  <c:v>40526</c:v>
                </c:pt>
                <c:pt idx="818">
                  <c:v>40526</c:v>
                </c:pt>
                <c:pt idx="819">
                  <c:v>40526</c:v>
                </c:pt>
                <c:pt idx="820">
                  <c:v>40526</c:v>
                </c:pt>
                <c:pt idx="821">
                  <c:v>40526</c:v>
                </c:pt>
                <c:pt idx="822">
                  <c:v>40526</c:v>
                </c:pt>
                <c:pt idx="823">
                  <c:v>40526</c:v>
                </c:pt>
                <c:pt idx="824">
                  <c:v>40526</c:v>
                </c:pt>
                <c:pt idx="825">
                  <c:v>40526</c:v>
                </c:pt>
                <c:pt idx="826">
                  <c:v>40526</c:v>
                </c:pt>
                <c:pt idx="827">
                  <c:v>40527</c:v>
                </c:pt>
                <c:pt idx="828">
                  <c:v>40527</c:v>
                </c:pt>
                <c:pt idx="829">
                  <c:v>40527</c:v>
                </c:pt>
                <c:pt idx="830">
                  <c:v>40527</c:v>
                </c:pt>
                <c:pt idx="831">
                  <c:v>40527</c:v>
                </c:pt>
                <c:pt idx="832">
                  <c:v>40527</c:v>
                </c:pt>
                <c:pt idx="833">
                  <c:v>40527</c:v>
                </c:pt>
                <c:pt idx="834">
                  <c:v>40527</c:v>
                </c:pt>
                <c:pt idx="835">
                  <c:v>40527</c:v>
                </c:pt>
                <c:pt idx="836">
                  <c:v>40527</c:v>
                </c:pt>
                <c:pt idx="837">
                  <c:v>40527</c:v>
                </c:pt>
                <c:pt idx="838">
                  <c:v>40527</c:v>
                </c:pt>
                <c:pt idx="839">
                  <c:v>40527</c:v>
                </c:pt>
                <c:pt idx="840">
                  <c:v>40527</c:v>
                </c:pt>
                <c:pt idx="841">
                  <c:v>40527</c:v>
                </c:pt>
                <c:pt idx="842">
                  <c:v>40527</c:v>
                </c:pt>
                <c:pt idx="843">
                  <c:v>40527</c:v>
                </c:pt>
                <c:pt idx="844">
                  <c:v>40527</c:v>
                </c:pt>
                <c:pt idx="845">
                  <c:v>40527</c:v>
                </c:pt>
                <c:pt idx="846">
                  <c:v>40527</c:v>
                </c:pt>
                <c:pt idx="847">
                  <c:v>40527</c:v>
                </c:pt>
                <c:pt idx="848">
                  <c:v>40527</c:v>
                </c:pt>
                <c:pt idx="849">
                  <c:v>40527</c:v>
                </c:pt>
                <c:pt idx="850">
                  <c:v>40527</c:v>
                </c:pt>
                <c:pt idx="851">
                  <c:v>40528</c:v>
                </c:pt>
                <c:pt idx="852">
                  <c:v>40528</c:v>
                </c:pt>
                <c:pt idx="853">
                  <c:v>40528</c:v>
                </c:pt>
                <c:pt idx="854">
                  <c:v>40528</c:v>
                </c:pt>
                <c:pt idx="855">
                  <c:v>40528</c:v>
                </c:pt>
                <c:pt idx="856">
                  <c:v>40528</c:v>
                </c:pt>
                <c:pt idx="857">
                  <c:v>40528</c:v>
                </c:pt>
                <c:pt idx="858">
                  <c:v>40528</c:v>
                </c:pt>
                <c:pt idx="859">
                  <c:v>40528</c:v>
                </c:pt>
                <c:pt idx="860">
                  <c:v>40528</c:v>
                </c:pt>
                <c:pt idx="861">
                  <c:v>40528</c:v>
                </c:pt>
                <c:pt idx="862">
                  <c:v>40528</c:v>
                </c:pt>
                <c:pt idx="863">
                  <c:v>40528</c:v>
                </c:pt>
                <c:pt idx="864">
                  <c:v>40528</c:v>
                </c:pt>
                <c:pt idx="865">
                  <c:v>40528</c:v>
                </c:pt>
                <c:pt idx="866">
                  <c:v>40528</c:v>
                </c:pt>
                <c:pt idx="867">
                  <c:v>40528</c:v>
                </c:pt>
                <c:pt idx="868">
                  <c:v>40528</c:v>
                </c:pt>
                <c:pt idx="869">
                  <c:v>40528</c:v>
                </c:pt>
                <c:pt idx="870">
                  <c:v>40528</c:v>
                </c:pt>
                <c:pt idx="871">
                  <c:v>40528</c:v>
                </c:pt>
                <c:pt idx="872">
                  <c:v>40528</c:v>
                </c:pt>
                <c:pt idx="873">
                  <c:v>40528</c:v>
                </c:pt>
                <c:pt idx="874">
                  <c:v>40528</c:v>
                </c:pt>
                <c:pt idx="875">
                  <c:v>40529</c:v>
                </c:pt>
                <c:pt idx="876">
                  <c:v>40529</c:v>
                </c:pt>
                <c:pt idx="877">
                  <c:v>40529</c:v>
                </c:pt>
                <c:pt idx="878">
                  <c:v>40529</c:v>
                </c:pt>
                <c:pt idx="879">
                  <c:v>40529</c:v>
                </c:pt>
                <c:pt idx="880">
                  <c:v>40529</c:v>
                </c:pt>
                <c:pt idx="881">
                  <c:v>40529</c:v>
                </c:pt>
                <c:pt idx="882">
                  <c:v>40529</c:v>
                </c:pt>
                <c:pt idx="883">
                  <c:v>40529</c:v>
                </c:pt>
                <c:pt idx="884">
                  <c:v>40529</c:v>
                </c:pt>
                <c:pt idx="885">
                  <c:v>40529</c:v>
                </c:pt>
                <c:pt idx="886">
                  <c:v>40529</c:v>
                </c:pt>
                <c:pt idx="887">
                  <c:v>40529</c:v>
                </c:pt>
                <c:pt idx="888">
                  <c:v>40529</c:v>
                </c:pt>
                <c:pt idx="889">
                  <c:v>40529</c:v>
                </c:pt>
                <c:pt idx="890">
                  <c:v>40529</c:v>
                </c:pt>
                <c:pt idx="891">
                  <c:v>40529</c:v>
                </c:pt>
                <c:pt idx="892">
                  <c:v>40529</c:v>
                </c:pt>
                <c:pt idx="893">
                  <c:v>40529</c:v>
                </c:pt>
                <c:pt idx="894">
                  <c:v>40529</c:v>
                </c:pt>
                <c:pt idx="895">
                  <c:v>40529</c:v>
                </c:pt>
                <c:pt idx="896">
                  <c:v>40529</c:v>
                </c:pt>
                <c:pt idx="897">
                  <c:v>40529</c:v>
                </c:pt>
                <c:pt idx="898">
                  <c:v>40529</c:v>
                </c:pt>
                <c:pt idx="899">
                  <c:v>40530</c:v>
                </c:pt>
                <c:pt idx="900">
                  <c:v>40530</c:v>
                </c:pt>
                <c:pt idx="901">
                  <c:v>40530</c:v>
                </c:pt>
                <c:pt idx="902">
                  <c:v>40530</c:v>
                </c:pt>
                <c:pt idx="903">
                  <c:v>40530</c:v>
                </c:pt>
                <c:pt idx="904">
                  <c:v>40530</c:v>
                </c:pt>
                <c:pt idx="905">
                  <c:v>40530</c:v>
                </c:pt>
                <c:pt idx="906">
                  <c:v>40530</c:v>
                </c:pt>
                <c:pt idx="907">
                  <c:v>40530</c:v>
                </c:pt>
                <c:pt idx="908">
                  <c:v>40530</c:v>
                </c:pt>
                <c:pt idx="909">
                  <c:v>40530</c:v>
                </c:pt>
                <c:pt idx="910">
                  <c:v>40530</c:v>
                </c:pt>
                <c:pt idx="911">
                  <c:v>40530</c:v>
                </c:pt>
                <c:pt idx="912">
                  <c:v>40530</c:v>
                </c:pt>
                <c:pt idx="913">
                  <c:v>40530</c:v>
                </c:pt>
                <c:pt idx="914">
                  <c:v>40530</c:v>
                </c:pt>
                <c:pt idx="915">
                  <c:v>40530</c:v>
                </c:pt>
                <c:pt idx="916">
                  <c:v>40530</c:v>
                </c:pt>
                <c:pt idx="917">
                  <c:v>40530</c:v>
                </c:pt>
                <c:pt idx="918">
                  <c:v>40530</c:v>
                </c:pt>
                <c:pt idx="919">
                  <c:v>40530</c:v>
                </c:pt>
                <c:pt idx="920">
                  <c:v>40530</c:v>
                </c:pt>
                <c:pt idx="921">
                  <c:v>40530</c:v>
                </c:pt>
                <c:pt idx="922">
                  <c:v>40530</c:v>
                </c:pt>
                <c:pt idx="923">
                  <c:v>40531</c:v>
                </c:pt>
                <c:pt idx="924">
                  <c:v>40531</c:v>
                </c:pt>
                <c:pt idx="925">
                  <c:v>40531</c:v>
                </c:pt>
                <c:pt idx="926">
                  <c:v>40531</c:v>
                </c:pt>
                <c:pt idx="927">
                  <c:v>40531</c:v>
                </c:pt>
                <c:pt idx="928">
                  <c:v>40531</c:v>
                </c:pt>
                <c:pt idx="929">
                  <c:v>40531</c:v>
                </c:pt>
                <c:pt idx="930">
                  <c:v>40531</c:v>
                </c:pt>
                <c:pt idx="931">
                  <c:v>40531</c:v>
                </c:pt>
                <c:pt idx="932">
                  <c:v>40531</c:v>
                </c:pt>
                <c:pt idx="933">
                  <c:v>40531</c:v>
                </c:pt>
                <c:pt idx="934">
                  <c:v>40531</c:v>
                </c:pt>
                <c:pt idx="935">
                  <c:v>40531</c:v>
                </c:pt>
                <c:pt idx="936">
                  <c:v>40531</c:v>
                </c:pt>
                <c:pt idx="937">
                  <c:v>40531</c:v>
                </c:pt>
                <c:pt idx="938">
                  <c:v>40531</c:v>
                </c:pt>
                <c:pt idx="939">
                  <c:v>40531</c:v>
                </c:pt>
                <c:pt idx="940">
                  <c:v>40531</c:v>
                </c:pt>
                <c:pt idx="941">
                  <c:v>40531</c:v>
                </c:pt>
                <c:pt idx="942">
                  <c:v>40531</c:v>
                </c:pt>
                <c:pt idx="943">
                  <c:v>40531</c:v>
                </c:pt>
                <c:pt idx="944">
                  <c:v>40531</c:v>
                </c:pt>
                <c:pt idx="945">
                  <c:v>40531</c:v>
                </c:pt>
                <c:pt idx="946">
                  <c:v>40531</c:v>
                </c:pt>
                <c:pt idx="947">
                  <c:v>40532</c:v>
                </c:pt>
                <c:pt idx="948">
                  <c:v>40532</c:v>
                </c:pt>
                <c:pt idx="949">
                  <c:v>40532</c:v>
                </c:pt>
                <c:pt idx="950">
                  <c:v>40532</c:v>
                </c:pt>
                <c:pt idx="951">
                  <c:v>40532</c:v>
                </c:pt>
                <c:pt idx="952">
                  <c:v>40532</c:v>
                </c:pt>
                <c:pt idx="953">
                  <c:v>40532</c:v>
                </c:pt>
                <c:pt idx="954">
                  <c:v>40532</c:v>
                </c:pt>
                <c:pt idx="955">
                  <c:v>40532</c:v>
                </c:pt>
                <c:pt idx="956">
                  <c:v>40532</c:v>
                </c:pt>
                <c:pt idx="957">
                  <c:v>40532</c:v>
                </c:pt>
                <c:pt idx="958">
                  <c:v>40532</c:v>
                </c:pt>
                <c:pt idx="959">
                  <c:v>40532</c:v>
                </c:pt>
                <c:pt idx="960">
                  <c:v>40532</c:v>
                </c:pt>
                <c:pt idx="961">
                  <c:v>40532</c:v>
                </c:pt>
                <c:pt idx="962">
                  <c:v>40532</c:v>
                </c:pt>
                <c:pt idx="963">
                  <c:v>40532</c:v>
                </c:pt>
                <c:pt idx="964">
                  <c:v>40532</c:v>
                </c:pt>
                <c:pt idx="965">
                  <c:v>40532</c:v>
                </c:pt>
                <c:pt idx="966">
                  <c:v>40532</c:v>
                </c:pt>
                <c:pt idx="967">
                  <c:v>40532</c:v>
                </c:pt>
                <c:pt idx="968">
                  <c:v>40532</c:v>
                </c:pt>
                <c:pt idx="969">
                  <c:v>40532</c:v>
                </c:pt>
                <c:pt idx="970">
                  <c:v>40532</c:v>
                </c:pt>
                <c:pt idx="971">
                  <c:v>40533</c:v>
                </c:pt>
                <c:pt idx="972">
                  <c:v>40533</c:v>
                </c:pt>
                <c:pt idx="973">
                  <c:v>40533</c:v>
                </c:pt>
                <c:pt idx="974">
                  <c:v>40533</c:v>
                </c:pt>
                <c:pt idx="975">
                  <c:v>40533</c:v>
                </c:pt>
                <c:pt idx="976">
                  <c:v>40533</c:v>
                </c:pt>
                <c:pt idx="977">
                  <c:v>40533</c:v>
                </c:pt>
                <c:pt idx="978">
                  <c:v>40533</c:v>
                </c:pt>
                <c:pt idx="979">
                  <c:v>40533</c:v>
                </c:pt>
                <c:pt idx="980">
                  <c:v>40533</c:v>
                </c:pt>
                <c:pt idx="981">
                  <c:v>40533</c:v>
                </c:pt>
                <c:pt idx="982">
                  <c:v>40533</c:v>
                </c:pt>
                <c:pt idx="983">
                  <c:v>40533</c:v>
                </c:pt>
                <c:pt idx="984">
                  <c:v>40533</c:v>
                </c:pt>
                <c:pt idx="985">
                  <c:v>40533</c:v>
                </c:pt>
                <c:pt idx="986">
                  <c:v>40533</c:v>
                </c:pt>
                <c:pt idx="987">
                  <c:v>40533</c:v>
                </c:pt>
                <c:pt idx="988">
                  <c:v>40533</c:v>
                </c:pt>
                <c:pt idx="989">
                  <c:v>40533</c:v>
                </c:pt>
                <c:pt idx="990">
                  <c:v>40533</c:v>
                </c:pt>
                <c:pt idx="991">
                  <c:v>40533</c:v>
                </c:pt>
                <c:pt idx="992">
                  <c:v>40533</c:v>
                </c:pt>
                <c:pt idx="993">
                  <c:v>40533</c:v>
                </c:pt>
                <c:pt idx="994">
                  <c:v>40533</c:v>
                </c:pt>
                <c:pt idx="995">
                  <c:v>40534</c:v>
                </c:pt>
                <c:pt idx="996">
                  <c:v>40534</c:v>
                </c:pt>
                <c:pt idx="997">
                  <c:v>40534</c:v>
                </c:pt>
                <c:pt idx="998">
                  <c:v>40534</c:v>
                </c:pt>
                <c:pt idx="999">
                  <c:v>40534</c:v>
                </c:pt>
                <c:pt idx="1000">
                  <c:v>40534</c:v>
                </c:pt>
                <c:pt idx="1001">
                  <c:v>40534</c:v>
                </c:pt>
                <c:pt idx="1002">
                  <c:v>40534</c:v>
                </c:pt>
                <c:pt idx="1003">
                  <c:v>40534</c:v>
                </c:pt>
                <c:pt idx="1004">
                  <c:v>40534</c:v>
                </c:pt>
                <c:pt idx="1005">
                  <c:v>40534</c:v>
                </c:pt>
                <c:pt idx="1006">
                  <c:v>40534</c:v>
                </c:pt>
                <c:pt idx="1007">
                  <c:v>40534</c:v>
                </c:pt>
                <c:pt idx="1008">
                  <c:v>40534</c:v>
                </c:pt>
                <c:pt idx="1009">
                  <c:v>40534</c:v>
                </c:pt>
                <c:pt idx="1010">
                  <c:v>40534</c:v>
                </c:pt>
                <c:pt idx="1011">
                  <c:v>40534</c:v>
                </c:pt>
                <c:pt idx="1012">
                  <c:v>40534</c:v>
                </c:pt>
                <c:pt idx="1013">
                  <c:v>40534</c:v>
                </c:pt>
                <c:pt idx="1014">
                  <c:v>40534</c:v>
                </c:pt>
                <c:pt idx="1015">
                  <c:v>40534</c:v>
                </c:pt>
                <c:pt idx="1016">
                  <c:v>40534</c:v>
                </c:pt>
                <c:pt idx="1017">
                  <c:v>40534</c:v>
                </c:pt>
                <c:pt idx="1018">
                  <c:v>40534</c:v>
                </c:pt>
                <c:pt idx="1019">
                  <c:v>40535</c:v>
                </c:pt>
                <c:pt idx="1020">
                  <c:v>40535</c:v>
                </c:pt>
                <c:pt idx="1021">
                  <c:v>40535</c:v>
                </c:pt>
                <c:pt idx="1022">
                  <c:v>40535</c:v>
                </c:pt>
                <c:pt idx="1023">
                  <c:v>40535</c:v>
                </c:pt>
                <c:pt idx="1024">
                  <c:v>40535</c:v>
                </c:pt>
                <c:pt idx="1025">
                  <c:v>40535</c:v>
                </c:pt>
                <c:pt idx="1026">
                  <c:v>40535</c:v>
                </c:pt>
                <c:pt idx="1027">
                  <c:v>40535</c:v>
                </c:pt>
                <c:pt idx="1028">
                  <c:v>40535</c:v>
                </c:pt>
                <c:pt idx="1029">
                  <c:v>40535</c:v>
                </c:pt>
                <c:pt idx="1030">
                  <c:v>40535</c:v>
                </c:pt>
                <c:pt idx="1031">
                  <c:v>40535</c:v>
                </c:pt>
                <c:pt idx="1032">
                  <c:v>40535</c:v>
                </c:pt>
                <c:pt idx="1033">
                  <c:v>40535</c:v>
                </c:pt>
                <c:pt idx="1034">
                  <c:v>40535</c:v>
                </c:pt>
                <c:pt idx="1035">
                  <c:v>40535</c:v>
                </c:pt>
                <c:pt idx="1036">
                  <c:v>40535</c:v>
                </c:pt>
                <c:pt idx="1037">
                  <c:v>40535</c:v>
                </c:pt>
                <c:pt idx="1038">
                  <c:v>40535</c:v>
                </c:pt>
                <c:pt idx="1039">
                  <c:v>40535</c:v>
                </c:pt>
                <c:pt idx="1040">
                  <c:v>40535</c:v>
                </c:pt>
                <c:pt idx="1041">
                  <c:v>40535</c:v>
                </c:pt>
                <c:pt idx="1042">
                  <c:v>40535</c:v>
                </c:pt>
                <c:pt idx="1043">
                  <c:v>40536</c:v>
                </c:pt>
                <c:pt idx="1044">
                  <c:v>40536</c:v>
                </c:pt>
                <c:pt idx="1045">
                  <c:v>40536</c:v>
                </c:pt>
                <c:pt idx="1046">
                  <c:v>40536</c:v>
                </c:pt>
                <c:pt idx="1047">
                  <c:v>40536</c:v>
                </c:pt>
                <c:pt idx="1048">
                  <c:v>40536</c:v>
                </c:pt>
                <c:pt idx="1049">
                  <c:v>40536</c:v>
                </c:pt>
                <c:pt idx="1050">
                  <c:v>40536</c:v>
                </c:pt>
                <c:pt idx="1051">
                  <c:v>40536</c:v>
                </c:pt>
                <c:pt idx="1052">
                  <c:v>40536</c:v>
                </c:pt>
                <c:pt idx="1053">
                  <c:v>40536</c:v>
                </c:pt>
                <c:pt idx="1054">
                  <c:v>40536</c:v>
                </c:pt>
                <c:pt idx="1055">
                  <c:v>40536</c:v>
                </c:pt>
                <c:pt idx="1056">
                  <c:v>40536</c:v>
                </c:pt>
                <c:pt idx="1057">
                  <c:v>40536</c:v>
                </c:pt>
                <c:pt idx="1058">
                  <c:v>40536</c:v>
                </c:pt>
                <c:pt idx="1059">
                  <c:v>40536</c:v>
                </c:pt>
                <c:pt idx="1060">
                  <c:v>40536</c:v>
                </c:pt>
                <c:pt idx="1061">
                  <c:v>40536</c:v>
                </c:pt>
                <c:pt idx="1062">
                  <c:v>40536</c:v>
                </c:pt>
                <c:pt idx="1063">
                  <c:v>40536</c:v>
                </c:pt>
                <c:pt idx="1064">
                  <c:v>40536</c:v>
                </c:pt>
                <c:pt idx="1065">
                  <c:v>40536</c:v>
                </c:pt>
                <c:pt idx="1066">
                  <c:v>40536</c:v>
                </c:pt>
                <c:pt idx="1067">
                  <c:v>40537</c:v>
                </c:pt>
                <c:pt idx="1068">
                  <c:v>40537</c:v>
                </c:pt>
                <c:pt idx="1069">
                  <c:v>40537</c:v>
                </c:pt>
                <c:pt idx="1070">
                  <c:v>40537</c:v>
                </c:pt>
                <c:pt idx="1071">
                  <c:v>40537</c:v>
                </c:pt>
                <c:pt idx="1072">
                  <c:v>40537</c:v>
                </c:pt>
                <c:pt idx="1073">
                  <c:v>40537</c:v>
                </c:pt>
                <c:pt idx="1074">
                  <c:v>40537</c:v>
                </c:pt>
                <c:pt idx="1075">
                  <c:v>40537</c:v>
                </c:pt>
                <c:pt idx="1076">
                  <c:v>40537</c:v>
                </c:pt>
                <c:pt idx="1077">
                  <c:v>40537</c:v>
                </c:pt>
                <c:pt idx="1078">
                  <c:v>40537</c:v>
                </c:pt>
                <c:pt idx="1079">
                  <c:v>40537</c:v>
                </c:pt>
                <c:pt idx="1080">
                  <c:v>40537</c:v>
                </c:pt>
                <c:pt idx="1081">
                  <c:v>40537</c:v>
                </c:pt>
                <c:pt idx="1082">
                  <c:v>40537</c:v>
                </c:pt>
                <c:pt idx="1083">
                  <c:v>40537</c:v>
                </c:pt>
                <c:pt idx="1084">
                  <c:v>40537</c:v>
                </c:pt>
                <c:pt idx="1085">
                  <c:v>40537</c:v>
                </c:pt>
                <c:pt idx="1086">
                  <c:v>40537</c:v>
                </c:pt>
                <c:pt idx="1087">
                  <c:v>40537</c:v>
                </c:pt>
                <c:pt idx="1088">
                  <c:v>40537</c:v>
                </c:pt>
                <c:pt idx="1089">
                  <c:v>40537</c:v>
                </c:pt>
                <c:pt idx="1090">
                  <c:v>40537</c:v>
                </c:pt>
                <c:pt idx="1091">
                  <c:v>40538</c:v>
                </c:pt>
                <c:pt idx="1092">
                  <c:v>40538</c:v>
                </c:pt>
                <c:pt idx="1093">
                  <c:v>40538</c:v>
                </c:pt>
                <c:pt idx="1094">
                  <c:v>40538</c:v>
                </c:pt>
                <c:pt idx="1095">
                  <c:v>40538</c:v>
                </c:pt>
                <c:pt idx="1096">
                  <c:v>40538</c:v>
                </c:pt>
                <c:pt idx="1097">
                  <c:v>40538</c:v>
                </c:pt>
                <c:pt idx="1098">
                  <c:v>40538</c:v>
                </c:pt>
                <c:pt idx="1099">
                  <c:v>40538</c:v>
                </c:pt>
                <c:pt idx="1100">
                  <c:v>40538</c:v>
                </c:pt>
                <c:pt idx="1101">
                  <c:v>40538</c:v>
                </c:pt>
                <c:pt idx="1102">
                  <c:v>40538</c:v>
                </c:pt>
                <c:pt idx="1103">
                  <c:v>40538</c:v>
                </c:pt>
                <c:pt idx="1104">
                  <c:v>40538</c:v>
                </c:pt>
                <c:pt idx="1105">
                  <c:v>40538</c:v>
                </c:pt>
                <c:pt idx="1106">
                  <c:v>40538</c:v>
                </c:pt>
                <c:pt idx="1107">
                  <c:v>40538</c:v>
                </c:pt>
                <c:pt idx="1108">
                  <c:v>40538</c:v>
                </c:pt>
                <c:pt idx="1109">
                  <c:v>40538</c:v>
                </c:pt>
                <c:pt idx="1110">
                  <c:v>40538</c:v>
                </c:pt>
                <c:pt idx="1111">
                  <c:v>40538</c:v>
                </c:pt>
                <c:pt idx="1112">
                  <c:v>40538</c:v>
                </c:pt>
                <c:pt idx="1113">
                  <c:v>40538</c:v>
                </c:pt>
                <c:pt idx="1114">
                  <c:v>40538</c:v>
                </c:pt>
                <c:pt idx="1115">
                  <c:v>40539</c:v>
                </c:pt>
                <c:pt idx="1116">
                  <c:v>40539</c:v>
                </c:pt>
                <c:pt idx="1117">
                  <c:v>40539</c:v>
                </c:pt>
                <c:pt idx="1118">
                  <c:v>40539</c:v>
                </c:pt>
                <c:pt idx="1119">
                  <c:v>40539</c:v>
                </c:pt>
                <c:pt idx="1120">
                  <c:v>40539</c:v>
                </c:pt>
                <c:pt idx="1121">
                  <c:v>40539</c:v>
                </c:pt>
                <c:pt idx="1122">
                  <c:v>40539</c:v>
                </c:pt>
                <c:pt idx="1123">
                  <c:v>40539</c:v>
                </c:pt>
                <c:pt idx="1124">
                  <c:v>40539</c:v>
                </c:pt>
                <c:pt idx="1125">
                  <c:v>40539</c:v>
                </c:pt>
                <c:pt idx="1126">
                  <c:v>40539</c:v>
                </c:pt>
                <c:pt idx="1127">
                  <c:v>40539</c:v>
                </c:pt>
                <c:pt idx="1128">
                  <c:v>40539</c:v>
                </c:pt>
                <c:pt idx="1129">
                  <c:v>40539</c:v>
                </c:pt>
                <c:pt idx="1130">
                  <c:v>40539</c:v>
                </c:pt>
                <c:pt idx="1131">
                  <c:v>40539</c:v>
                </c:pt>
                <c:pt idx="1132">
                  <c:v>40539</c:v>
                </c:pt>
                <c:pt idx="1133">
                  <c:v>40539</c:v>
                </c:pt>
                <c:pt idx="1134">
                  <c:v>40539</c:v>
                </c:pt>
                <c:pt idx="1135">
                  <c:v>40539</c:v>
                </c:pt>
                <c:pt idx="1136">
                  <c:v>40539</c:v>
                </c:pt>
                <c:pt idx="1137">
                  <c:v>40539</c:v>
                </c:pt>
                <c:pt idx="1138">
                  <c:v>40539</c:v>
                </c:pt>
                <c:pt idx="1139">
                  <c:v>40540</c:v>
                </c:pt>
                <c:pt idx="1140">
                  <c:v>40540</c:v>
                </c:pt>
                <c:pt idx="1141">
                  <c:v>40540</c:v>
                </c:pt>
                <c:pt idx="1142">
                  <c:v>40540</c:v>
                </c:pt>
                <c:pt idx="1143">
                  <c:v>40540</c:v>
                </c:pt>
                <c:pt idx="1144">
                  <c:v>40540</c:v>
                </c:pt>
                <c:pt idx="1145">
                  <c:v>40540</c:v>
                </c:pt>
                <c:pt idx="1146">
                  <c:v>40540</c:v>
                </c:pt>
                <c:pt idx="1147">
                  <c:v>40540</c:v>
                </c:pt>
                <c:pt idx="1148">
                  <c:v>40540</c:v>
                </c:pt>
                <c:pt idx="1149">
                  <c:v>40540</c:v>
                </c:pt>
                <c:pt idx="1150">
                  <c:v>40540</c:v>
                </c:pt>
                <c:pt idx="1151">
                  <c:v>40540</c:v>
                </c:pt>
                <c:pt idx="1152">
                  <c:v>40540</c:v>
                </c:pt>
                <c:pt idx="1153">
                  <c:v>40540</c:v>
                </c:pt>
                <c:pt idx="1154">
                  <c:v>40540</c:v>
                </c:pt>
                <c:pt idx="1155">
                  <c:v>40540</c:v>
                </c:pt>
                <c:pt idx="1156">
                  <c:v>40540</c:v>
                </c:pt>
                <c:pt idx="1157">
                  <c:v>40540</c:v>
                </c:pt>
                <c:pt idx="1158">
                  <c:v>40540</c:v>
                </c:pt>
                <c:pt idx="1159">
                  <c:v>40540</c:v>
                </c:pt>
                <c:pt idx="1160">
                  <c:v>40540</c:v>
                </c:pt>
                <c:pt idx="1161">
                  <c:v>40540</c:v>
                </c:pt>
                <c:pt idx="1162">
                  <c:v>40540</c:v>
                </c:pt>
                <c:pt idx="1163">
                  <c:v>40541</c:v>
                </c:pt>
                <c:pt idx="1164">
                  <c:v>40541</c:v>
                </c:pt>
                <c:pt idx="1165">
                  <c:v>40541</c:v>
                </c:pt>
                <c:pt idx="1166">
                  <c:v>40541</c:v>
                </c:pt>
                <c:pt idx="1167">
                  <c:v>40541</c:v>
                </c:pt>
                <c:pt idx="1168">
                  <c:v>40541</c:v>
                </c:pt>
                <c:pt idx="1169">
                  <c:v>40541</c:v>
                </c:pt>
                <c:pt idx="1170">
                  <c:v>40541</c:v>
                </c:pt>
                <c:pt idx="1171">
                  <c:v>40541</c:v>
                </c:pt>
                <c:pt idx="1172">
                  <c:v>40541</c:v>
                </c:pt>
                <c:pt idx="1173">
                  <c:v>40541</c:v>
                </c:pt>
                <c:pt idx="1174">
                  <c:v>40541</c:v>
                </c:pt>
                <c:pt idx="1175">
                  <c:v>40541</c:v>
                </c:pt>
                <c:pt idx="1176">
                  <c:v>40541</c:v>
                </c:pt>
                <c:pt idx="1177">
                  <c:v>40541</c:v>
                </c:pt>
                <c:pt idx="1178">
                  <c:v>40541</c:v>
                </c:pt>
                <c:pt idx="1179">
                  <c:v>40541</c:v>
                </c:pt>
                <c:pt idx="1180">
                  <c:v>40541</c:v>
                </c:pt>
                <c:pt idx="1181">
                  <c:v>40541</c:v>
                </c:pt>
                <c:pt idx="1182">
                  <c:v>40541</c:v>
                </c:pt>
                <c:pt idx="1183">
                  <c:v>40541</c:v>
                </c:pt>
                <c:pt idx="1184">
                  <c:v>40541</c:v>
                </c:pt>
                <c:pt idx="1185">
                  <c:v>40541</c:v>
                </c:pt>
                <c:pt idx="1186">
                  <c:v>40541</c:v>
                </c:pt>
                <c:pt idx="1187">
                  <c:v>40542</c:v>
                </c:pt>
                <c:pt idx="1188">
                  <c:v>40542</c:v>
                </c:pt>
                <c:pt idx="1189">
                  <c:v>40542</c:v>
                </c:pt>
                <c:pt idx="1190">
                  <c:v>40542</c:v>
                </c:pt>
                <c:pt idx="1191">
                  <c:v>40542</c:v>
                </c:pt>
                <c:pt idx="1192">
                  <c:v>40542</c:v>
                </c:pt>
                <c:pt idx="1193">
                  <c:v>40542</c:v>
                </c:pt>
                <c:pt idx="1194">
                  <c:v>40542</c:v>
                </c:pt>
                <c:pt idx="1195">
                  <c:v>40542</c:v>
                </c:pt>
                <c:pt idx="1196">
                  <c:v>40542</c:v>
                </c:pt>
                <c:pt idx="1197">
                  <c:v>40542</c:v>
                </c:pt>
                <c:pt idx="1198">
                  <c:v>40542</c:v>
                </c:pt>
                <c:pt idx="1199">
                  <c:v>40542</c:v>
                </c:pt>
                <c:pt idx="1200">
                  <c:v>40542</c:v>
                </c:pt>
                <c:pt idx="1201">
                  <c:v>40542</c:v>
                </c:pt>
                <c:pt idx="1202">
                  <c:v>40542</c:v>
                </c:pt>
                <c:pt idx="1203">
                  <c:v>40542</c:v>
                </c:pt>
                <c:pt idx="1204">
                  <c:v>40542</c:v>
                </c:pt>
                <c:pt idx="1205">
                  <c:v>40542</c:v>
                </c:pt>
                <c:pt idx="1206">
                  <c:v>40542</c:v>
                </c:pt>
                <c:pt idx="1207">
                  <c:v>40542</c:v>
                </c:pt>
                <c:pt idx="1208">
                  <c:v>40542</c:v>
                </c:pt>
                <c:pt idx="1209">
                  <c:v>40542</c:v>
                </c:pt>
                <c:pt idx="1210">
                  <c:v>40542</c:v>
                </c:pt>
                <c:pt idx="1211">
                  <c:v>40543</c:v>
                </c:pt>
                <c:pt idx="1212">
                  <c:v>40543</c:v>
                </c:pt>
                <c:pt idx="1213">
                  <c:v>40543</c:v>
                </c:pt>
                <c:pt idx="1214">
                  <c:v>40543</c:v>
                </c:pt>
                <c:pt idx="1215">
                  <c:v>40543</c:v>
                </c:pt>
                <c:pt idx="1216">
                  <c:v>40543</c:v>
                </c:pt>
                <c:pt idx="1217">
                  <c:v>40543</c:v>
                </c:pt>
                <c:pt idx="1218">
                  <c:v>40543</c:v>
                </c:pt>
                <c:pt idx="1219">
                  <c:v>40543</c:v>
                </c:pt>
                <c:pt idx="1220">
                  <c:v>40543</c:v>
                </c:pt>
                <c:pt idx="1221">
                  <c:v>40543</c:v>
                </c:pt>
                <c:pt idx="1222">
                  <c:v>40543</c:v>
                </c:pt>
                <c:pt idx="1223">
                  <c:v>40543</c:v>
                </c:pt>
                <c:pt idx="1224">
                  <c:v>40543</c:v>
                </c:pt>
                <c:pt idx="1225">
                  <c:v>40543</c:v>
                </c:pt>
                <c:pt idx="1226">
                  <c:v>40543</c:v>
                </c:pt>
                <c:pt idx="1227">
                  <c:v>40543</c:v>
                </c:pt>
                <c:pt idx="1228">
                  <c:v>40543</c:v>
                </c:pt>
                <c:pt idx="1229">
                  <c:v>40543</c:v>
                </c:pt>
                <c:pt idx="1230">
                  <c:v>40543</c:v>
                </c:pt>
                <c:pt idx="1231">
                  <c:v>40543</c:v>
                </c:pt>
                <c:pt idx="1232">
                  <c:v>40543</c:v>
                </c:pt>
                <c:pt idx="1233">
                  <c:v>40543</c:v>
                </c:pt>
                <c:pt idx="1234">
                  <c:v>40543</c:v>
                </c:pt>
              </c:numCache>
            </c:numRef>
          </c:cat>
          <c:val>
            <c:numRef>
              <c:f>'Hourly data'!$H$10:$H$2912</c:f>
              <c:numCache>
                <c:formatCode>0.00</c:formatCode>
                <c:ptCount val="2903"/>
                <c:pt idx="1">
                  <c:v>148.65580150469086</c:v>
                </c:pt>
                <c:pt idx="2">
                  <c:v>264.78696811685711</c:v>
                </c:pt>
                <c:pt idx="3">
                  <c:v>342.59363486825151</c:v>
                </c:pt>
                <c:pt idx="4">
                  <c:v>355.76039568585247</c:v>
                </c:pt>
                <c:pt idx="5">
                  <c:v>211.14977301694577</c:v>
                </c:pt>
                <c:pt idx="6">
                  <c:v>158.99741994334917</c:v>
                </c:pt>
                <c:pt idx="7">
                  <c:v>122.758788595101</c:v>
                </c:pt>
                <c:pt idx="8">
                  <c:v>108.68451230123289</c:v>
                </c:pt>
                <c:pt idx="9">
                  <c:v>64.367586055114401</c:v>
                </c:pt>
                <c:pt idx="10">
                  <c:v>49.687477347095886</c:v>
                </c:pt>
                <c:pt idx="11">
                  <c:v>38.950685730667502</c:v>
                </c:pt>
                <c:pt idx="12">
                  <c:v>21.364570529339261</c:v>
                </c:pt>
                <c:pt idx="13">
                  <c:v>14.743976791704192</c:v>
                </c:pt>
                <c:pt idx="14">
                  <c:v>15.917071726180977</c:v>
                </c:pt>
                <c:pt idx="15">
                  <c:v>19.068322563325093</c:v>
                </c:pt>
                <c:pt idx="16">
                  <c:v>20.049625475424051</c:v>
                </c:pt>
                <c:pt idx="17">
                  <c:v>35.08818345991817</c:v>
                </c:pt>
                <c:pt idx="18">
                  <c:v>54.589690349721138</c:v>
                </c:pt>
                <c:pt idx="19">
                  <c:v>60.378309691805491</c:v>
                </c:pt>
                <c:pt idx="20">
                  <c:v>55.367019076877774</c:v>
                </c:pt>
                <c:pt idx="21">
                  <c:v>70.934535803852768</c:v>
                </c:pt>
                <c:pt idx="22">
                  <c:v>48.175758220271504</c:v>
                </c:pt>
                <c:pt idx="23">
                  <c:v>57.560073560340129</c:v>
                </c:pt>
                <c:pt idx="24">
                  <c:v>60.934359087108469</c:v>
                </c:pt>
                <c:pt idx="25">
                  <c:v>82.853936369995893</c:v>
                </c:pt>
                <c:pt idx="26">
                  <c:v>110.9253003336366</c:v>
                </c:pt>
                <c:pt idx="27">
                  <c:v>99.952475899035448</c:v>
                </c:pt>
                <c:pt idx="28">
                  <c:v>85.26952662965607</c:v>
                </c:pt>
                <c:pt idx="29">
                  <c:v>43.564869403041662</c:v>
                </c:pt>
                <c:pt idx="30">
                  <c:v>24.331172073349752</c:v>
                </c:pt>
                <c:pt idx="31">
                  <c:v>19.672177809804253</c:v>
                </c:pt>
                <c:pt idx="32">
                  <c:v>14.544227149461381</c:v>
                </c:pt>
                <c:pt idx="33">
                  <c:v>11.52303464817687</c:v>
                </c:pt>
                <c:pt idx="34">
                  <c:v>7.2908431388118382</c:v>
                </c:pt>
                <c:pt idx="35">
                  <c:v>7.1326485902772854</c:v>
                </c:pt>
                <c:pt idx="36">
                  <c:v>8.9753979364905145</c:v>
                </c:pt>
                <c:pt idx="37">
                  <c:v>9.0421407570859458</c:v>
                </c:pt>
                <c:pt idx="38">
                  <c:v>9.6019064762195185</c:v>
                </c:pt>
                <c:pt idx="39">
                  <c:v>19.452082182794562</c:v>
                </c:pt>
                <c:pt idx="40">
                  <c:v>28.344450537863441</c:v>
                </c:pt>
                <c:pt idx="41">
                  <c:v>71.911962944187295</c:v>
                </c:pt>
                <c:pt idx="42">
                  <c:v>138.23474242150573</c:v>
                </c:pt>
                <c:pt idx="43">
                  <c:v>88.170543276348127</c:v>
                </c:pt>
                <c:pt idx="44">
                  <c:v>66.636712485407983</c:v>
                </c:pt>
                <c:pt idx="45">
                  <c:v>60.466105008979945</c:v>
                </c:pt>
                <c:pt idx="46">
                  <c:v>54.6643557339533</c:v>
                </c:pt>
                <c:pt idx="47">
                  <c:v>54.456972690662184</c:v>
                </c:pt>
                <c:pt idx="48">
                  <c:v>72.356714991276746</c:v>
                </c:pt>
                <c:pt idx="49">
                  <c:v>80.230641984671024</c:v>
                </c:pt>
                <c:pt idx="50">
                  <c:v>81.793187006408587</c:v>
                </c:pt>
                <c:pt idx="51">
                  <c:v>80.651949263082443</c:v>
                </c:pt>
                <c:pt idx="52">
                  <c:v>83.343265838378429</c:v>
                </c:pt>
                <c:pt idx="53">
                  <c:v>57.643496555425735</c:v>
                </c:pt>
                <c:pt idx="54">
                  <c:v>56.062927517727523</c:v>
                </c:pt>
                <c:pt idx="55">
                  <c:v>51.549731454164558</c:v>
                </c:pt>
                <c:pt idx="56">
                  <c:v>36.995141133648914</c:v>
                </c:pt>
                <c:pt idx="57">
                  <c:v>29.430654670592517</c:v>
                </c:pt>
                <c:pt idx="58">
                  <c:v>39.987599412955277</c:v>
                </c:pt>
                <c:pt idx="59">
                  <c:v>33.791639352383029</c:v>
                </c:pt>
                <c:pt idx="60">
                  <c:v>21.865353231116359</c:v>
                </c:pt>
                <c:pt idx="61">
                  <c:v>18.726851906859892</c:v>
                </c:pt>
                <c:pt idx="62">
                  <c:v>16.415989162784388</c:v>
                </c:pt>
                <c:pt idx="63">
                  <c:v>25.866830156649868</c:v>
                </c:pt>
                <c:pt idx="64">
                  <c:v>26.593060101596866</c:v>
                </c:pt>
                <c:pt idx="65">
                  <c:v>38.96540905413729</c:v>
                </c:pt>
                <c:pt idx="66">
                  <c:v>60.1513216750661</c:v>
                </c:pt>
                <c:pt idx="67">
                  <c:v>67.935436155903815</c:v>
                </c:pt>
                <c:pt idx="68">
                  <c:v>73.461902057946347</c:v>
                </c:pt>
                <c:pt idx="69">
                  <c:v>59.610513382819313</c:v>
                </c:pt>
                <c:pt idx="70">
                  <c:v>52.234721957489668</c:v>
                </c:pt>
                <c:pt idx="71">
                  <c:v>46.63350681816636</c:v>
                </c:pt>
                <c:pt idx="72">
                  <c:v>62.722911613033233</c:v>
                </c:pt>
                <c:pt idx="73">
                  <c:v>68.994518659993233</c:v>
                </c:pt>
                <c:pt idx="74">
                  <c:v>186.81401785284186</c:v>
                </c:pt>
                <c:pt idx="75">
                  <c:v>230.51034131473179</c:v>
                </c:pt>
                <c:pt idx="76">
                  <c:v>93.392023209768297</c:v>
                </c:pt>
                <c:pt idx="77">
                  <c:v>75.001152691080577</c:v>
                </c:pt>
                <c:pt idx="78">
                  <c:v>53.455958954461366</c:v>
                </c:pt>
                <c:pt idx="79">
                  <c:v>39.016277154996658</c:v>
                </c:pt>
                <c:pt idx="80">
                  <c:v>43.93448078101212</c:v>
                </c:pt>
                <c:pt idx="81">
                  <c:v>42.943535968486749</c:v>
                </c:pt>
                <c:pt idx="82">
                  <c:v>71.691502209784289</c:v>
                </c:pt>
                <c:pt idx="83">
                  <c:v>43.815851066412854</c:v>
                </c:pt>
                <c:pt idx="84">
                  <c:v>32.007627657616304</c:v>
                </c:pt>
                <c:pt idx="85">
                  <c:v>36.146178131072674</c:v>
                </c:pt>
                <c:pt idx="86">
                  <c:v>38.659302451719228</c:v>
                </c:pt>
                <c:pt idx="87">
                  <c:v>41.033618398395888</c:v>
                </c:pt>
                <c:pt idx="88">
                  <c:v>58.382083220002713</c:v>
                </c:pt>
                <c:pt idx="89">
                  <c:v>125.55497556796543</c:v>
                </c:pt>
                <c:pt idx="90">
                  <c:v>213.10762367455294</c:v>
                </c:pt>
                <c:pt idx="91">
                  <c:v>172.90399817392426</c:v>
                </c:pt>
                <c:pt idx="92">
                  <c:v>189.27698616921001</c:v>
                </c:pt>
                <c:pt idx="93">
                  <c:v>155.52285425722187</c:v>
                </c:pt>
                <c:pt idx="94">
                  <c:v>128.92002487113896</c:v>
                </c:pt>
                <c:pt idx="95">
                  <c:v>130.20182377630152</c:v>
                </c:pt>
                <c:pt idx="96">
                  <c:v>97.81908779349088</c:v>
                </c:pt>
                <c:pt idx="97">
                  <c:v>111.32921055188103</c:v>
                </c:pt>
                <c:pt idx="98">
                  <c:v>102.47679870074425</c:v>
                </c:pt>
                <c:pt idx="99">
                  <c:v>61.808255065390036</c:v>
                </c:pt>
                <c:pt idx="100">
                  <c:v>71.467304264513061</c:v>
                </c:pt>
                <c:pt idx="101">
                  <c:v>69.654343825704885</c:v>
                </c:pt>
                <c:pt idx="102">
                  <c:v>51.392461354309461</c:v>
                </c:pt>
                <c:pt idx="103">
                  <c:v>37.536304224438325</c:v>
                </c:pt>
                <c:pt idx="104">
                  <c:v>51.819372787594951</c:v>
                </c:pt>
                <c:pt idx="105">
                  <c:v>51.574286651278072</c:v>
                </c:pt>
                <c:pt idx="106">
                  <c:v>39.085687210882782</c:v>
                </c:pt>
                <c:pt idx="107">
                  <c:v>35.477963905760518</c:v>
                </c:pt>
                <c:pt idx="108">
                  <c:v>48.527055788715145</c:v>
                </c:pt>
                <c:pt idx="109">
                  <c:v>43.14699331665981</c:v>
                </c:pt>
                <c:pt idx="110">
                  <c:v>42.567688425660499</c:v>
                </c:pt>
                <c:pt idx="111">
                  <c:v>89.206990603488762</c:v>
                </c:pt>
                <c:pt idx="112">
                  <c:v>161.45815466357874</c:v>
                </c:pt>
                <c:pt idx="113">
                  <c:v>279.20654058168577</c:v>
                </c:pt>
                <c:pt idx="114">
                  <c:v>522.81597275635477</c:v>
                </c:pt>
                <c:pt idx="115">
                  <c:v>361.5250755388351</c:v>
                </c:pt>
                <c:pt idx="116">
                  <c:v>247.66337000965947</c:v>
                </c:pt>
                <c:pt idx="117">
                  <c:v>230.03412174736744</c:v>
                </c:pt>
                <c:pt idx="118">
                  <c:v>222.38728126312043</c:v>
                </c:pt>
                <c:pt idx="119">
                  <c:v>178.73483592044522</c:v>
                </c:pt>
                <c:pt idx="120">
                  <c:v>167.8143052503487</c:v>
                </c:pt>
                <c:pt idx="121">
                  <c:v>249.87027515651135</c:v>
                </c:pt>
                <c:pt idx="122">
                  <c:v>470.21807437694622</c:v>
                </c:pt>
                <c:pt idx="123">
                  <c:v>585.22474810496408</c:v>
                </c:pt>
                <c:pt idx="124">
                  <c:v>433.42824261718079</c:v>
                </c:pt>
                <c:pt idx="125">
                  <c:v>201.09545422972695</c:v>
                </c:pt>
                <c:pt idx="126">
                  <c:v>151.74339642617375</c:v>
                </c:pt>
                <c:pt idx="127">
                  <c:v>137.39763978773811</c:v>
                </c:pt>
                <c:pt idx="128">
                  <c:v>91.668771898701337</c:v>
                </c:pt>
                <c:pt idx="129">
                  <c:v>82.319110807066835</c:v>
                </c:pt>
                <c:pt idx="130">
                  <c:v>87.839387292687519</c:v>
                </c:pt>
                <c:pt idx="131">
                  <c:v>158.16022787216039</c:v>
                </c:pt>
                <c:pt idx="132">
                  <c:v>108.53212384118103</c:v>
                </c:pt>
                <c:pt idx="133">
                  <c:v>82.963189979858413</c:v>
                </c:pt>
                <c:pt idx="134">
                  <c:v>122.95915113168121</c:v>
                </c:pt>
                <c:pt idx="135">
                  <c:v>190.53518162937615</c:v>
                </c:pt>
                <c:pt idx="136">
                  <c:v>293.71730650993692</c:v>
                </c:pt>
                <c:pt idx="137">
                  <c:v>550.76286420343047</c:v>
                </c:pt>
                <c:pt idx="138">
                  <c:v>480.54477794224636</c:v>
                </c:pt>
                <c:pt idx="139">
                  <c:v>393.72092646683171</c:v>
                </c:pt>
                <c:pt idx="140">
                  <c:v>357.91721060775336</c:v>
                </c:pt>
                <c:pt idx="141">
                  <c:v>438.55430039729026</c:v>
                </c:pt>
                <c:pt idx="142">
                  <c:v>674.80107563015122</c:v>
                </c:pt>
                <c:pt idx="143">
                  <c:v>623.77036961123179</c:v>
                </c:pt>
                <c:pt idx="144">
                  <c:v>521.97191492420404</c:v>
                </c:pt>
                <c:pt idx="145">
                  <c:v>588.85329989411389</c:v>
                </c:pt>
                <c:pt idx="146">
                  <c:v>499.27908031162161</c:v>
                </c:pt>
                <c:pt idx="147">
                  <c:v>249.96539000036859</c:v>
                </c:pt>
                <c:pt idx="148">
                  <c:v>199.24115829521844</c:v>
                </c:pt>
                <c:pt idx="149">
                  <c:v>143.38163189537042</c:v>
                </c:pt>
                <c:pt idx="150">
                  <c:v>147.38504291406787</c:v>
                </c:pt>
                <c:pt idx="151">
                  <c:v>163.58662653750815</c:v>
                </c:pt>
                <c:pt idx="152">
                  <c:v>147.11393750482534</c:v>
                </c:pt>
                <c:pt idx="153">
                  <c:v>101.45686716812543</c:v>
                </c:pt>
                <c:pt idx="154">
                  <c:v>69.607677727458423</c:v>
                </c:pt>
                <c:pt idx="155">
                  <c:v>40.784507924315385</c:v>
                </c:pt>
                <c:pt idx="156">
                  <c:v>35.192892428877514</c:v>
                </c:pt>
                <c:pt idx="157">
                  <c:v>32.830783498905859</c:v>
                </c:pt>
                <c:pt idx="158">
                  <c:v>25.765884337879726</c:v>
                </c:pt>
                <c:pt idx="159">
                  <c:v>32.809781382759354</c:v>
                </c:pt>
                <c:pt idx="160">
                  <c:v>37.320620855856021</c:v>
                </c:pt>
                <c:pt idx="161">
                  <c:v>72.573827261533268</c:v>
                </c:pt>
                <c:pt idx="162">
                  <c:v>154.88256969002666</c:v>
                </c:pt>
                <c:pt idx="163">
                  <c:v>61.181419571311999</c:v>
                </c:pt>
                <c:pt idx="164">
                  <c:v>59.667794859002022</c:v>
                </c:pt>
                <c:pt idx="165">
                  <c:v>60.142902487245216</c:v>
                </c:pt>
                <c:pt idx="166">
                  <c:v>71.037355844290957</c:v>
                </c:pt>
                <c:pt idx="167">
                  <c:v>62.742902068636852</c:v>
                </c:pt>
                <c:pt idx="168">
                  <c:v>74.089733113513418</c:v>
                </c:pt>
                <c:pt idx="169">
                  <c:v>72.21356072624684</c:v>
                </c:pt>
                <c:pt idx="170">
                  <c:v>79.911779212326735</c:v>
                </c:pt>
                <c:pt idx="171">
                  <c:v>71.250924380375764</c:v>
                </c:pt>
                <c:pt idx="172">
                  <c:v>65.832690169754883</c:v>
                </c:pt>
                <c:pt idx="173">
                  <c:v>58.40294066069599</c:v>
                </c:pt>
                <c:pt idx="174">
                  <c:v>54.572877099460641</c:v>
                </c:pt>
                <c:pt idx="175">
                  <c:v>42.433787792774488</c:v>
                </c:pt>
                <c:pt idx="176">
                  <c:v>34.857504242428568</c:v>
                </c:pt>
                <c:pt idx="177">
                  <c:v>32.968716466295341</c:v>
                </c:pt>
                <c:pt idx="178">
                  <c:v>26.317961791910044</c:v>
                </c:pt>
                <c:pt idx="179">
                  <c:v>27.15131517750331</c:v>
                </c:pt>
                <c:pt idx="180">
                  <c:v>28.528093483010668</c:v>
                </c:pt>
                <c:pt idx="181">
                  <c:v>32.230794295148144</c:v>
                </c:pt>
                <c:pt idx="182">
                  <c:v>35.099161496922086</c:v>
                </c:pt>
                <c:pt idx="183">
                  <c:v>43.033783430623849</c:v>
                </c:pt>
                <c:pt idx="184">
                  <c:v>54.823700512990079</c:v>
                </c:pt>
                <c:pt idx="185">
                  <c:v>106.25534913099182</c:v>
                </c:pt>
                <c:pt idx="186">
                  <c:v>148.0384502614323</c:v>
                </c:pt>
                <c:pt idx="187">
                  <c:v>115.01328080377714</c:v>
                </c:pt>
                <c:pt idx="188">
                  <c:v>134.19557191983134</c:v>
                </c:pt>
                <c:pt idx="189">
                  <c:v>109.52157931554397</c:v>
                </c:pt>
                <c:pt idx="190">
                  <c:v>112.62527211901997</c:v>
                </c:pt>
                <c:pt idx="191">
                  <c:v>131.17201911625256</c:v>
                </c:pt>
                <c:pt idx="192">
                  <c:v>151.15704818710907</c:v>
                </c:pt>
                <c:pt idx="193">
                  <c:v>165.76596165796977</c:v>
                </c:pt>
                <c:pt idx="194">
                  <c:v>195.44485411602511</c:v>
                </c:pt>
                <c:pt idx="195">
                  <c:v>170.51150052877679</c:v>
                </c:pt>
                <c:pt idx="196">
                  <c:v>142.882562870604</c:v>
                </c:pt>
                <c:pt idx="197">
                  <c:v>157.28544982026358</c:v>
                </c:pt>
                <c:pt idx="198">
                  <c:v>111.70772560318177</c:v>
                </c:pt>
                <c:pt idx="199">
                  <c:v>88.104100159022863</c:v>
                </c:pt>
                <c:pt idx="200">
                  <c:v>58.084734218441838</c:v>
                </c:pt>
                <c:pt idx="201">
                  <c:v>62.213131356905642</c:v>
                </c:pt>
                <c:pt idx="202">
                  <c:v>52.836756743125697</c:v>
                </c:pt>
                <c:pt idx="203">
                  <c:v>64.89119243754574</c:v>
                </c:pt>
                <c:pt idx="204">
                  <c:v>74.997009982495086</c:v>
                </c:pt>
                <c:pt idx="205">
                  <c:v>61.238776135281455</c:v>
                </c:pt>
                <c:pt idx="206">
                  <c:v>74.62085712221635</c:v>
                </c:pt>
                <c:pt idx="207">
                  <c:v>59.763524662482183</c:v>
                </c:pt>
                <c:pt idx="208">
                  <c:v>94.895690888603198</c:v>
                </c:pt>
                <c:pt idx="209">
                  <c:v>200.7873031743031</c:v>
                </c:pt>
                <c:pt idx="210">
                  <c:v>306.98247031160702</c:v>
                </c:pt>
                <c:pt idx="211">
                  <c:v>210.68138155163604</c:v>
                </c:pt>
                <c:pt idx="212">
                  <c:v>192.34078605039039</c:v>
                </c:pt>
                <c:pt idx="213">
                  <c:v>223.85927400316322</c:v>
                </c:pt>
                <c:pt idx="214">
                  <c:v>223.80490676451009</c:v>
                </c:pt>
                <c:pt idx="215">
                  <c:v>255.79662180944013</c:v>
                </c:pt>
                <c:pt idx="216">
                  <c:v>278.02563701583153</c:v>
                </c:pt>
                <c:pt idx="217">
                  <c:v>286.39708861227928</c:v>
                </c:pt>
                <c:pt idx="218">
                  <c:v>283.05631451267959</c:v>
                </c:pt>
                <c:pt idx="219">
                  <c:v>207.91782107424277</c:v>
                </c:pt>
                <c:pt idx="220">
                  <c:v>142.53376571800285</c:v>
                </c:pt>
                <c:pt idx="221">
                  <c:v>134.93595560736912</c:v>
                </c:pt>
                <c:pt idx="222">
                  <c:v>103.61132711581975</c:v>
                </c:pt>
                <c:pt idx="223">
                  <c:v>107.24073230970113</c:v>
                </c:pt>
                <c:pt idx="224">
                  <c:v>106.59966342139752</c:v>
                </c:pt>
                <c:pt idx="225">
                  <c:v>58.932095246643954</c:v>
                </c:pt>
                <c:pt idx="226">
                  <c:v>42.265170319024229</c:v>
                </c:pt>
                <c:pt idx="227">
                  <c:v>42.330500361274034</c:v>
                </c:pt>
                <c:pt idx="228">
                  <c:v>42.719530814888017</c:v>
                </c:pt>
                <c:pt idx="229">
                  <c:v>40.795398800804882</c:v>
                </c:pt>
                <c:pt idx="230">
                  <c:v>31.003736292766078</c:v>
                </c:pt>
                <c:pt idx="231">
                  <c:v>45.890240190394159</c:v>
                </c:pt>
                <c:pt idx="232">
                  <c:v>54.146215692699847</c:v>
                </c:pt>
                <c:pt idx="233">
                  <c:v>67.822366715644165</c:v>
                </c:pt>
                <c:pt idx="234">
                  <c:v>92.110226450155125</c:v>
                </c:pt>
                <c:pt idx="235">
                  <c:v>107.61175035645837</c:v>
                </c:pt>
                <c:pt idx="236">
                  <c:v>153.75395728220101</c:v>
                </c:pt>
                <c:pt idx="237">
                  <c:v>150.37070051801072</c:v>
                </c:pt>
                <c:pt idx="238">
                  <c:v>175.25271924334368</c:v>
                </c:pt>
                <c:pt idx="239">
                  <c:v>136.98170370037036</c:v>
                </c:pt>
                <c:pt idx="240">
                  <c:v>172.86341556952931</c:v>
                </c:pt>
                <c:pt idx="241">
                  <c:v>196.79117992370874</c:v>
                </c:pt>
                <c:pt idx="242">
                  <c:v>192.45557650206626</c:v>
                </c:pt>
                <c:pt idx="243">
                  <c:v>187.26376977862387</c:v>
                </c:pt>
                <c:pt idx="244">
                  <c:v>208.95289665570354</c:v>
                </c:pt>
                <c:pt idx="245">
                  <c:v>222.17264689789261</c:v>
                </c:pt>
                <c:pt idx="246">
                  <c:v>199.47356100477796</c:v>
                </c:pt>
                <c:pt idx="247">
                  <c:v>153.32366343601473</c:v>
                </c:pt>
                <c:pt idx="248">
                  <c:v>58.021468864114674</c:v>
                </c:pt>
                <c:pt idx="249">
                  <c:v>38.825597636374376</c:v>
                </c:pt>
                <c:pt idx="250">
                  <c:v>34.400766259639866</c:v>
                </c:pt>
                <c:pt idx="251">
                  <c:v>32.49240037198674</c:v>
                </c:pt>
                <c:pt idx="252">
                  <c:v>23.768037931609058</c:v>
                </c:pt>
                <c:pt idx="253">
                  <c:v>23.84818907968361</c:v>
                </c:pt>
                <c:pt idx="254">
                  <c:v>25.631043886909545</c:v>
                </c:pt>
                <c:pt idx="255">
                  <c:v>24.602984379924575</c:v>
                </c:pt>
                <c:pt idx="256">
                  <c:v>43.739922807413564</c:v>
                </c:pt>
                <c:pt idx="257">
                  <c:v>79.073902745990935</c:v>
                </c:pt>
                <c:pt idx="258">
                  <c:v>58.337042683317179</c:v>
                </c:pt>
                <c:pt idx="259">
                  <c:v>75.098408262131187</c:v>
                </c:pt>
                <c:pt idx="260">
                  <c:v>101.29790106127058</c:v>
                </c:pt>
                <c:pt idx="261">
                  <c:v>106.3450706257875</c:v>
                </c:pt>
                <c:pt idx="262">
                  <c:v>85.143902559467179</c:v>
                </c:pt>
                <c:pt idx="263">
                  <c:v>88.046637193072399</c:v>
                </c:pt>
                <c:pt idx="264">
                  <c:v>97.158947422021328</c:v>
                </c:pt>
                <c:pt idx="265">
                  <c:v>105.50506235430274</c:v>
                </c:pt>
                <c:pt idx="266">
                  <c:v>129.94954693807335</c:v>
                </c:pt>
                <c:pt idx="267">
                  <c:v>116.25331085978549</c:v>
                </c:pt>
                <c:pt idx="268">
                  <c:v>91.680076306795144</c:v>
                </c:pt>
                <c:pt idx="269">
                  <c:v>96.074848552801726</c:v>
                </c:pt>
                <c:pt idx="270">
                  <c:v>96.694845906193095</c:v>
                </c:pt>
                <c:pt idx="271">
                  <c:v>76.341011053512133</c:v>
                </c:pt>
                <c:pt idx="272">
                  <c:v>80.583860975297384</c:v>
                </c:pt>
                <c:pt idx="273">
                  <c:v>65.988269981075575</c:v>
                </c:pt>
                <c:pt idx="274">
                  <c:v>60.961806504729331</c:v>
                </c:pt>
                <c:pt idx="275">
                  <c:v>55.066128466881047</c:v>
                </c:pt>
                <c:pt idx="276">
                  <c:v>51.300047884182959</c:v>
                </c:pt>
                <c:pt idx="277">
                  <c:v>65.638137844788574</c:v>
                </c:pt>
                <c:pt idx="278">
                  <c:v>47.366447232354759</c:v>
                </c:pt>
                <c:pt idx="279">
                  <c:v>84.863313977107651</c:v>
                </c:pt>
                <c:pt idx="280">
                  <c:v>112.15437163474451</c:v>
                </c:pt>
                <c:pt idx="281">
                  <c:v>233.7213028549692</c:v>
                </c:pt>
                <c:pt idx="282">
                  <c:v>335.84036072807157</c:v>
                </c:pt>
                <c:pt idx="283">
                  <c:v>230.57188150017649</c:v>
                </c:pt>
                <c:pt idx="284">
                  <c:v>165.84767735918359</c:v>
                </c:pt>
                <c:pt idx="285">
                  <c:v>146.18003873324068</c:v>
                </c:pt>
                <c:pt idx="286">
                  <c:v>153.92559980677129</c:v>
                </c:pt>
                <c:pt idx="287">
                  <c:v>178.22984233849536</c:v>
                </c:pt>
                <c:pt idx="288">
                  <c:v>176.56148428074533</c:v>
                </c:pt>
                <c:pt idx="289">
                  <c:v>182.06769087009997</c:v>
                </c:pt>
                <c:pt idx="290">
                  <c:v>182.29994702065568</c:v>
                </c:pt>
                <c:pt idx="291">
                  <c:v>211.41791458703833</c:v>
                </c:pt>
                <c:pt idx="292">
                  <c:v>164.28359654362967</c:v>
                </c:pt>
                <c:pt idx="293">
                  <c:v>163.13858402601605</c:v>
                </c:pt>
                <c:pt idx="294">
                  <c:v>141.13875428361578</c:v>
                </c:pt>
                <c:pt idx="295">
                  <c:v>163.80800504568151</c:v>
                </c:pt>
                <c:pt idx="296">
                  <c:v>71.695731409071882</c:v>
                </c:pt>
                <c:pt idx="297">
                  <c:v>65.404544533858456</c:v>
                </c:pt>
                <c:pt idx="298">
                  <c:v>49.760945495212312</c:v>
                </c:pt>
                <c:pt idx="299">
                  <c:v>31.006943234839838</c:v>
                </c:pt>
                <c:pt idx="300">
                  <c:v>28.132526784238433</c:v>
                </c:pt>
                <c:pt idx="301">
                  <c:v>27.314771143553983</c:v>
                </c:pt>
                <c:pt idx="302">
                  <c:v>31.369929803969157</c:v>
                </c:pt>
                <c:pt idx="303">
                  <c:v>95.042426653999613</c:v>
                </c:pt>
                <c:pt idx="304">
                  <c:v>138.62226245739609</c:v>
                </c:pt>
                <c:pt idx="305">
                  <c:v>249.41668254299594</c:v>
                </c:pt>
                <c:pt idx="306">
                  <c:v>351.08263469344189</c:v>
                </c:pt>
                <c:pt idx="307">
                  <c:v>230.69269925694209</c:v>
                </c:pt>
                <c:pt idx="308">
                  <c:v>169.6190991160698</c:v>
                </c:pt>
                <c:pt idx="309">
                  <c:v>106.14169798807747</c:v>
                </c:pt>
                <c:pt idx="310">
                  <c:v>122.71476512332174</c:v>
                </c:pt>
                <c:pt idx="311">
                  <c:v>142.83863927339883</c:v>
                </c:pt>
                <c:pt idx="312">
                  <c:v>136.84252708296032</c:v>
                </c:pt>
                <c:pt idx="313">
                  <c:v>160.12638368439525</c:v>
                </c:pt>
                <c:pt idx="314">
                  <c:v>175.61834574012039</c:v>
                </c:pt>
                <c:pt idx="315">
                  <c:v>207.70641438652089</c:v>
                </c:pt>
                <c:pt idx="316">
                  <c:v>204.18768871160495</c:v>
                </c:pt>
                <c:pt idx="317">
                  <c:v>186.52174738474497</c:v>
                </c:pt>
                <c:pt idx="318">
                  <c:v>149.82041314769407</c:v>
                </c:pt>
                <c:pt idx="319">
                  <c:v>115.10604499167761</c:v>
                </c:pt>
                <c:pt idx="320">
                  <c:v>80.298256733396698</c:v>
                </c:pt>
                <c:pt idx="321">
                  <c:v>76.161458774444057</c:v>
                </c:pt>
                <c:pt idx="322">
                  <c:v>60.884710517607346</c:v>
                </c:pt>
                <c:pt idx="323">
                  <c:v>55.02573270404114</c:v>
                </c:pt>
                <c:pt idx="324">
                  <c:v>54.160267425163461</c:v>
                </c:pt>
                <c:pt idx="325">
                  <c:v>57.528414209693999</c:v>
                </c:pt>
                <c:pt idx="326">
                  <c:v>54.873676467023834</c:v>
                </c:pt>
                <c:pt idx="327">
                  <c:v>79.569619042483978</c:v>
                </c:pt>
                <c:pt idx="328">
                  <c:v>116.54615876878781</c:v>
                </c:pt>
                <c:pt idx="329">
                  <c:v>231.2058511944908</c:v>
                </c:pt>
                <c:pt idx="330">
                  <c:v>396.8643835801816</c:v>
                </c:pt>
                <c:pt idx="331">
                  <c:v>307.87738855709591</c:v>
                </c:pt>
                <c:pt idx="332">
                  <c:v>181.78820003710319</c:v>
                </c:pt>
                <c:pt idx="333">
                  <c:v>165.64988025805866</c:v>
                </c:pt>
                <c:pt idx="334">
                  <c:v>201.23147825440105</c:v>
                </c:pt>
                <c:pt idx="335">
                  <c:v>125.09585676716317</c:v>
                </c:pt>
                <c:pt idx="336">
                  <c:v>146.60442659213379</c:v>
                </c:pt>
                <c:pt idx="337">
                  <c:v>219.95433539769311</c:v>
                </c:pt>
                <c:pt idx="338">
                  <c:v>184.08073622389648</c:v>
                </c:pt>
                <c:pt idx="339">
                  <c:v>226.72550893987145</c:v>
                </c:pt>
                <c:pt idx="340">
                  <c:v>215.66537612498601</c:v>
                </c:pt>
                <c:pt idx="341">
                  <c:v>150.99905279914569</c:v>
                </c:pt>
                <c:pt idx="342">
                  <c:v>106.70667070678338</c:v>
                </c:pt>
                <c:pt idx="343">
                  <c:v>101.41443372687007</c:v>
                </c:pt>
                <c:pt idx="344">
                  <c:v>76.095387762049413</c:v>
                </c:pt>
                <c:pt idx="345">
                  <c:v>69.879374471274019</c:v>
                </c:pt>
                <c:pt idx="346">
                  <c:v>33.344874041631265</c:v>
                </c:pt>
                <c:pt idx="347">
                  <c:v>24.260862794025631</c:v>
                </c:pt>
                <c:pt idx="348">
                  <c:v>19.26107317300141</c:v>
                </c:pt>
                <c:pt idx="349">
                  <c:v>43.050391954641995</c:v>
                </c:pt>
                <c:pt idx="350">
                  <c:v>44.561997187722042</c:v>
                </c:pt>
                <c:pt idx="351">
                  <c:v>75.353733284380723</c:v>
                </c:pt>
                <c:pt idx="352">
                  <c:v>98.788314548377826</c:v>
                </c:pt>
                <c:pt idx="353">
                  <c:v>151.84594041327989</c:v>
                </c:pt>
                <c:pt idx="354">
                  <c:v>297.51919865595573</c:v>
                </c:pt>
                <c:pt idx="355">
                  <c:v>219.45778104663498</c:v>
                </c:pt>
                <c:pt idx="356">
                  <c:v>136.56423585996995</c:v>
                </c:pt>
                <c:pt idx="357">
                  <c:v>103.20718760422017</c:v>
                </c:pt>
                <c:pt idx="358">
                  <c:v>96.760377414580148</c:v>
                </c:pt>
                <c:pt idx="359">
                  <c:v>118.26444171259686</c:v>
                </c:pt>
                <c:pt idx="360">
                  <c:v>119.68331512389005</c:v>
                </c:pt>
                <c:pt idx="361">
                  <c:v>155.50339933975005</c:v>
                </c:pt>
                <c:pt idx="362">
                  <c:v>131.35769670999446</c:v>
                </c:pt>
                <c:pt idx="363">
                  <c:v>219.35805288933742</c:v>
                </c:pt>
                <c:pt idx="364">
                  <c:v>217.45524933401029</c:v>
                </c:pt>
                <c:pt idx="365">
                  <c:v>190.06785292279008</c:v>
                </c:pt>
                <c:pt idx="366">
                  <c:v>127.63539606536727</c:v>
                </c:pt>
                <c:pt idx="367">
                  <c:v>89.482073303528651</c:v>
                </c:pt>
                <c:pt idx="368">
                  <c:v>87.033411403094831</c:v>
                </c:pt>
                <c:pt idx="369">
                  <c:v>74.223384888949582</c:v>
                </c:pt>
                <c:pt idx="370">
                  <c:v>49.735211034374011</c:v>
                </c:pt>
                <c:pt idx="371">
                  <c:v>40.088405336164357</c:v>
                </c:pt>
                <c:pt idx="372">
                  <c:v>48.44784144965066</c:v>
                </c:pt>
                <c:pt idx="373">
                  <c:v>38.488824473449142</c:v>
                </c:pt>
                <c:pt idx="374">
                  <c:v>55.672175479472706</c:v>
                </c:pt>
                <c:pt idx="375">
                  <c:v>102.75859592407788</c:v>
                </c:pt>
                <c:pt idx="376">
                  <c:v>108.95891987640246</c:v>
                </c:pt>
                <c:pt idx="377">
                  <c:v>267.31872583307364</c:v>
                </c:pt>
                <c:pt idx="378">
                  <c:v>337.72782624619828</c:v>
                </c:pt>
                <c:pt idx="379">
                  <c:v>259.5792729324474</c:v>
                </c:pt>
                <c:pt idx="380">
                  <c:v>241.51744211770435</c:v>
                </c:pt>
                <c:pt idx="381">
                  <c:v>190.95332971436019</c:v>
                </c:pt>
                <c:pt idx="382">
                  <c:v>144.48998466410902</c:v>
                </c:pt>
                <c:pt idx="383">
                  <c:v>150.777698065365</c:v>
                </c:pt>
                <c:pt idx="384">
                  <c:v>188.37763109829584</c:v>
                </c:pt>
                <c:pt idx="385">
                  <c:v>306.05664531597853</c:v>
                </c:pt>
                <c:pt idx="386">
                  <c:v>442.11194302056413</c:v>
                </c:pt>
                <c:pt idx="387">
                  <c:v>422.86427760407986</c:v>
                </c:pt>
                <c:pt idx="388">
                  <c:v>480.59991551744082</c:v>
                </c:pt>
                <c:pt idx="389">
                  <c:v>339.03925436325244</c:v>
                </c:pt>
                <c:pt idx="390">
                  <c:v>221.69264130921314</c:v>
                </c:pt>
                <c:pt idx="391">
                  <c:v>284.73386205026907</c:v>
                </c:pt>
                <c:pt idx="392">
                  <c:v>281.36237861497972</c:v>
                </c:pt>
                <c:pt idx="393">
                  <c:v>287.0853377926656</c:v>
                </c:pt>
                <c:pt idx="394">
                  <c:v>241.55961823097101</c:v>
                </c:pt>
                <c:pt idx="395">
                  <c:v>113.40200296848634</c:v>
                </c:pt>
                <c:pt idx="396">
                  <c:v>79.856886626559543</c:v>
                </c:pt>
                <c:pt idx="397">
                  <c:v>63.51992402479501</c:v>
                </c:pt>
                <c:pt idx="398">
                  <c:v>38.531286703658225</c:v>
                </c:pt>
                <c:pt idx="399">
                  <c:v>40.050219374540916</c:v>
                </c:pt>
                <c:pt idx="400">
                  <c:v>60.478586464879143</c:v>
                </c:pt>
                <c:pt idx="401">
                  <c:v>94.898853721225976</c:v>
                </c:pt>
                <c:pt idx="402">
                  <c:v>146.03272272629022</c:v>
                </c:pt>
                <c:pt idx="403">
                  <c:v>150.9766794927117</c:v>
                </c:pt>
                <c:pt idx="404">
                  <c:v>105.05184469319035</c:v>
                </c:pt>
                <c:pt idx="405">
                  <c:v>87.302189655250231</c:v>
                </c:pt>
                <c:pt idx="406">
                  <c:v>103.33165475785106</c:v>
                </c:pt>
                <c:pt idx="407">
                  <c:v>101.59563455024544</c:v>
                </c:pt>
                <c:pt idx="408">
                  <c:v>85.992518744671017</c:v>
                </c:pt>
                <c:pt idx="409">
                  <c:v>134.56437778422065</c:v>
                </c:pt>
                <c:pt idx="410">
                  <c:v>129.42377655893017</c:v>
                </c:pt>
                <c:pt idx="411">
                  <c:v>128.16526536512259</c:v>
                </c:pt>
                <c:pt idx="412">
                  <c:v>150.07960739028198</c:v>
                </c:pt>
                <c:pt idx="413">
                  <c:v>125.54930697721059</c:v>
                </c:pt>
                <c:pt idx="414">
                  <c:v>119.56249540263231</c:v>
                </c:pt>
                <c:pt idx="415">
                  <c:v>77.31231195333136</c:v>
                </c:pt>
                <c:pt idx="416">
                  <c:v>77.026052610392838</c:v>
                </c:pt>
                <c:pt idx="417">
                  <c:v>79.977300886454557</c:v>
                </c:pt>
                <c:pt idx="418">
                  <c:v>59.684053258757203</c:v>
                </c:pt>
                <c:pt idx="419">
                  <c:v>64.230755202046211</c:v>
                </c:pt>
                <c:pt idx="420">
                  <c:v>48.615415157234786</c:v>
                </c:pt>
                <c:pt idx="421">
                  <c:v>48.623369088357769</c:v>
                </c:pt>
                <c:pt idx="422">
                  <c:v>58.744834774039099</c:v>
                </c:pt>
                <c:pt idx="423">
                  <c:v>61.132799335859303</c:v>
                </c:pt>
                <c:pt idx="424">
                  <c:v>111.36851317466224</c:v>
                </c:pt>
                <c:pt idx="425">
                  <c:v>145.59248560009337</c:v>
                </c:pt>
                <c:pt idx="426">
                  <c:v>147.35302835188847</c:v>
                </c:pt>
                <c:pt idx="427">
                  <c:v>209.61895845532746</c:v>
                </c:pt>
                <c:pt idx="428">
                  <c:v>155.53022360247661</c:v>
                </c:pt>
                <c:pt idx="429">
                  <c:v>170.71380604770044</c:v>
                </c:pt>
                <c:pt idx="430">
                  <c:v>164.17917265091674</c:v>
                </c:pt>
                <c:pt idx="431">
                  <c:v>168.83472871065521</c:v>
                </c:pt>
                <c:pt idx="432">
                  <c:v>160.95238196962481</c:v>
                </c:pt>
                <c:pt idx="433">
                  <c:v>182.76650622238265</c:v>
                </c:pt>
                <c:pt idx="434">
                  <c:v>169.69459467302011</c:v>
                </c:pt>
                <c:pt idx="435">
                  <c:v>250.01684758602278</c:v>
                </c:pt>
                <c:pt idx="436">
                  <c:v>280.9466726583891</c:v>
                </c:pt>
                <c:pt idx="437">
                  <c:v>364.4301459926026</c:v>
                </c:pt>
                <c:pt idx="438">
                  <c:v>292.85129568377215</c:v>
                </c:pt>
                <c:pt idx="439">
                  <c:v>202.30755443783025</c:v>
                </c:pt>
                <c:pt idx="440">
                  <c:v>212.70745200023083</c:v>
                </c:pt>
                <c:pt idx="441">
                  <c:v>152.43821316745937</c:v>
                </c:pt>
                <c:pt idx="442">
                  <c:v>79.033514242150133</c:v>
                </c:pt>
                <c:pt idx="443">
                  <c:v>61.27147220457524</c:v>
                </c:pt>
                <c:pt idx="444">
                  <c:v>64.216111528485484</c:v>
                </c:pt>
                <c:pt idx="445">
                  <c:v>60.984046477241911</c:v>
                </c:pt>
                <c:pt idx="446">
                  <c:v>87.498560564488443</c:v>
                </c:pt>
                <c:pt idx="447">
                  <c:v>108.51618198541495</c:v>
                </c:pt>
                <c:pt idx="448">
                  <c:v>131.73646640071595</c:v>
                </c:pt>
                <c:pt idx="449">
                  <c:v>241.06939276351451</c:v>
                </c:pt>
                <c:pt idx="450">
                  <c:v>386.93931570170184</c:v>
                </c:pt>
                <c:pt idx="451">
                  <c:v>300.68146885386216</c:v>
                </c:pt>
                <c:pt idx="452">
                  <c:v>200.858176022366</c:v>
                </c:pt>
                <c:pt idx="453">
                  <c:v>172.03414808979593</c:v>
                </c:pt>
                <c:pt idx="454">
                  <c:v>188.31652468210785</c:v>
                </c:pt>
                <c:pt idx="455">
                  <c:v>176.44414342971689</c:v>
                </c:pt>
                <c:pt idx="456">
                  <c:v>181.07203322102663</c:v>
                </c:pt>
                <c:pt idx="457">
                  <c:v>236.71065140442562</c:v>
                </c:pt>
                <c:pt idx="458">
                  <c:v>321.32459515825099</c:v>
                </c:pt>
                <c:pt idx="459">
                  <c:v>273.47482632450988</c:v>
                </c:pt>
                <c:pt idx="460">
                  <c:v>192.25395605476177</c:v>
                </c:pt>
                <c:pt idx="461">
                  <c:v>190.12107619077582</c:v>
                </c:pt>
                <c:pt idx="462">
                  <c:v>165.12450007688221</c:v>
                </c:pt>
                <c:pt idx="463">
                  <c:v>134.76906549199833</c:v>
                </c:pt>
                <c:pt idx="464">
                  <c:v>121.57314684300277</c:v>
                </c:pt>
                <c:pt idx="465">
                  <c:v>76.507406707402779</c:v>
                </c:pt>
                <c:pt idx="466">
                  <c:v>49.82967625250209</c:v>
                </c:pt>
                <c:pt idx="467">
                  <c:v>37.020219134944433</c:v>
                </c:pt>
                <c:pt idx="468">
                  <c:v>33.261878458012006</c:v>
                </c:pt>
                <c:pt idx="469">
                  <c:v>44.168394117832932</c:v>
                </c:pt>
                <c:pt idx="470">
                  <c:v>40.650890082460194</c:v>
                </c:pt>
                <c:pt idx="471">
                  <c:v>46.958435495369372</c:v>
                </c:pt>
                <c:pt idx="472">
                  <c:v>64.564124001609045</c:v>
                </c:pt>
                <c:pt idx="473">
                  <c:v>96.689677277652194</c:v>
                </c:pt>
                <c:pt idx="474">
                  <c:v>123.80496017201045</c:v>
                </c:pt>
                <c:pt idx="475">
                  <c:v>88.850066800474139</c:v>
                </c:pt>
                <c:pt idx="476">
                  <c:v>83.664037476024632</c:v>
                </c:pt>
                <c:pt idx="477">
                  <c:v>80.599875550430554</c:v>
                </c:pt>
                <c:pt idx="478">
                  <c:v>78.891901323377354</c:v>
                </c:pt>
                <c:pt idx="479">
                  <c:v>77.429717953463651</c:v>
                </c:pt>
                <c:pt idx="480">
                  <c:v>100.30735870182633</c:v>
                </c:pt>
                <c:pt idx="481">
                  <c:v>112.45510696017925</c:v>
                </c:pt>
                <c:pt idx="482">
                  <c:v>104.69479044101448</c:v>
                </c:pt>
                <c:pt idx="483">
                  <c:v>141.73207179816586</c:v>
                </c:pt>
                <c:pt idx="484">
                  <c:v>100.0167969209141</c:v>
                </c:pt>
                <c:pt idx="485">
                  <c:v>106.6175325434934</c:v>
                </c:pt>
                <c:pt idx="486">
                  <c:v>95.405471835008512</c:v>
                </c:pt>
                <c:pt idx="487">
                  <c:v>56.354578474369376</c:v>
                </c:pt>
                <c:pt idx="488">
                  <c:v>44.369997642185936</c:v>
                </c:pt>
                <c:pt idx="489">
                  <c:v>34.473841844565648</c:v>
                </c:pt>
                <c:pt idx="490">
                  <c:v>34.20367915996232</c:v>
                </c:pt>
                <c:pt idx="491">
                  <c:v>23.60459418564756</c:v>
                </c:pt>
                <c:pt idx="492">
                  <c:v>29.993649596043799</c:v>
                </c:pt>
                <c:pt idx="493">
                  <c:v>24.509866190125905</c:v>
                </c:pt>
                <c:pt idx="494">
                  <c:v>31.748623608354833</c:v>
                </c:pt>
                <c:pt idx="495">
                  <c:v>43.46333349669797</c:v>
                </c:pt>
                <c:pt idx="496">
                  <c:v>118.5951665999351</c:v>
                </c:pt>
                <c:pt idx="497">
                  <c:v>140.02024877728161</c:v>
                </c:pt>
                <c:pt idx="498">
                  <c:v>184.05640098129373</c:v>
                </c:pt>
                <c:pt idx="499">
                  <c:v>219.60505961200013</c:v>
                </c:pt>
                <c:pt idx="500">
                  <c:v>137.15113182086267</c:v>
                </c:pt>
                <c:pt idx="501">
                  <c:v>85.235413465249707</c:v>
                </c:pt>
                <c:pt idx="502">
                  <c:v>140.86323190574615</c:v>
                </c:pt>
                <c:pt idx="503">
                  <c:v>81.273889953952335</c:v>
                </c:pt>
                <c:pt idx="504">
                  <c:v>112.25029581872475</c:v>
                </c:pt>
                <c:pt idx="505">
                  <c:v>89.634448407000122</c:v>
                </c:pt>
                <c:pt idx="506">
                  <c:v>117.27123023010566</c:v>
                </c:pt>
                <c:pt idx="507">
                  <c:v>107.95417493195035</c:v>
                </c:pt>
                <c:pt idx="508">
                  <c:v>97.929633696543604</c:v>
                </c:pt>
                <c:pt idx="509">
                  <c:v>73.725843989461154</c:v>
                </c:pt>
                <c:pt idx="510">
                  <c:v>65.066915776998627</c:v>
                </c:pt>
                <c:pt idx="511">
                  <c:v>51.844389957640075</c:v>
                </c:pt>
                <c:pt idx="512">
                  <c:v>35.554583327198095</c:v>
                </c:pt>
                <c:pt idx="513">
                  <c:v>34.411404516435702</c:v>
                </c:pt>
                <c:pt idx="514">
                  <c:v>24.022638436752263</c:v>
                </c:pt>
                <c:pt idx="515">
                  <c:v>18.547338358342962</c:v>
                </c:pt>
                <c:pt idx="516">
                  <c:v>18.169246444960685</c:v>
                </c:pt>
                <c:pt idx="517">
                  <c:v>21.68450361355411</c:v>
                </c:pt>
                <c:pt idx="518">
                  <c:v>33.434089493096138</c:v>
                </c:pt>
                <c:pt idx="519">
                  <c:v>46.461735286335546</c:v>
                </c:pt>
                <c:pt idx="520">
                  <c:v>66.618819870092523</c:v>
                </c:pt>
                <c:pt idx="521">
                  <c:v>117.38869343046123</c:v>
                </c:pt>
                <c:pt idx="522">
                  <c:v>163.88529555491277</c:v>
                </c:pt>
                <c:pt idx="523">
                  <c:v>163.72492943746016</c:v>
                </c:pt>
                <c:pt idx="524">
                  <c:v>148.25849278042804</c:v>
                </c:pt>
                <c:pt idx="525">
                  <c:v>151.70307228849563</c:v>
                </c:pt>
                <c:pt idx="526">
                  <c:v>138.64404002284343</c:v>
                </c:pt>
                <c:pt idx="527">
                  <c:v>151.67504405469006</c:v>
                </c:pt>
                <c:pt idx="528">
                  <c:v>156.83621852687074</c:v>
                </c:pt>
                <c:pt idx="529">
                  <c:v>164.11533228197197</c:v>
                </c:pt>
                <c:pt idx="530">
                  <c:v>199.68381273051438</c:v>
                </c:pt>
                <c:pt idx="531">
                  <c:v>190.05473773158548</c:v>
                </c:pt>
                <c:pt idx="532">
                  <c:v>224.48346685071755</c:v>
                </c:pt>
                <c:pt idx="533">
                  <c:v>140.25201352656302</c:v>
                </c:pt>
                <c:pt idx="534">
                  <c:v>122.74390296166516</c:v>
                </c:pt>
                <c:pt idx="535">
                  <c:v>97.482953269757488</c:v>
                </c:pt>
                <c:pt idx="536">
                  <c:v>89.914759684426244</c:v>
                </c:pt>
                <c:pt idx="537">
                  <c:v>60.147174386308798</c:v>
                </c:pt>
                <c:pt idx="538">
                  <c:v>73.133900485814024</c:v>
                </c:pt>
                <c:pt idx="539">
                  <c:v>61.601035209983117</c:v>
                </c:pt>
                <c:pt idx="540">
                  <c:v>50.431893326454976</c:v>
                </c:pt>
                <c:pt idx="541">
                  <c:v>36.905581004391429</c:v>
                </c:pt>
                <c:pt idx="542">
                  <c:v>55.564227256231554</c:v>
                </c:pt>
                <c:pt idx="543">
                  <c:v>78.970164912045519</c:v>
                </c:pt>
                <c:pt idx="544">
                  <c:v>118.19933687430506</c:v>
                </c:pt>
                <c:pt idx="545">
                  <c:v>324.26356584926111</c:v>
                </c:pt>
                <c:pt idx="546">
                  <c:v>473.72223420958414</c:v>
                </c:pt>
                <c:pt idx="547">
                  <c:v>429.5284919092781</c:v>
                </c:pt>
                <c:pt idx="548">
                  <c:v>343.0468715140982</c:v>
                </c:pt>
                <c:pt idx="549">
                  <c:v>255.34465166167942</c:v>
                </c:pt>
                <c:pt idx="550">
                  <c:v>308.04472522838995</c:v>
                </c:pt>
                <c:pt idx="551">
                  <c:v>382.05115380060073</c:v>
                </c:pt>
                <c:pt idx="552">
                  <c:v>214.96856619210047</c:v>
                </c:pt>
                <c:pt idx="553">
                  <c:v>137.65562453435336</c:v>
                </c:pt>
                <c:pt idx="554">
                  <c:v>121.53462903904574</c:v>
                </c:pt>
                <c:pt idx="555">
                  <c:v>111.97132961858358</c:v>
                </c:pt>
                <c:pt idx="556">
                  <c:v>109.8657678499868</c:v>
                </c:pt>
                <c:pt idx="557">
                  <c:v>78.805184075862172</c:v>
                </c:pt>
                <c:pt idx="558">
                  <c:v>65.228245583656459</c:v>
                </c:pt>
                <c:pt idx="559">
                  <c:v>42.998811270709247</c:v>
                </c:pt>
                <c:pt idx="560">
                  <c:v>38.345651269153691</c:v>
                </c:pt>
                <c:pt idx="561">
                  <c:v>35.003022121858749</c:v>
                </c:pt>
                <c:pt idx="562">
                  <c:v>31.990511535352834</c:v>
                </c:pt>
                <c:pt idx="563">
                  <c:v>24.11943021349671</c:v>
                </c:pt>
                <c:pt idx="564">
                  <c:v>25.211961176046618</c:v>
                </c:pt>
                <c:pt idx="565">
                  <c:v>24.108538706029446</c:v>
                </c:pt>
                <c:pt idx="566">
                  <c:v>25.884294425057568</c:v>
                </c:pt>
                <c:pt idx="567">
                  <c:v>38.775818395161366</c:v>
                </c:pt>
                <c:pt idx="568">
                  <c:v>51.751473383244829</c:v>
                </c:pt>
                <c:pt idx="569">
                  <c:v>68.222343304385774</c:v>
                </c:pt>
                <c:pt idx="570">
                  <c:v>111.2381478284951</c:v>
                </c:pt>
                <c:pt idx="571">
                  <c:v>150.00108779696424</c:v>
                </c:pt>
                <c:pt idx="572">
                  <c:v>223.5549656132462</c:v>
                </c:pt>
                <c:pt idx="573">
                  <c:v>201.12373240822089</c:v>
                </c:pt>
                <c:pt idx="574">
                  <c:v>147.94312284490721</c:v>
                </c:pt>
                <c:pt idx="575">
                  <c:v>174.58845097870702</c:v>
                </c:pt>
                <c:pt idx="576">
                  <c:v>234.834738891071</c:v>
                </c:pt>
                <c:pt idx="577">
                  <c:v>264.41109870686273</c:v>
                </c:pt>
                <c:pt idx="578">
                  <c:v>320.45851097077366</c:v>
                </c:pt>
                <c:pt idx="579">
                  <c:v>351.63212906603769</c:v>
                </c:pt>
                <c:pt idx="580">
                  <c:v>301.92852977955494</c:v>
                </c:pt>
                <c:pt idx="581">
                  <c:v>311.38640962499102</c:v>
                </c:pt>
                <c:pt idx="582">
                  <c:v>279.44353731180604</c:v>
                </c:pt>
                <c:pt idx="583">
                  <c:v>120.61932878267028</c:v>
                </c:pt>
                <c:pt idx="584">
                  <c:v>94.844167631547691</c:v>
                </c:pt>
                <c:pt idx="585">
                  <c:v>72.390721310761052</c:v>
                </c:pt>
                <c:pt idx="586">
                  <c:v>58.415752365716585</c:v>
                </c:pt>
                <c:pt idx="587">
                  <c:v>54.557140664599189</c:v>
                </c:pt>
                <c:pt idx="588">
                  <c:v>43.164036868758416</c:v>
                </c:pt>
                <c:pt idx="589">
                  <c:v>28.837953016413824</c:v>
                </c:pt>
                <c:pt idx="590">
                  <c:v>30.150875258246412</c:v>
                </c:pt>
                <c:pt idx="591">
                  <c:v>27.094041568607793</c:v>
                </c:pt>
                <c:pt idx="592">
                  <c:v>34.862256912259092</c:v>
                </c:pt>
                <c:pt idx="593">
                  <c:v>75.669379456630153</c:v>
                </c:pt>
                <c:pt idx="594">
                  <c:v>53.618065531240973</c:v>
                </c:pt>
                <c:pt idx="595">
                  <c:v>109.59144870966102</c:v>
                </c:pt>
                <c:pt idx="596">
                  <c:v>130.73218571494797</c:v>
                </c:pt>
                <c:pt idx="597">
                  <c:v>109.57566885745432</c:v>
                </c:pt>
                <c:pt idx="598">
                  <c:v>114.52974861230291</c:v>
                </c:pt>
                <c:pt idx="599">
                  <c:v>116.86129170588157</c:v>
                </c:pt>
                <c:pt idx="600">
                  <c:v>108.6855197718026</c:v>
                </c:pt>
                <c:pt idx="601">
                  <c:v>148.40257076333779</c:v>
                </c:pt>
                <c:pt idx="602">
                  <c:v>155.85457739606144</c:v>
                </c:pt>
                <c:pt idx="603">
                  <c:v>174.97890228993305</c:v>
                </c:pt>
                <c:pt idx="604">
                  <c:v>154.41430011869082</c:v>
                </c:pt>
                <c:pt idx="605">
                  <c:v>120.54466708930208</c:v>
                </c:pt>
                <c:pt idx="606">
                  <c:v>109.33462738594444</c:v>
                </c:pt>
                <c:pt idx="607">
                  <c:v>85.686025218490869</c:v>
                </c:pt>
                <c:pt idx="608">
                  <c:v>84.19161317922979</c:v>
                </c:pt>
                <c:pt idx="609">
                  <c:v>64.818301981365778</c:v>
                </c:pt>
                <c:pt idx="610">
                  <c:v>71.456834112858857</c:v>
                </c:pt>
                <c:pt idx="611">
                  <c:v>53.689679895918587</c:v>
                </c:pt>
                <c:pt idx="612">
                  <c:v>51.429369464222304</c:v>
                </c:pt>
                <c:pt idx="613">
                  <c:v>57.657956680478087</c:v>
                </c:pt>
                <c:pt idx="614">
                  <c:v>65.636812942800944</c:v>
                </c:pt>
                <c:pt idx="615">
                  <c:v>83.543224957776829</c:v>
                </c:pt>
                <c:pt idx="616">
                  <c:v>118.74506601667483</c:v>
                </c:pt>
                <c:pt idx="617">
                  <c:v>257.1779763096863</c:v>
                </c:pt>
                <c:pt idx="618">
                  <c:v>471.99706232763867</c:v>
                </c:pt>
                <c:pt idx="619">
                  <c:v>481.62829221198376</c:v>
                </c:pt>
                <c:pt idx="620">
                  <c:v>334.59388295668754</c:v>
                </c:pt>
                <c:pt idx="621">
                  <c:v>339.14747115091279</c:v>
                </c:pt>
                <c:pt idx="622">
                  <c:v>208.30878292368362</c:v>
                </c:pt>
                <c:pt idx="623">
                  <c:v>193.06088129744961</c:v>
                </c:pt>
                <c:pt idx="624">
                  <c:v>239.15518300299377</c:v>
                </c:pt>
                <c:pt idx="625">
                  <c:v>251.56631275078695</c:v>
                </c:pt>
                <c:pt idx="626">
                  <c:v>332.04035314588373</c:v>
                </c:pt>
                <c:pt idx="627">
                  <c:v>293.93122369729576</c:v>
                </c:pt>
                <c:pt idx="628">
                  <c:v>268.0528753695898</c:v>
                </c:pt>
                <c:pt idx="629">
                  <c:v>389.48539311405506</c:v>
                </c:pt>
                <c:pt idx="630">
                  <c:v>305.33408880551548</c:v>
                </c:pt>
                <c:pt idx="631">
                  <c:v>239.48109994996244</c:v>
                </c:pt>
                <c:pt idx="632">
                  <c:v>329.91157284538866</c:v>
                </c:pt>
                <c:pt idx="633">
                  <c:v>315.98188239776789</c:v>
                </c:pt>
                <c:pt idx="634">
                  <c:v>239.08349746588706</c:v>
                </c:pt>
                <c:pt idx="635">
                  <c:v>266.91512374948405</c:v>
                </c:pt>
                <c:pt idx="636">
                  <c:v>332.83458870676031</c:v>
                </c:pt>
                <c:pt idx="637">
                  <c:v>330.09751756484485</c:v>
                </c:pt>
                <c:pt idx="638">
                  <c:v>299.94704103724177</c:v>
                </c:pt>
                <c:pt idx="639">
                  <c:v>354.85684359230851</c:v>
                </c:pt>
                <c:pt idx="640">
                  <c:v>386.67743032743027</c:v>
                </c:pt>
                <c:pt idx="641">
                  <c:v>439.70080876901966</c:v>
                </c:pt>
                <c:pt idx="642">
                  <c:v>660.65982878903264</c:v>
                </c:pt>
                <c:pt idx="643">
                  <c:v>668.39776622730881</c:v>
                </c:pt>
                <c:pt idx="644">
                  <c:v>562.03556219278562</c:v>
                </c:pt>
                <c:pt idx="645">
                  <c:v>435.37029833392779</c:v>
                </c:pt>
                <c:pt idx="646">
                  <c:v>424.35714719896691</c:v>
                </c:pt>
                <c:pt idx="647">
                  <c:v>399.19478281231005</c:v>
                </c:pt>
                <c:pt idx="648">
                  <c:v>464.33438829695899</c:v>
                </c:pt>
                <c:pt idx="649">
                  <c:v>520.02188460289869</c:v>
                </c:pt>
                <c:pt idx="650">
                  <c:v>517.09210887624045</c:v>
                </c:pt>
                <c:pt idx="651">
                  <c:v>490.33202327534156</c:v>
                </c:pt>
                <c:pt idx="652">
                  <c:v>315.98974892234355</c:v>
                </c:pt>
                <c:pt idx="653">
                  <c:v>285.19524122888697</c:v>
                </c:pt>
                <c:pt idx="654">
                  <c:v>409.12128371390793</c:v>
                </c:pt>
                <c:pt idx="655">
                  <c:v>345.42867692012237</c:v>
                </c:pt>
                <c:pt idx="656">
                  <c:v>271.3999903222072</c:v>
                </c:pt>
                <c:pt idx="657">
                  <c:v>224.39785199318732</c:v>
                </c:pt>
                <c:pt idx="658">
                  <c:v>158.54461349393259</c:v>
                </c:pt>
                <c:pt idx="659">
                  <c:v>152.81621136951472</c:v>
                </c:pt>
                <c:pt idx="660">
                  <c:v>162.92413399253172</c:v>
                </c:pt>
                <c:pt idx="661">
                  <c:v>129.96591732328721</c:v>
                </c:pt>
                <c:pt idx="662">
                  <c:v>109.33491821679357</c:v>
                </c:pt>
                <c:pt idx="663">
                  <c:v>92.679611765524498</c:v>
                </c:pt>
                <c:pt idx="664">
                  <c:v>108.91439807215502</c:v>
                </c:pt>
                <c:pt idx="665">
                  <c:v>179.56885977699224</c:v>
                </c:pt>
                <c:pt idx="666">
                  <c:v>377.82583135797603</c:v>
                </c:pt>
                <c:pt idx="667">
                  <c:v>280.70678969485976</c:v>
                </c:pt>
                <c:pt idx="668">
                  <c:v>176.21287264802174</c:v>
                </c:pt>
                <c:pt idx="669">
                  <c:v>167.56814405147796</c:v>
                </c:pt>
                <c:pt idx="670">
                  <c:v>195.84284787624267</c:v>
                </c:pt>
                <c:pt idx="672">
                  <c:v>197.66425579264077</c:v>
                </c:pt>
                <c:pt idx="673">
                  <c:v>211.34785923354767</c:v>
                </c:pt>
                <c:pt idx="674">
                  <c:v>258.60176953813385</c:v>
                </c:pt>
                <c:pt idx="675">
                  <c:v>281.89809547931401</c:v>
                </c:pt>
                <c:pt idx="676">
                  <c:v>239.66655771985396</c:v>
                </c:pt>
                <c:pt idx="677">
                  <c:v>191.04743819958992</c:v>
                </c:pt>
                <c:pt idx="678">
                  <c:v>134.53322678762365</c:v>
                </c:pt>
                <c:pt idx="679">
                  <c:v>121.41739776973547</c:v>
                </c:pt>
                <c:pt idx="680">
                  <c:v>105.25338899183559</c:v>
                </c:pt>
                <c:pt idx="681">
                  <c:v>100.90751823671297</c:v>
                </c:pt>
                <c:pt idx="682">
                  <c:v>92.043253052116398</c:v>
                </c:pt>
                <c:pt idx="683">
                  <c:v>76.687860271023609</c:v>
                </c:pt>
                <c:pt idx="684">
                  <c:v>58.481749742683064</c:v>
                </c:pt>
                <c:pt idx="685">
                  <c:v>52.816691297063983</c:v>
                </c:pt>
                <c:pt idx="686">
                  <c:v>40.660695101981013</c:v>
                </c:pt>
                <c:pt idx="687">
                  <c:v>70.485026733684492</c:v>
                </c:pt>
                <c:pt idx="688">
                  <c:v>86.969993818822516</c:v>
                </c:pt>
                <c:pt idx="689">
                  <c:v>132.02469855620072</c:v>
                </c:pt>
                <c:pt idx="690">
                  <c:v>285.33229151116637</c:v>
                </c:pt>
                <c:pt idx="691">
                  <c:v>235.26367490888612</c:v>
                </c:pt>
                <c:pt idx="692">
                  <c:v>179.7006458842709</c:v>
                </c:pt>
                <c:pt idx="693">
                  <c:v>151.56664004664847</c:v>
                </c:pt>
                <c:pt idx="694">
                  <c:v>160.34759977728402</c:v>
                </c:pt>
                <c:pt idx="695">
                  <c:v>138.90675583671387</c:v>
                </c:pt>
                <c:pt idx="696">
                  <c:v>125.23890842688201</c:v>
                </c:pt>
                <c:pt idx="697">
                  <c:v>126.13938979609567</c:v>
                </c:pt>
                <c:pt idx="698">
                  <c:v>104.72292930677376</c:v>
                </c:pt>
                <c:pt idx="699">
                  <c:v>140.85025654669582</c:v>
                </c:pt>
                <c:pt idx="700">
                  <c:v>116.32994902831577</c:v>
                </c:pt>
                <c:pt idx="701">
                  <c:v>101.20243661526554</c:v>
                </c:pt>
                <c:pt idx="702">
                  <c:v>87.69540409860636</c:v>
                </c:pt>
                <c:pt idx="703">
                  <c:v>71.760773809503576</c:v>
                </c:pt>
                <c:pt idx="704">
                  <c:v>55.23472558263083</c:v>
                </c:pt>
                <c:pt idx="705">
                  <c:v>41.578271203271157</c:v>
                </c:pt>
                <c:pt idx="706">
                  <c:v>29.096064663471836</c:v>
                </c:pt>
                <c:pt idx="707">
                  <c:v>21.713817247940479</c:v>
                </c:pt>
                <c:pt idx="708">
                  <c:v>23.183403932704699</c:v>
                </c:pt>
                <c:pt idx="709">
                  <c:v>32.048848130371574</c:v>
                </c:pt>
                <c:pt idx="710">
                  <c:v>39.655644341804212</c:v>
                </c:pt>
                <c:pt idx="711">
                  <c:v>69.994218970281949</c:v>
                </c:pt>
                <c:pt idx="712">
                  <c:v>92.241638978461424</c:v>
                </c:pt>
                <c:pt idx="713">
                  <c:v>109.27170362547096</c:v>
                </c:pt>
                <c:pt idx="714">
                  <c:v>169.83423757325687</c:v>
                </c:pt>
                <c:pt idx="715">
                  <c:v>111.50474055086687</c:v>
                </c:pt>
                <c:pt idx="716">
                  <c:v>95.877052341619191</c:v>
                </c:pt>
                <c:pt idx="717">
                  <c:v>86.156554955994366</c:v>
                </c:pt>
                <c:pt idx="718">
                  <c:v>107.00324155390437</c:v>
                </c:pt>
                <c:pt idx="719">
                  <c:v>101.99225622966074</c:v>
                </c:pt>
                <c:pt idx="720">
                  <c:v>85.689148919979544</c:v>
                </c:pt>
                <c:pt idx="721">
                  <c:v>92.994129641274355</c:v>
                </c:pt>
                <c:pt idx="722">
                  <c:v>91.570598399521202</c:v>
                </c:pt>
                <c:pt idx="723">
                  <c:v>101.72062830087212</c:v>
                </c:pt>
                <c:pt idx="724">
                  <c:v>84.066038315648527</c:v>
                </c:pt>
                <c:pt idx="725">
                  <c:v>66.904705720932256</c:v>
                </c:pt>
                <c:pt idx="726">
                  <c:v>46.499512798858071</c:v>
                </c:pt>
                <c:pt idx="727">
                  <c:v>38.747632847953412</c:v>
                </c:pt>
                <c:pt idx="728">
                  <c:v>39.385778508013253</c:v>
                </c:pt>
                <c:pt idx="729">
                  <c:v>28.723302655490592</c:v>
                </c:pt>
                <c:pt idx="730">
                  <c:v>25.591569601518415</c:v>
                </c:pt>
                <c:pt idx="731">
                  <c:v>25.600700636272293</c:v>
                </c:pt>
                <c:pt idx="732">
                  <c:v>23.177971431875175</c:v>
                </c:pt>
                <c:pt idx="733">
                  <c:v>20.558098068494814</c:v>
                </c:pt>
                <c:pt idx="734">
                  <c:v>17.844381430496533</c:v>
                </c:pt>
                <c:pt idx="735">
                  <c:v>35.744726800453314</c:v>
                </c:pt>
                <c:pt idx="736">
                  <c:v>40.091560753055276</c:v>
                </c:pt>
                <c:pt idx="737">
                  <c:v>60.991145508719583</c:v>
                </c:pt>
                <c:pt idx="738">
                  <c:v>90.960037402753258</c:v>
                </c:pt>
                <c:pt idx="739">
                  <c:v>170.55789871489861</c:v>
                </c:pt>
                <c:pt idx="740">
                  <c:v>113.09695543263373</c:v>
                </c:pt>
                <c:pt idx="741">
                  <c:v>90.868270347447705</c:v>
                </c:pt>
                <c:pt idx="742">
                  <c:v>83.44564528222206</c:v>
                </c:pt>
                <c:pt idx="743">
                  <c:v>83.674839888034441</c:v>
                </c:pt>
                <c:pt idx="744">
                  <c:v>84.115286754402803</c:v>
                </c:pt>
                <c:pt idx="745">
                  <c:v>107.43499192430903</c:v>
                </c:pt>
                <c:pt idx="746">
                  <c:v>145.05717932204351</c:v>
                </c:pt>
                <c:pt idx="747">
                  <c:v>143.7273798610878</c:v>
                </c:pt>
                <c:pt idx="748">
                  <c:v>123.97353145993343</c:v>
                </c:pt>
                <c:pt idx="749">
                  <c:v>166.22268548435781</c:v>
                </c:pt>
                <c:pt idx="750">
                  <c:v>122.53482352705866</c:v>
                </c:pt>
                <c:pt idx="751">
                  <c:v>119.36994334522304</c:v>
                </c:pt>
                <c:pt idx="752">
                  <c:v>209.02551160022864</c:v>
                </c:pt>
                <c:pt idx="753">
                  <c:v>206.58276234785365</c:v>
                </c:pt>
                <c:pt idx="754">
                  <c:v>192.6403984036692</c:v>
                </c:pt>
                <c:pt idx="755">
                  <c:v>165.55587061680316</c:v>
                </c:pt>
                <c:pt idx="756">
                  <c:v>91.751464176013585</c:v>
                </c:pt>
                <c:pt idx="757">
                  <c:v>56.848896848024772</c:v>
                </c:pt>
                <c:pt idx="758">
                  <c:v>84.005246859580822</c:v>
                </c:pt>
                <c:pt idx="759">
                  <c:v>107.16684767467932</c:v>
                </c:pt>
                <c:pt idx="760">
                  <c:v>124.09037858391805</c:v>
                </c:pt>
                <c:pt idx="761">
                  <c:v>205.39326504312712</c:v>
                </c:pt>
                <c:pt idx="762">
                  <c:v>136.15945760379006</c:v>
                </c:pt>
                <c:pt idx="763">
                  <c:v>170.92604791931964</c:v>
                </c:pt>
                <c:pt idx="764">
                  <c:v>222.37687381941117</c:v>
                </c:pt>
                <c:pt idx="765">
                  <c:v>180.93352125296633</c:v>
                </c:pt>
                <c:pt idx="766">
                  <c:v>179.1013300503935</c:v>
                </c:pt>
                <c:pt idx="767">
                  <c:v>200.59416498411409</c:v>
                </c:pt>
                <c:pt idx="768">
                  <c:v>181.79638033019631</c:v>
                </c:pt>
                <c:pt idx="769">
                  <c:v>192.42431590686439</c:v>
                </c:pt>
                <c:pt idx="770">
                  <c:v>169.02320426133068</c:v>
                </c:pt>
                <c:pt idx="771">
                  <c:v>152.26770742951877</c:v>
                </c:pt>
                <c:pt idx="772">
                  <c:v>158.3154001542905</c:v>
                </c:pt>
                <c:pt idx="773">
                  <c:v>172.33138272924984</c:v>
                </c:pt>
                <c:pt idx="774">
                  <c:v>102.42548277297178</c:v>
                </c:pt>
                <c:pt idx="775">
                  <c:v>102.33998755180275</c:v>
                </c:pt>
                <c:pt idx="776">
                  <c:v>133.25478458360226</c:v>
                </c:pt>
                <c:pt idx="777">
                  <c:v>92.028233734596697</c:v>
                </c:pt>
                <c:pt idx="778">
                  <c:v>70.441219690713737</c:v>
                </c:pt>
                <c:pt idx="779">
                  <c:v>52.420926435314968</c:v>
                </c:pt>
                <c:pt idx="780">
                  <c:v>71.575374877535864</c:v>
                </c:pt>
                <c:pt idx="781">
                  <c:v>71.734211375060156</c:v>
                </c:pt>
                <c:pt idx="782">
                  <c:v>81.38122881085016</c:v>
                </c:pt>
                <c:pt idx="783">
                  <c:v>97.738127289854503</c:v>
                </c:pt>
                <c:pt idx="784">
                  <c:v>123.61549230539148</c:v>
                </c:pt>
                <c:pt idx="785">
                  <c:v>240.91268019654413</c:v>
                </c:pt>
                <c:pt idx="786">
                  <c:v>344.65650752747081</c:v>
                </c:pt>
                <c:pt idx="787">
                  <c:v>387.44595984711736</c:v>
                </c:pt>
                <c:pt idx="788">
                  <c:v>271.02953067055699</c:v>
                </c:pt>
                <c:pt idx="789">
                  <c:v>219.64802623110495</c:v>
                </c:pt>
                <c:pt idx="790">
                  <c:v>181.02994495429292</c:v>
                </c:pt>
                <c:pt idx="791">
                  <c:v>182.99888266097989</c:v>
                </c:pt>
                <c:pt idx="792">
                  <c:v>188.43974792342883</c:v>
                </c:pt>
                <c:pt idx="793">
                  <c:v>257.97269143986057</c:v>
                </c:pt>
                <c:pt idx="794">
                  <c:v>259.56513245750995</c:v>
                </c:pt>
                <c:pt idx="795">
                  <c:v>369.25821344322884</c:v>
                </c:pt>
                <c:pt idx="796">
                  <c:v>274.71478152991932</c:v>
                </c:pt>
                <c:pt idx="797">
                  <c:v>187.36090091499531</c:v>
                </c:pt>
                <c:pt idx="798">
                  <c:v>108.71178971463637</c:v>
                </c:pt>
                <c:pt idx="799">
                  <c:v>95.498958037482211</c:v>
                </c:pt>
                <c:pt idx="800">
                  <c:v>102.23054292783672</c:v>
                </c:pt>
                <c:pt idx="801">
                  <c:v>72.466171049955136</c:v>
                </c:pt>
                <c:pt idx="802">
                  <c:v>60.778820445353368</c:v>
                </c:pt>
                <c:pt idx="803">
                  <c:v>63.7104166905958</c:v>
                </c:pt>
                <c:pt idx="804">
                  <c:v>72.637571099314712</c:v>
                </c:pt>
                <c:pt idx="805">
                  <c:v>64.849166427253266</c:v>
                </c:pt>
                <c:pt idx="806">
                  <c:v>68.320124826767582</c:v>
                </c:pt>
                <c:pt idx="807">
                  <c:v>75.117144772734292</c:v>
                </c:pt>
                <c:pt idx="808">
                  <c:v>141.68060286825488</c:v>
                </c:pt>
                <c:pt idx="809">
                  <c:v>304.51571635437966</c:v>
                </c:pt>
                <c:pt idx="810">
                  <c:v>411.79995037151923</c:v>
                </c:pt>
                <c:pt idx="811">
                  <c:v>318.25489895415103</c:v>
                </c:pt>
                <c:pt idx="812">
                  <c:v>290.43378434128419</c:v>
                </c:pt>
                <c:pt idx="813">
                  <c:v>277.53062726898656</c:v>
                </c:pt>
                <c:pt idx="814">
                  <c:v>288.64557982971928</c:v>
                </c:pt>
                <c:pt idx="815">
                  <c:v>293.94351598259692</c:v>
                </c:pt>
                <c:pt idx="816">
                  <c:v>249.33018620893523</c:v>
                </c:pt>
                <c:pt idx="817">
                  <c:v>311.29389314159516</c:v>
                </c:pt>
                <c:pt idx="818">
                  <c:v>218.08463975718556</c:v>
                </c:pt>
                <c:pt idx="819">
                  <c:v>328.31510968433975</c:v>
                </c:pt>
                <c:pt idx="820">
                  <c:v>359.5051824373453</c:v>
                </c:pt>
                <c:pt idx="821">
                  <c:v>249.41189530445081</c:v>
                </c:pt>
                <c:pt idx="822">
                  <c:v>226.4253597837658</c:v>
                </c:pt>
                <c:pt idx="823">
                  <c:v>207.47327598408435</c:v>
                </c:pt>
                <c:pt idx="824">
                  <c:v>168.02399414487914</c:v>
                </c:pt>
                <c:pt idx="825">
                  <c:v>129.16643293837973</c:v>
                </c:pt>
                <c:pt idx="826">
                  <c:v>95.286150149528751</c:v>
                </c:pt>
                <c:pt idx="827">
                  <c:v>107.71475595663897</c:v>
                </c:pt>
                <c:pt idx="828">
                  <c:v>95.213931140984201</c:v>
                </c:pt>
                <c:pt idx="829">
                  <c:v>69.697792135540766</c:v>
                </c:pt>
                <c:pt idx="830">
                  <c:v>67.4082111952806</c:v>
                </c:pt>
                <c:pt idx="831">
                  <c:v>93.147391649745614</c:v>
                </c:pt>
                <c:pt idx="832">
                  <c:v>124.11088008725766</c:v>
                </c:pt>
                <c:pt idx="833">
                  <c:v>237.32879746814496</c:v>
                </c:pt>
                <c:pt idx="834">
                  <c:v>393.64665329294485</c:v>
                </c:pt>
                <c:pt idx="835">
                  <c:v>294.0267249809811</c:v>
                </c:pt>
                <c:pt idx="836">
                  <c:v>273.38787872559004</c:v>
                </c:pt>
                <c:pt idx="837">
                  <c:v>204.3026293698544</c:v>
                </c:pt>
                <c:pt idx="838">
                  <c:v>166.26569193285917</c:v>
                </c:pt>
                <c:pt idx="839">
                  <c:v>145.83510890608889</c:v>
                </c:pt>
                <c:pt idx="840">
                  <c:v>152.23517844125831</c:v>
                </c:pt>
                <c:pt idx="841">
                  <c:v>215.87822249414964</c:v>
                </c:pt>
                <c:pt idx="842">
                  <c:v>240.16885196281262</c:v>
                </c:pt>
                <c:pt idx="843">
                  <c:v>251.46839104883978</c:v>
                </c:pt>
                <c:pt idx="844">
                  <c:v>278.43128384438728</c:v>
                </c:pt>
                <c:pt idx="845">
                  <c:v>158.08513468132298</c:v>
                </c:pt>
                <c:pt idx="846">
                  <c:v>108.20119001013616</c:v>
                </c:pt>
                <c:pt idx="847">
                  <c:v>70.538977183687265</c:v>
                </c:pt>
                <c:pt idx="848">
                  <c:v>84.869209433592218</c:v>
                </c:pt>
                <c:pt idx="849">
                  <c:v>57.421425776187071</c:v>
                </c:pt>
                <c:pt idx="850">
                  <c:v>36.098486139276503</c:v>
                </c:pt>
                <c:pt idx="851">
                  <c:v>23.291680886803928</c:v>
                </c:pt>
                <c:pt idx="852">
                  <c:v>23.610334501904887</c:v>
                </c:pt>
                <c:pt idx="853">
                  <c:v>24.426001134053568</c:v>
                </c:pt>
                <c:pt idx="854">
                  <c:v>21.982718915396948</c:v>
                </c:pt>
                <c:pt idx="855">
                  <c:v>30.966819934605581</c:v>
                </c:pt>
                <c:pt idx="856">
                  <c:v>40.790093637302313</c:v>
                </c:pt>
                <c:pt idx="857">
                  <c:v>57.792024412285542</c:v>
                </c:pt>
                <c:pt idx="858">
                  <c:v>136.32220901289676</c:v>
                </c:pt>
                <c:pt idx="859">
                  <c:v>124.76748887647052</c:v>
                </c:pt>
                <c:pt idx="860">
                  <c:v>80.240662818402242</c:v>
                </c:pt>
                <c:pt idx="861">
                  <c:v>91.647756155605109</c:v>
                </c:pt>
                <c:pt idx="862">
                  <c:v>133.47077826060146</c:v>
                </c:pt>
                <c:pt idx="863">
                  <c:v>128.94019088803313</c:v>
                </c:pt>
                <c:pt idx="864">
                  <c:v>122.8483159564328</c:v>
                </c:pt>
                <c:pt idx="865">
                  <c:v>136.75840142758241</c:v>
                </c:pt>
                <c:pt idx="866">
                  <c:v>179.91078073314523</c:v>
                </c:pt>
                <c:pt idx="867">
                  <c:v>148.7020943142488</c:v>
                </c:pt>
                <c:pt idx="868">
                  <c:v>128.97142199677222</c:v>
                </c:pt>
                <c:pt idx="869">
                  <c:v>100.60964651573636</c:v>
                </c:pt>
                <c:pt idx="870">
                  <c:v>73.397110708769418</c:v>
                </c:pt>
                <c:pt idx="871">
                  <c:v>62.735028479120096</c:v>
                </c:pt>
                <c:pt idx="872">
                  <c:v>59.827694942229705</c:v>
                </c:pt>
                <c:pt idx="873">
                  <c:v>51.580406190191518</c:v>
                </c:pt>
                <c:pt idx="874">
                  <c:v>46.95261709885623</c:v>
                </c:pt>
                <c:pt idx="875">
                  <c:v>52.652978558324143</c:v>
                </c:pt>
                <c:pt idx="876">
                  <c:v>47.80026608352253</c:v>
                </c:pt>
                <c:pt idx="877">
                  <c:v>37.073439529790051</c:v>
                </c:pt>
                <c:pt idx="878">
                  <c:v>27.748540741846721</c:v>
                </c:pt>
                <c:pt idx="879">
                  <c:v>56.410680305032741</c:v>
                </c:pt>
                <c:pt idx="880">
                  <c:v>71.43966567769013</c:v>
                </c:pt>
                <c:pt idx="881">
                  <c:v>180.74685680831053</c:v>
                </c:pt>
                <c:pt idx="882">
                  <c:v>389.8988837758717</c:v>
                </c:pt>
                <c:pt idx="883">
                  <c:v>315.21814426716486</c:v>
                </c:pt>
                <c:pt idx="884">
                  <c:v>204.40560922867769</c:v>
                </c:pt>
                <c:pt idx="885">
                  <c:v>158.60915054546166</c:v>
                </c:pt>
                <c:pt idx="886">
                  <c:v>158.04039895541717</c:v>
                </c:pt>
                <c:pt idx="887">
                  <c:v>129.05516422720305</c:v>
                </c:pt>
                <c:pt idx="888">
                  <c:v>192.10657886875174</c:v>
                </c:pt>
                <c:pt idx="889">
                  <c:v>224.12061369227931</c:v>
                </c:pt>
                <c:pt idx="890">
                  <c:v>307.93094181137701</c:v>
                </c:pt>
                <c:pt idx="891">
                  <c:v>285.24071424406122</c:v>
                </c:pt>
                <c:pt idx="892">
                  <c:v>202.88017747905999</c:v>
                </c:pt>
                <c:pt idx="893">
                  <c:v>177.19149118095777</c:v>
                </c:pt>
                <c:pt idx="894">
                  <c:v>160.22163825887034</c:v>
                </c:pt>
                <c:pt idx="895">
                  <c:v>203.57727704839027</c:v>
                </c:pt>
                <c:pt idx="896">
                  <c:v>156.05632202657895</c:v>
                </c:pt>
                <c:pt idx="897">
                  <c:v>110.05953266597366</c:v>
                </c:pt>
                <c:pt idx="898">
                  <c:v>77.984443724332067</c:v>
                </c:pt>
                <c:pt idx="899">
                  <c:v>72.560724402854973</c:v>
                </c:pt>
                <c:pt idx="900">
                  <c:v>75.222256903250326</c:v>
                </c:pt>
                <c:pt idx="901">
                  <c:v>76.810389174388021</c:v>
                </c:pt>
                <c:pt idx="902">
                  <c:v>100.07095047978234</c:v>
                </c:pt>
                <c:pt idx="903">
                  <c:v>102.12283806430621</c:v>
                </c:pt>
                <c:pt idx="904">
                  <c:v>85.614710516096849</c:v>
                </c:pt>
                <c:pt idx="905">
                  <c:v>107.98397288481048</c:v>
                </c:pt>
                <c:pt idx="906">
                  <c:v>105.51301743883214</c:v>
                </c:pt>
                <c:pt idx="907">
                  <c:v>107.21794319631455</c:v>
                </c:pt>
                <c:pt idx="908">
                  <c:v>144.45239522578009</c:v>
                </c:pt>
                <c:pt idx="909">
                  <c:v>163.24440561806452</c:v>
                </c:pt>
                <c:pt idx="910">
                  <c:v>166.99209890715989</c:v>
                </c:pt>
                <c:pt idx="911">
                  <c:v>114.47790223575552</c:v>
                </c:pt>
                <c:pt idx="912">
                  <c:v>105.86295448994903</c:v>
                </c:pt>
                <c:pt idx="913">
                  <c:v>138.0671841117435</c:v>
                </c:pt>
                <c:pt idx="914">
                  <c:v>126.13422288926178</c:v>
                </c:pt>
                <c:pt idx="915">
                  <c:v>173.02927655436289</c:v>
                </c:pt>
                <c:pt idx="916">
                  <c:v>220.452928326311</c:v>
                </c:pt>
                <c:pt idx="917">
                  <c:v>268.15678295515954</c:v>
                </c:pt>
                <c:pt idx="918">
                  <c:v>198.98588782533173</c:v>
                </c:pt>
                <c:pt idx="919">
                  <c:v>147.10805767819878</c:v>
                </c:pt>
                <c:pt idx="920">
                  <c:v>147.44400860159206</c:v>
                </c:pt>
                <c:pt idx="921">
                  <c:v>152.40039508786543</c:v>
                </c:pt>
                <c:pt idx="922">
                  <c:v>135.36516802405009</c:v>
                </c:pt>
                <c:pt idx="923">
                  <c:v>155.86505057508697</c:v>
                </c:pt>
                <c:pt idx="924">
                  <c:v>145.39056275127311</c:v>
                </c:pt>
                <c:pt idx="925">
                  <c:v>138.41171404225216</c:v>
                </c:pt>
                <c:pt idx="926">
                  <c:v>164.71671545688883</c:v>
                </c:pt>
                <c:pt idx="927">
                  <c:v>234.25225691475217</c:v>
                </c:pt>
                <c:pt idx="928">
                  <c:v>205.29199226029593</c:v>
                </c:pt>
                <c:pt idx="929">
                  <c:v>297.92639116029181</c:v>
                </c:pt>
                <c:pt idx="930">
                  <c:v>312.54273402720639</c:v>
                </c:pt>
                <c:pt idx="931">
                  <c:v>265.82428770992442</c:v>
                </c:pt>
                <c:pt idx="932">
                  <c:v>188.65023442881315</c:v>
                </c:pt>
                <c:pt idx="933">
                  <c:v>209.73325591930814</c:v>
                </c:pt>
                <c:pt idx="934">
                  <c:v>270.26740607254186</c:v>
                </c:pt>
                <c:pt idx="935">
                  <c:v>244.44834886704183</c:v>
                </c:pt>
                <c:pt idx="936">
                  <c:v>208.93055494118317</c:v>
                </c:pt>
                <c:pt idx="937">
                  <c:v>272.50856413300386</c:v>
                </c:pt>
                <c:pt idx="938">
                  <c:v>229.5886313939169</c:v>
                </c:pt>
                <c:pt idx="939">
                  <c:v>203.48956032937807</c:v>
                </c:pt>
                <c:pt idx="940">
                  <c:v>196.78770382323964</c:v>
                </c:pt>
                <c:pt idx="941">
                  <c:v>188.07147248991541</c:v>
                </c:pt>
                <c:pt idx="942">
                  <c:v>166.47125890996455</c:v>
                </c:pt>
                <c:pt idx="943">
                  <c:v>150.08125514598245</c:v>
                </c:pt>
                <c:pt idx="944">
                  <c:v>143.44121379852768</c:v>
                </c:pt>
                <c:pt idx="945">
                  <c:v>151.49788879200736</c:v>
                </c:pt>
                <c:pt idx="946">
                  <c:v>131.42146776600859</c:v>
                </c:pt>
                <c:pt idx="947">
                  <c:v>141.34276844898798</c:v>
                </c:pt>
                <c:pt idx="948">
                  <c:v>134.41251494932413</c:v>
                </c:pt>
                <c:pt idx="949">
                  <c:v>154.90244875700688</c:v>
                </c:pt>
                <c:pt idx="950">
                  <c:v>165.14643154083547</c:v>
                </c:pt>
                <c:pt idx="951">
                  <c:v>209.41515349449779</c:v>
                </c:pt>
                <c:pt idx="952">
                  <c:v>313.31853324594147</c:v>
                </c:pt>
                <c:pt idx="953">
                  <c:v>489.50322111147568</c:v>
                </c:pt>
                <c:pt idx="954">
                  <c:v>659.03293662417821</c:v>
                </c:pt>
                <c:pt idx="955">
                  <c:v>683.24519283024142</c:v>
                </c:pt>
                <c:pt idx="956">
                  <c:v>649.36985097438617</c:v>
                </c:pt>
                <c:pt idx="957">
                  <c:v>643.64853537914837</c:v>
                </c:pt>
                <c:pt idx="958">
                  <c:v>402.77192704890751</c:v>
                </c:pt>
                <c:pt idx="959">
                  <c:v>384.68625501978255</c:v>
                </c:pt>
                <c:pt idx="960">
                  <c:v>535.0480622083229</c:v>
                </c:pt>
                <c:pt idx="961">
                  <c:v>482.20459802097116</c:v>
                </c:pt>
                <c:pt idx="962">
                  <c:v>514.33331188026034</c:v>
                </c:pt>
                <c:pt idx="963">
                  <c:v>505.47535944009041</c:v>
                </c:pt>
                <c:pt idx="964">
                  <c:v>317.73176743192681</c:v>
                </c:pt>
                <c:pt idx="965">
                  <c:v>289.38999850795437</c:v>
                </c:pt>
                <c:pt idx="966">
                  <c:v>263.25058245546614</c:v>
                </c:pt>
                <c:pt idx="967">
                  <c:v>180.76333118251378</c:v>
                </c:pt>
                <c:pt idx="968">
                  <c:v>173.73572485759593</c:v>
                </c:pt>
                <c:pt idx="969">
                  <c:v>152.93764934738488</c:v>
                </c:pt>
                <c:pt idx="970">
                  <c:v>154.52868797106544</c:v>
                </c:pt>
                <c:pt idx="971">
                  <c:v>153.9042273534306</c:v>
                </c:pt>
                <c:pt idx="972">
                  <c:v>158.6895233673502</c:v>
                </c:pt>
                <c:pt idx="973">
                  <c:v>161.78382987156692</c:v>
                </c:pt>
                <c:pt idx="974">
                  <c:v>202.57670936294244</c:v>
                </c:pt>
                <c:pt idx="975">
                  <c:v>261.86897040570454</c:v>
                </c:pt>
                <c:pt idx="976">
                  <c:v>381.62463180366518</c:v>
                </c:pt>
                <c:pt idx="977">
                  <c:v>578.74923424410497</c:v>
                </c:pt>
                <c:pt idx="978">
                  <c:v>665.01304291416545</c:v>
                </c:pt>
                <c:pt idx="979">
                  <c:v>527.50186170522886</c:v>
                </c:pt>
                <c:pt idx="980">
                  <c:v>436.31148246872823</c:v>
                </c:pt>
                <c:pt idx="981">
                  <c:v>484.59211536564288</c:v>
                </c:pt>
                <c:pt idx="982">
                  <c:v>440.51787396959207</c:v>
                </c:pt>
                <c:pt idx="983">
                  <c:v>434.05065648981349</c:v>
                </c:pt>
                <c:pt idx="984">
                  <c:v>422.29162322069584</c:v>
                </c:pt>
                <c:pt idx="985">
                  <c:v>413.48328389312007</c:v>
                </c:pt>
                <c:pt idx="986">
                  <c:v>378.40279952742043</c:v>
                </c:pt>
                <c:pt idx="987">
                  <c:v>406.45054412464475</c:v>
                </c:pt>
                <c:pt idx="988">
                  <c:v>291.24491033575782</c:v>
                </c:pt>
                <c:pt idx="989">
                  <c:v>305.61882337921497</c:v>
                </c:pt>
                <c:pt idx="990">
                  <c:v>223.24343766385419</c:v>
                </c:pt>
                <c:pt idx="991">
                  <c:v>223.66267895959257</c:v>
                </c:pt>
                <c:pt idx="992">
                  <c:v>180.39129639561833</c:v>
                </c:pt>
                <c:pt idx="993">
                  <c:v>136.9521667394948</c:v>
                </c:pt>
                <c:pt idx="994">
                  <c:v>128.93404619484573</c:v>
                </c:pt>
                <c:pt idx="995">
                  <c:v>107.03189830752676</c:v>
                </c:pt>
                <c:pt idx="996">
                  <c:v>116.61617445976862</c:v>
                </c:pt>
                <c:pt idx="997">
                  <c:v>129.47341157057326</c:v>
                </c:pt>
                <c:pt idx="998">
                  <c:v>172.96349074420377</c:v>
                </c:pt>
                <c:pt idx="999">
                  <c:v>168.29807624580468</c:v>
                </c:pt>
                <c:pt idx="1000">
                  <c:v>172.93207677068182</c:v>
                </c:pt>
                <c:pt idx="1001">
                  <c:v>345.24247829239465</c:v>
                </c:pt>
                <c:pt idx="1002">
                  <c:v>290.73655743990128</c:v>
                </c:pt>
                <c:pt idx="1003">
                  <c:v>299.30256556257604</c:v>
                </c:pt>
                <c:pt idx="1004">
                  <c:v>192.68435320490443</c:v>
                </c:pt>
                <c:pt idx="1005">
                  <c:v>232.85579917936337</c:v>
                </c:pt>
                <c:pt idx="1006">
                  <c:v>277.05330477305631</c:v>
                </c:pt>
                <c:pt idx="1008">
                  <c:v>295.69891124942751</c:v>
                </c:pt>
                <c:pt idx="1009">
                  <c:v>254.40685298690076</c:v>
                </c:pt>
                <c:pt idx="1010">
                  <c:v>150.08866265609143</c:v>
                </c:pt>
                <c:pt idx="1011">
                  <c:v>209.37163842929237</c:v>
                </c:pt>
                <c:pt idx="1012">
                  <c:v>211.43591529320614</c:v>
                </c:pt>
                <c:pt idx="1013">
                  <c:v>206.38273291882319</c:v>
                </c:pt>
                <c:pt idx="1014">
                  <c:v>172.66160165173832</c:v>
                </c:pt>
                <c:pt idx="1015">
                  <c:v>106.81050964537165</c:v>
                </c:pt>
                <c:pt idx="1016">
                  <c:v>122.94535079667362</c:v>
                </c:pt>
                <c:pt idx="1017">
                  <c:v>92.390932944729215</c:v>
                </c:pt>
                <c:pt idx="1018">
                  <c:v>72.573875646190544</c:v>
                </c:pt>
                <c:pt idx="1019">
                  <c:v>64.515583530901836</c:v>
                </c:pt>
                <c:pt idx="1020">
                  <c:v>41.938773832427358</c:v>
                </c:pt>
                <c:pt idx="1021">
                  <c:v>57.619558139687449</c:v>
                </c:pt>
                <c:pt idx="1022">
                  <c:v>64.1821914476035</c:v>
                </c:pt>
                <c:pt idx="1023">
                  <c:v>76.224879955084901</c:v>
                </c:pt>
                <c:pt idx="1024">
                  <c:v>85.579606335121568</c:v>
                </c:pt>
                <c:pt idx="1025">
                  <c:v>165.69683648094508</c:v>
                </c:pt>
                <c:pt idx="1026">
                  <c:v>251.63407470620007</c:v>
                </c:pt>
                <c:pt idx="1027">
                  <c:v>164.67736893105024</c:v>
                </c:pt>
                <c:pt idx="1028">
                  <c:v>203.67972911941908</c:v>
                </c:pt>
                <c:pt idx="1029">
                  <c:v>241.99917502476916</c:v>
                </c:pt>
                <c:pt idx="1030">
                  <c:v>152.32071735335222</c:v>
                </c:pt>
                <c:pt idx="1031">
                  <c:v>171.65115758795039</c:v>
                </c:pt>
                <c:pt idx="1032">
                  <c:v>230.25584931414423</c:v>
                </c:pt>
                <c:pt idx="1033">
                  <c:v>161.04273883806954</c:v>
                </c:pt>
                <c:pt idx="1034">
                  <c:v>214.71238591660733</c:v>
                </c:pt>
                <c:pt idx="1035">
                  <c:v>214.9507002391897</c:v>
                </c:pt>
                <c:pt idx="1036">
                  <c:v>206.80344350850322</c:v>
                </c:pt>
                <c:pt idx="1037">
                  <c:v>217.39499622982217</c:v>
                </c:pt>
                <c:pt idx="1038">
                  <c:v>204.7969697442812</c:v>
                </c:pt>
                <c:pt idx="1039">
                  <c:v>182.12546573434724</c:v>
                </c:pt>
                <c:pt idx="1040">
                  <c:v>120.06992379625828</c:v>
                </c:pt>
                <c:pt idx="1041">
                  <c:v>87.646072765582417</c:v>
                </c:pt>
                <c:pt idx="1042">
                  <c:v>59.634367162407699</c:v>
                </c:pt>
                <c:pt idx="1043">
                  <c:v>48.423458202806799</c:v>
                </c:pt>
                <c:pt idx="1044">
                  <c:v>50.621895887318978</c:v>
                </c:pt>
                <c:pt idx="1045">
                  <c:v>53.677870350355384</c:v>
                </c:pt>
                <c:pt idx="1046">
                  <c:v>76.741853318980645</c:v>
                </c:pt>
                <c:pt idx="1047">
                  <c:v>140.83015363907435</c:v>
                </c:pt>
                <c:pt idx="1048">
                  <c:v>137.17331823843912</c:v>
                </c:pt>
                <c:pt idx="1049">
                  <c:v>231.83701073570535</c:v>
                </c:pt>
                <c:pt idx="1050">
                  <c:v>281.0397560295475</c:v>
                </c:pt>
                <c:pt idx="1051">
                  <c:v>260.7541430957022</c:v>
                </c:pt>
                <c:pt idx="1052">
                  <c:v>189.76321355534492</c:v>
                </c:pt>
                <c:pt idx="1053">
                  <c:v>188.54850282060519</c:v>
                </c:pt>
                <c:pt idx="1054">
                  <c:v>192.39518939066627</c:v>
                </c:pt>
                <c:pt idx="1055">
                  <c:v>208.42667455135629</c:v>
                </c:pt>
                <c:pt idx="1056">
                  <c:v>189.54382849690745</c:v>
                </c:pt>
                <c:pt idx="1057">
                  <c:v>176.10165136904561</c:v>
                </c:pt>
                <c:pt idx="1058">
                  <c:v>184.58323005859813</c:v>
                </c:pt>
                <c:pt idx="1059">
                  <c:v>150.20871526412634</c:v>
                </c:pt>
                <c:pt idx="1060">
                  <c:v>156.51566789688519</c:v>
                </c:pt>
                <c:pt idx="1061">
                  <c:v>139.08767768720898</c:v>
                </c:pt>
                <c:pt idx="1062">
                  <c:v>153.27344214081549</c:v>
                </c:pt>
                <c:pt idx="1063">
                  <c:v>173.96126520046394</c:v>
                </c:pt>
                <c:pt idx="1064">
                  <c:v>127.96331922890158</c:v>
                </c:pt>
                <c:pt idx="1065">
                  <c:v>149.74818193503273</c:v>
                </c:pt>
                <c:pt idx="1066">
                  <c:v>86.127846808767501</c:v>
                </c:pt>
                <c:pt idx="1067">
                  <c:v>75.484087222671619</c:v>
                </c:pt>
                <c:pt idx="1068">
                  <c:v>50.809646857256276</c:v>
                </c:pt>
                <c:pt idx="1069">
                  <c:v>46.802632114572347</c:v>
                </c:pt>
                <c:pt idx="1070">
                  <c:v>61.476565614887257</c:v>
                </c:pt>
                <c:pt idx="1071">
                  <c:v>74.022641560329021</c:v>
                </c:pt>
                <c:pt idx="1072">
                  <c:v>49.468150696519395</c:v>
                </c:pt>
                <c:pt idx="1073">
                  <c:v>77.532415313655918</c:v>
                </c:pt>
                <c:pt idx="1074">
                  <c:v>101.85632289270292</c:v>
                </c:pt>
                <c:pt idx="1075">
                  <c:v>169.23419331284956</c:v>
                </c:pt>
                <c:pt idx="1076">
                  <c:v>160.92482497006912</c:v>
                </c:pt>
                <c:pt idx="1077">
                  <c:v>97.431512641722776</c:v>
                </c:pt>
                <c:pt idx="1078">
                  <c:v>84.985300159240708</c:v>
                </c:pt>
                <c:pt idx="1079">
                  <c:v>74.315503437119915</c:v>
                </c:pt>
                <c:pt idx="1080">
                  <c:v>56.705942483065428</c:v>
                </c:pt>
                <c:pt idx="1081">
                  <c:v>46.185278384808264</c:v>
                </c:pt>
                <c:pt idx="1082">
                  <c:v>54.654467311395159</c:v>
                </c:pt>
                <c:pt idx="1083">
                  <c:v>56.221641149169322</c:v>
                </c:pt>
                <c:pt idx="1084">
                  <c:v>54.619014727023959</c:v>
                </c:pt>
                <c:pt idx="1085">
                  <c:v>60.298765476382933</c:v>
                </c:pt>
                <c:pt idx="1086">
                  <c:v>62.081809357442701</c:v>
                </c:pt>
                <c:pt idx="1087">
                  <c:v>63.982315747308583</c:v>
                </c:pt>
                <c:pt idx="1088">
                  <c:v>52.784938680052647</c:v>
                </c:pt>
                <c:pt idx="1089">
                  <c:v>34.984331429489075</c:v>
                </c:pt>
                <c:pt idx="1090">
                  <c:v>32.574561307640394</c:v>
                </c:pt>
                <c:pt idx="1091">
                  <c:v>28.917154028530422</c:v>
                </c:pt>
                <c:pt idx="1092">
                  <c:v>32.500759273604025</c:v>
                </c:pt>
                <c:pt idx="1093">
                  <c:v>32.759348881767579</c:v>
                </c:pt>
                <c:pt idx="1094">
                  <c:v>42.46844582710569</c:v>
                </c:pt>
                <c:pt idx="1095">
                  <c:v>49.049504347592013</c:v>
                </c:pt>
                <c:pt idx="1096">
                  <c:v>89.869574409709131</c:v>
                </c:pt>
                <c:pt idx="1097">
                  <c:v>85.898522905033147</c:v>
                </c:pt>
                <c:pt idx="1098">
                  <c:v>63.836577321487489</c:v>
                </c:pt>
                <c:pt idx="1099">
                  <c:v>84.110196520849129</c:v>
                </c:pt>
                <c:pt idx="1100">
                  <c:v>118.59247196474645</c:v>
                </c:pt>
                <c:pt idx="1101">
                  <c:v>132.79818483907704</c:v>
                </c:pt>
                <c:pt idx="1102">
                  <c:v>161.90694495327494</c:v>
                </c:pt>
                <c:pt idx="1103">
                  <c:v>121.66235083146928</c:v>
                </c:pt>
                <c:pt idx="1104">
                  <c:v>110.44397224998237</c:v>
                </c:pt>
                <c:pt idx="1105">
                  <c:v>129.19626227615078</c:v>
                </c:pt>
                <c:pt idx="1106">
                  <c:v>163.73516952599383</c:v>
                </c:pt>
                <c:pt idx="1107">
                  <c:v>78.174730269381442</c:v>
                </c:pt>
                <c:pt idx="1108">
                  <c:v>62.268003663463737</c:v>
                </c:pt>
                <c:pt idx="1109">
                  <c:v>69.048281221463867</c:v>
                </c:pt>
                <c:pt idx="1110">
                  <c:v>49.880128216673533</c:v>
                </c:pt>
                <c:pt idx="1111">
                  <c:v>42.327632368126203</c:v>
                </c:pt>
                <c:pt idx="1112">
                  <c:v>41.291592607622498</c:v>
                </c:pt>
                <c:pt idx="1113">
                  <c:v>39.026264936058944</c:v>
                </c:pt>
                <c:pt idx="1114">
                  <c:v>34.274147819300204</c:v>
                </c:pt>
                <c:pt idx="1115">
                  <c:v>33.791521802875174</c:v>
                </c:pt>
                <c:pt idx="1116">
                  <c:v>24.173480100700871</c:v>
                </c:pt>
                <c:pt idx="1117">
                  <c:v>20.500003770034731</c:v>
                </c:pt>
                <c:pt idx="1118">
                  <c:v>19.538491036897984</c:v>
                </c:pt>
                <c:pt idx="1119">
                  <c:v>25.272900656909997</c:v>
                </c:pt>
                <c:pt idx="1120">
                  <c:v>25.479866864069226</c:v>
                </c:pt>
                <c:pt idx="1121">
                  <c:v>32.528513599067267</c:v>
                </c:pt>
                <c:pt idx="1122">
                  <c:v>34.176281654340158</c:v>
                </c:pt>
                <c:pt idx="1123">
                  <c:v>41.863617154702602</c:v>
                </c:pt>
                <c:pt idx="1124">
                  <c:v>55.525153321257008</c:v>
                </c:pt>
                <c:pt idx="1125">
                  <c:v>77.240084339272784</c:v>
                </c:pt>
                <c:pt idx="1126">
                  <c:v>68.99146467814829</c:v>
                </c:pt>
                <c:pt idx="1127">
                  <c:v>87.51616104578396</c:v>
                </c:pt>
                <c:pt idx="1128">
                  <c:v>66.516102353930421</c:v>
                </c:pt>
                <c:pt idx="1129">
                  <c:v>61.439338502155344</c:v>
                </c:pt>
                <c:pt idx="1130">
                  <c:v>73.647956746954861</c:v>
                </c:pt>
                <c:pt idx="1131">
                  <c:v>109.58682869774645</c:v>
                </c:pt>
                <c:pt idx="1132">
                  <c:v>126.04455861549398</c:v>
                </c:pt>
                <c:pt idx="1133">
                  <c:v>101.21780135221189</c:v>
                </c:pt>
                <c:pt idx="1134">
                  <c:v>81.604695622014432</c:v>
                </c:pt>
                <c:pt idx="1135">
                  <c:v>73.556500363698248</c:v>
                </c:pt>
                <c:pt idx="1136">
                  <c:v>61.776208288906318</c:v>
                </c:pt>
                <c:pt idx="1137">
                  <c:v>56.022659320737915</c:v>
                </c:pt>
                <c:pt idx="1138">
                  <c:v>53.549945446824417</c:v>
                </c:pt>
                <c:pt idx="1139">
                  <c:v>43.298923990748406</c:v>
                </c:pt>
                <c:pt idx="1140">
                  <c:v>41.046503431760179</c:v>
                </c:pt>
                <c:pt idx="1141">
                  <c:v>38.071116740385079</c:v>
                </c:pt>
                <c:pt idx="1142">
                  <c:v>41.916619929881961</c:v>
                </c:pt>
                <c:pt idx="1143">
                  <c:v>50.203244850628607</c:v>
                </c:pt>
                <c:pt idx="1144">
                  <c:v>84.066642081828149</c:v>
                </c:pt>
                <c:pt idx="1145">
                  <c:v>97.19457813590013</c:v>
                </c:pt>
                <c:pt idx="1146">
                  <c:v>165.65574512385635</c:v>
                </c:pt>
                <c:pt idx="1147">
                  <c:v>116.29710283534075</c:v>
                </c:pt>
                <c:pt idx="1148">
                  <c:v>139.38953512406863</c:v>
                </c:pt>
                <c:pt idx="1149">
                  <c:v>200.68621114547847</c:v>
                </c:pt>
                <c:pt idx="1150">
                  <c:v>161.80485513195686</c:v>
                </c:pt>
                <c:pt idx="1151">
                  <c:v>230.60268005796357</c:v>
                </c:pt>
                <c:pt idx="1152">
                  <c:v>151.4203251070366</c:v>
                </c:pt>
                <c:pt idx="1153">
                  <c:v>148.98175412757004</c:v>
                </c:pt>
                <c:pt idx="1154">
                  <c:v>134.68662949061056</c:v>
                </c:pt>
                <c:pt idx="1155">
                  <c:v>238.27476714677877</c:v>
                </c:pt>
                <c:pt idx="1156">
                  <c:v>219.77843676292051</c:v>
                </c:pt>
                <c:pt idx="1157">
                  <c:v>255.42356300008876</c:v>
                </c:pt>
                <c:pt idx="1158">
                  <c:v>279.28402130986262</c:v>
                </c:pt>
                <c:pt idx="1159">
                  <c:v>202.97964184211355</c:v>
                </c:pt>
                <c:pt idx="1160">
                  <c:v>236.60715587257505</c:v>
                </c:pt>
                <c:pt idx="1161">
                  <c:v>246.61492846750463</c:v>
                </c:pt>
                <c:pt idx="1162">
                  <c:v>228.49171290809966</c:v>
                </c:pt>
                <c:pt idx="1163">
                  <c:v>161.29619263063722</c:v>
                </c:pt>
                <c:pt idx="1164">
                  <c:v>148.22911431595122</c:v>
                </c:pt>
                <c:pt idx="1165">
                  <c:v>173.69677767647292</c:v>
                </c:pt>
                <c:pt idx="1166">
                  <c:v>222.07524995428707</c:v>
                </c:pt>
                <c:pt idx="1167">
                  <c:v>214.18928395358279</c:v>
                </c:pt>
                <c:pt idx="1168">
                  <c:v>263.97969362282544</c:v>
                </c:pt>
                <c:pt idx="1169">
                  <c:v>384.03783499121261</c:v>
                </c:pt>
                <c:pt idx="1170">
                  <c:v>471.12669768579212</c:v>
                </c:pt>
                <c:pt idx="1171">
                  <c:v>473.86067542312719</c:v>
                </c:pt>
                <c:pt idx="1172">
                  <c:v>522.58019202689661</c:v>
                </c:pt>
                <c:pt idx="1173">
                  <c:v>542.41215754712084</c:v>
                </c:pt>
                <c:pt idx="1175">
                  <c:v>361.25260116262911</c:v>
                </c:pt>
                <c:pt idx="1176">
                  <c:v>347.16735010932268</c:v>
                </c:pt>
                <c:pt idx="1177">
                  <c:v>353.18692229097621</c:v>
                </c:pt>
                <c:pt idx="1178">
                  <c:v>371.70297658871118</c:v>
                </c:pt>
                <c:pt idx="1179">
                  <c:v>420.05069813743972</c:v>
                </c:pt>
                <c:pt idx="1180">
                  <c:v>283.63149950550985</c:v>
                </c:pt>
                <c:pt idx="1181">
                  <c:v>253.42867768185744</c:v>
                </c:pt>
                <c:pt idx="1182">
                  <c:v>177.04281669146391</c:v>
                </c:pt>
                <c:pt idx="1183">
                  <c:v>217.26283131559472</c:v>
                </c:pt>
                <c:pt idx="1184">
                  <c:v>194.62126742102478</c:v>
                </c:pt>
                <c:pt idx="1185">
                  <c:v>157.86970580629949</c:v>
                </c:pt>
                <c:pt idx="1186">
                  <c:v>149.75863428002125</c:v>
                </c:pt>
                <c:pt idx="1187">
                  <c:v>167.70997459338906</c:v>
                </c:pt>
                <c:pt idx="1188">
                  <c:v>171.89504972484383</c:v>
                </c:pt>
                <c:pt idx="1189">
                  <c:v>176.8789560451317</c:v>
                </c:pt>
                <c:pt idx="1190">
                  <c:v>135.24145745829989</c:v>
                </c:pt>
                <c:pt idx="1191">
                  <c:v>127.3311575198848</c:v>
                </c:pt>
                <c:pt idx="1192">
                  <c:v>148.86928327822298</c:v>
                </c:pt>
                <c:pt idx="1193">
                  <c:v>194.27960250741944</c:v>
                </c:pt>
                <c:pt idx="1194">
                  <c:v>255.88952247360936</c:v>
                </c:pt>
                <c:pt idx="1195">
                  <c:v>212.37924546644743</c:v>
                </c:pt>
                <c:pt idx="1196">
                  <c:v>258.67240721922946</c:v>
                </c:pt>
                <c:pt idx="1197">
                  <c:v>260.27506406141572</c:v>
                </c:pt>
                <c:pt idx="1198">
                  <c:v>252.33775618641289</c:v>
                </c:pt>
                <c:pt idx="1199">
                  <c:v>262.35311122798083</c:v>
                </c:pt>
                <c:pt idx="1200">
                  <c:v>242.19626180399868</c:v>
                </c:pt>
                <c:pt idx="1201">
                  <c:v>245.77284592650062</c:v>
                </c:pt>
                <c:pt idx="1202">
                  <c:v>298.32260864812486</c:v>
                </c:pt>
                <c:pt idx="1203">
                  <c:v>370.42698231520586</c:v>
                </c:pt>
                <c:pt idx="1204">
                  <c:v>388.2472198577853</c:v>
                </c:pt>
                <c:pt idx="1205">
                  <c:v>400.89840784362531</c:v>
                </c:pt>
                <c:pt idx="1206">
                  <c:v>363.16276242469212</c:v>
                </c:pt>
                <c:pt idx="1207">
                  <c:v>376.70685176719599</c:v>
                </c:pt>
                <c:pt idx="1208">
                  <c:v>311.56581579048344</c:v>
                </c:pt>
                <c:pt idx="1209">
                  <c:v>271.10000330556494</c:v>
                </c:pt>
                <c:pt idx="1210">
                  <c:v>256.4394172664289</c:v>
                </c:pt>
                <c:pt idx="1211">
                  <c:v>255.83325284526501</c:v>
                </c:pt>
                <c:pt idx="1212">
                  <c:v>235.4365859556124</c:v>
                </c:pt>
                <c:pt idx="1213">
                  <c:v>270.7450424292897</c:v>
                </c:pt>
                <c:pt idx="1214">
                  <c:v>271.12646931004838</c:v>
                </c:pt>
                <c:pt idx="1215">
                  <c:v>261.16529500677819</c:v>
                </c:pt>
                <c:pt idx="1216">
                  <c:v>217.40224828265181</c:v>
                </c:pt>
                <c:pt idx="1217">
                  <c:v>211.38893288211153</c:v>
                </c:pt>
                <c:pt idx="1218">
                  <c:v>326.95256748905348</c:v>
                </c:pt>
                <c:pt idx="1219">
                  <c:v>321.6464001210332</c:v>
                </c:pt>
                <c:pt idx="1220">
                  <c:v>361.52250030459163</c:v>
                </c:pt>
                <c:pt idx="1221">
                  <c:v>321.09460506806727</c:v>
                </c:pt>
                <c:pt idx="1222">
                  <c:v>225.84369496772638</c:v>
                </c:pt>
                <c:pt idx="1223">
                  <c:v>224.34362776486557</c:v>
                </c:pt>
                <c:pt idx="1224">
                  <c:v>226.36990168107266</c:v>
                </c:pt>
                <c:pt idx="1225">
                  <c:v>205.87320543619538</c:v>
                </c:pt>
                <c:pt idx="1226">
                  <c:v>194.07513107400391</c:v>
                </c:pt>
                <c:pt idx="1227">
                  <c:v>257.27634951367094</c:v>
                </c:pt>
                <c:pt idx="1228">
                  <c:v>206.12042727675953</c:v>
                </c:pt>
                <c:pt idx="1229">
                  <c:v>136.47733882645721</c:v>
                </c:pt>
                <c:pt idx="1230">
                  <c:v>109.93926379207397</c:v>
                </c:pt>
                <c:pt idx="1231">
                  <c:v>67.110362197874508</c:v>
                </c:pt>
                <c:pt idx="1232">
                  <c:v>46.909065552833347</c:v>
                </c:pt>
                <c:pt idx="1233">
                  <c:v>43.312335607845021</c:v>
                </c:pt>
                <c:pt idx="1234">
                  <c:v>36.432944806346029</c:v>
                </c:pt>
              </c:numCache>
            </c:numRef>
          </c:val>
        </c:ser>
        <c:marker val="1"/>
        <c:axId val="125700736"/>
        <c:axId val="125755776"/>
      </c:lineChart>
      <c:catAx>
        <c:axId val="125700736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55776"/>
        <c:crosses val="autoZero"/>
        <c:lblAlgn val="ctr"/>
        <c:lblOffset val="100"/>
        <c:tickLblSkip val="78"/>
        <c:tickMarkSkip val="78"/>
      </c:catAx>
      <c:valAx>
        <c:axId val="1257557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4198782961460446E-2"/>
              <c:y val="0.21376887671649739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0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2525273734722558"/>
          <c:y val="0.11870503597122309"/>
          <c:w val="0.85869169384130062"/>
          <c:h val="0.64988009592326135"/>
        </c:manualLayout>
      </c:layout>
      <c:lineChart>
        <c:grouping val="standard"/>
        <c:ser>
          <c:idx val="1"/>
          <c:order val="0"/>
          <c:tx>
            <c:v>NOx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'Hourly data'!$C$10:$C$2912</c:f>
              <c:numCache>
                <c:formatCode>dd/mm/yyyy</c:formatCode>
                <c:ptCount val="2903"/>
                <c:pt idx="0">
                  <c:v>40492</c:v>
                </c:pt>
                <c:pt idx="1">
                  <c:v>40492</c:v>
                </c:pt>
                <c:pt idx="2">
                  <c:v>40492</c:v>
                </c:pt>
                <c:pt idx="3">
                  <c:v>40492</c:v>
                </c:pt>
                <c:pt idx="4">
                  <c:v>40492</c:v>
                </c:pt>
                <c:pt idx="5">
                  <c:v>40492</c:v>
                </c:pt>
                <c:pt idx="6">
                  <c:v>40492</c:v>
                </c:pt>
                <c:pt idx="7">
                  <c:v>40492</c:v>
                </c:pt>
                <c:pt idx="8">
                  <c:v>40492</c:v>
                </c:pt>
                <c:pt idx="9">
                  <c:v>40492</c:v>
                </c:pt>
                <c:pt idx="10">
                  <c:v>40492</c:v>
                </c:pt>
                <c:pt idx="11">
                  <c:v>40493</c:v>
                </c:pt>
                <c:pt idx="12">
                  <c:v>40493</c:v>
                </c:pt>
                <c:pt idx="13">
                  <c:v>40493</c:v>
                </c:pt>
                <c:pt idx="14">
                  <c:v>40493</c:v>
                </c:pt>
                <c:pt idx="15">
                  <c:v>40493</c:v>
                </c:pt>
                <c:pt idx="16">
                  <c:v>40493</c:v>
                </c:pt>
                <c:pt idx="17">
                  <c:v>40493</c:v>
                </c:pt>
                <c:pt idx="18">
                  <c:v>40493</c:v>
                </c:pt>
                <c:pt idx="19">
                  <c:v>40493</c:v>
                </c:pt>
                <c:pt idx="20">
                  <c:v>40493</c:v>
                </c:pt>
                <c:pt idx="21">
                  <c:v>40493</c:v>
                </c:pt>
                <c:pt idx="22">
                  <c:v>40493</c:v>
                </c:pt>
                <c:pt idx="23">
                  <c:v>40493</c:v>
                </c:pt>
                <c:pt idx="24">
                  <c:v>40493</c:v>
                </c:pt>
                <c:pt idx="25">
                  <c:v>40493</c:v>
                </c:pt>
                <c:pt idx="26">
                  <c:v>40493</c:v>
                </c:pt>
                <c:pt idx="27">
                  <c:v>40493</c:v>
                </c:pt>
                <c:pt idx="28">
                  <c:v>40493</c:v>
                </c:pt>
                <c:pt idx="29">
                  <c:v>40493</c:v>
                </c:pt>
                <c:pt idx="30">
                  <c:v>40493</c:v>
                </c:pt>
                <c:pt idx="31">
                  <c:v>40493</c:v>
                </c:pt>
                <c:pt idx="32">
                  <c:v>40493</c:v>
                </c:pt>
                <c:pt idx="33">
                  <c:v>40493</c:v>
                </c:pt>
                <c:pt idx="34">
                  <c:v>40493</c:v>
                </c:pt>
                <c:pt idx="35">
                  <c:v>40494</c:v>
                </c:pt>
                <c:pt idx="36">
                  <c:v>40494</c:v>
                </c:pt>
                <c:pt idx="37">
                  <c:v>40494</c:v>
                </c:pt>
                <c:pt idx="38">
                  <c:v>40494</c:v>
                </c:pt>
                <c:pt idx="39">
                  <c:v>40494</c:v>
                </c:pt>
                <c:pt idx="40">
                  <c:v>40494</c:v>
                </c:pt>
                <c:pt idx="41">
                  <c:v>40494</c:v>
                </c:pt>
                <c:pt idx="42">
                  <c:v>40494</c:v>
                </c:pt>
                <c:pt idx="43">
                  <c:v>40494</c:v>
                </c:pt>
                <c:pt idx="44">
                  <c:v>40494</c:v>
                </c:pt>
                <c:pt idx="45">
                  <c:v>40494</c:v>
                </c:pt>
                <c:pt idx="46">
                  <c:v>40494</c:v>
                </c:pt>
                <c:pt idx="47">
                  <c:v>40494</c:v>
                </c:pt>
                <c:pt idx="48">
                  <c:v>40494</c:v>
                </c:pt>
                <c:pt idx="49">
                  <c:v>40494</c:v>
                </c:pt>
                <c:pt idx="50">
                  <c:v>40494</c:v>
                </c:pt>
                <c:pt idx="51">
                  <c:v>40494</c:v>
                </c:pt>
                <c:pt idx="52">
                  <c:v>40494</c:v>
                </c:pt>
                <c:pt idx="53">
                  <c:v>40494</c:v>
                </c:pt>
                <c:pt idx="54">
                  <c:v>40494</c:v>
                </c:pt>
                <c:pt idx="55">
                  <c:v>40494</c:v>
                </c:pt>
                <c:pt idx="56">
                  <c:v>40494</c:v>
                </c:pt>
                <c:pt idx="57">
                  <c:v>40494</c:v>
                </c:pt>
                <c:pt idx="58">
                  <c:v>40494</c:v>
                </c:pt>
                <c:pt idx="59">
                  <c:v>40495</c:v>
                </c:pt>
                <c:pt idx="60">
                  <c:v>40495</c:v>
                </c:pt>
                <c:pt idx="61">
                  <c:v>40495</c:v>
                </c:pt>
                <c:pt idx="62">
                  <c:v>40495</c:v>
                </c:pt>
                <c:pt idx="63">
                  <c:v>40495</c:v>
                </c:pt>
                <c:pt idx="64">
                  <c:v>40495</c:v>
                </c:pt>
                <c:pt idx="65">
                  <c:v>40495</c:v>
                </c:pt>
                <c:pt idx="66">
                  <c:v>40495</c:v>
                </c:pt>
                <c:pt idx="67">
                  <c:v>40495</c:v>
                </c:pt>
                <c:pt idx="68">
                  <c:v>40495</c:v>
                </c:pt>
                <c:pt idx="69">
                  <c:v>40495</c:v>
                </c:pt>
                <c:pt idx="70">
                  <c:v>40495</c:v>
                </c:pt>
                <c:pt idx="71">
                  <c:v>40495</c:v>
                </c:pt>
                <c:pt idx="72">
                  <c:v>40495</c:v>
                </c:pt>
                <c:pt idx="73">
                  <c:v>40495</c:v>
                </c:pt>
                <c:pt idx="74">
                  <c:v>40495</c:v>
                </c:pt>
                <c:pt idx="75">
                  <c:v>40495</c:v>
                </c:pt>
                <c:pt idx="76">
                  <c:v>40495</c:v>
                </c:pt>
                <c:pt idx="77">
                  <c:v>40495</c:v>
                </c:pt>
                <c:pt idx="78">
                  <c:v>40495</c:v>
                </c:pt>
                <c:pt idx="79">
                  <c:v>40495</c:v>
                </c:pt>
                <c:pt idx="80">
                  <c:v>40495</c:v>
                </c:pt>
                <c:pt idx="81">
                  <c:v>40495</c:v>
                </c:pt>
                <c:pt idx="82">
                  <c:v>40495</c:v>
                </c:pt>
                <c:pt idx="83">
                  <c:v>40496</c:v>
                </c:pt>
                <c:pt idx="84">
                  <c:v>40496</c:v>
                </c:pt>
                <c:pt idx="85">
                  <c:v>40496</c:v>
                </c:pt>
                <c:pt idx="86">
                  <c:v>40496</c:v>
                </c:pt>
                <c:pt idx="87">
                  <c:v>40496</c:v>
                </c:pt>
                <c:pt idx="88">
                  <c:v>40496</c:v>
                </c:pt>
                <c:pt idx="89">
                  <c:v>40496</c:v>
                </c:pt>
                <c:pt idx="90">
                  <c:v>40496</c:v>
                </c:pt>
                <c:pt idx="91">
                  <c:v>40496</c:v>
                </c:pt>
                <c:pt idx="92">
                  <c:v>40496</c:v>
                </c:pt>
                <c:pt idx="93">
                  <c:v>40496</c:v>
                </c:pt>
                <c:pt idx="94">
                  <c:v>40496</c:v>
                </c:pt>
                <c:pt idx="95">
                  <c:v>40496</c:v>
                </c:pt>
                <c:pt idx="96">
                  <c:v>40496</c:v>
                </c:pt>
                <c:pt idx="97">
                  <c:v>40496</c:v>
                </c:pt>
                <c:pt idx="98">
                  <c:v>40496</c:v>
                </c:pt>
                <c:pt idx="99">
                  <c:v>40496</c:v>
                </c:pt>
                <c:pt idx="100">
                  <c:v>40496</c:v>
                </c:pt>
                <c:pt idx="101">
                  <c:v>40496</c:v>
                </c:pt>
                <c:pt idx="102">
                  <c:v>40496</c:v>
                </c:pt>
                <c:pt idx="103">
                  <c:v>40496</c:v>
                </c:pt>
                <c:pt idx="104">
                  <c:v>40496</c:v>
                </c:pt>
                <c:pt idx="105">
                  <c:v>40496</c:v>
                </c:pt>
                <c:pt idx="106">
                  <c:v>40496</c:v>
                </c:pt>
                <c:pt idx="107">
                  <c:v>40497</c:v>
                </c:pt>
                <c:pt idx="108">
                  <c:v>40497</c:v>
                </c:pt>
                <c:pt idx="109">
                  <c:v>40497</c:v>
                </c:pt>
                <c:pt idx="110">
                  <c:v>40497</c:v>
                </c:pt>
                <c:pt idx="111">
                  <c:v>40497</c:v>
                </c:pt>
                <c:pt idx="112">
                  <c:v>40497</c:v>
                </c:pt>
                <c:pt idx="113">
                  <c:v>40497</c:v>
                </c:pt>
                <c:pt idx="114">
                  <c:v>40497</c:v>
                </c:pt>
                <c:pt idx="115">
                  <c:v>40497</c:v>
                </c:pt>
                <c:pt idx="116">
                  <c:v>40497</c:v>
                </c:pt>
                <c:pt idx="117">
                  <c:v>40497</c:v>
                </c:pt>
                <c:pt idx="118">
                  <c:v>40497</c:v>
                </c:pt>
                <c:pt idx="119">
                  <c:v>40497</c:v>
                </c:pt>
                <c:pt idx="120">
                  <c:v>40497</c:v>
                </c:pt>
                <c:pt idx="121">
                  <c:v>40497</c:v>
                </c:pt>
                <c:pt idx="122">
                  <c:v>40497</c:v>
                </c:pt>
                <c:pt idx="123">
                  <c:v>40497</c:v>
                </c:pt>
                <c:pt idx="124">
                  <c:v>40497</c:v>
                </c:pt>
                <c:pt idx="125">
                  <c:v>40497</c:v>
                </c:pt>
                <c:pt idx="126">
                  <c:v>40497</c:v>
                </c:pt>
                <c:pt idx="127">
                  <c:v>40497</c:v>
                </c:pt>
                <c:pt idx="128">
                  <c:v>40497</c:v>
                </c:pt>
                <c:pt idx="129">
                  <c:v>40497</c:v>
                </c:pt>
                <c:pt idx="130">
                  <c:v>40497</c:v>
                </c:pt>
                <c:pt idx="131">
                  <c:v>40498</c:v>
                </c:pt>
                <c:pt idx="132">
                  <c:v>40498</c:v>
                </c:pt>
                <c:pt idx="133">
                  <c:v>40498</c:v>
                </c:pt>
                <c:pt idx="134">
                  <c:v>40498</c:v>
                </c:pt>
                <c:pt idx="135">
                  <c:v>40498</c:v>
                </c:pt>
                <c:pt idx="136">
                  <c:v>40498</c:v>
                </c:pt>
                <c:pt idx="137">
                  <c:v>40498</c:v>
                </c:pt>
                <c:pt idx="138">
                  <c:v>40498</c:v>
                </c:pt>
                <c:pt idx="139">
                  <c:v>40498</c:v>
                </c:pt>
                <c:pt idx="140">
                  <c:v>40498</c:v>
                </c:pt>
                <c:pt idx="141">
                  <c:v>40498</c:v>
                </c:pt>
                <c:pt idx="142">
                  <c:v>40498</c:v>
                </c:pt>
                <c:pt idx="143">
                  <c:v>40498</c:v>
                </c:pt>
                <c:pt idx="144">
                  <c:v>40498</c:v>
                </c:pt>
                <c:pt idx="145">
                  <c:v>40498</c:v>
                </c:pt>
                <c:pt idx="146">
                  <c:v>40498</c:v>
                </c:pt>
                <c:pt idx="147">
                  <c:v>40498</c:v>
                </c:pt>
                <c:pt idx="148">
                  <c:v>40498</c:v>
                </c:pt>
                <c:pt idx="149">
                  <c:v>40498</c:v>
                </c:pt>
                <c:pt idx="150">
                  <c:v>40498</c:v>
                </c:pt>
                <c:pt idx="151">
                  <c:v>40498</c:v>
                </c:pt>
                <c:pt idx="152">
                  <c:v>40498</c:v>
                </c:pt>
                <c:pt idx="153">
                  <c:v>40498</c:v>
                </c:pt>
                <c:pt idx="154">
                  <c:v>40498</c:v>
                </c:pt>
                <c:pt idx="155">
                  <c:v>40499</c:v>
                </c:pt>
                <c:pt idx="156">
                  <c:v>40499</c:v>
                </c:pt>
                <c:pt idx="157">
                  <c:v>40499</c:v>
                </c:pt>
                <c:pt idx="158">
                  <c:v>40499</c:v>
                </c:pt>
                <c:pt idx="159">
                  <c:v>40499</c:v>
                </c:pt>
                <c:pt idx="160">
                  <c:v>40499</c:v>
                </c:pt>
                <c:pt idx="161">
                  <c:v>40499</c:v>
                </c:pt>
                <c:pt idx="162">
                  <c:v>40499</c:v>
                </c:pt>
                <c:pt idx="163">
                  <c:v>40499</c:v>
                </c:pt>
                <c:pt idx="164">
                  <c:v>40499</c:v>
                </c:pt>
                <c:pt idx="165">
                  <c:v>40499</c:v>
                </c:pt>
                <c:pt idx="166">
                  <c:v>40499</c:v>
                </c:pt>
                <c:pt idx="167">
                  <c:v>40499</c:v>
                </c:pt>
                <c:pt idx="168">
                  <c:v>40499</c:v>
                </c:pt>
                <c:pt idx="169">
                  <c:v>40499</c:v>
                </c:pt>
                <c:pt idx="170">
                  <c:v>40499</c:v>
                </c:pt>
                <c:pt idx="171">
                  <c:v>40499</c:v>
                </c:pt>
                <c:pt idx="172">
                  <c:v>40499</c:v>
                </c:pt>
                <c:pt idx="173">
                  <c:v>40499</c:v>
                </c:pt>
                <c:pt idx="174">
                  <c:v>40499</c:v>
                </c:pt>
                <c:pt idx="175">
                  <c:v>40499</c:v>
                </c:pt>
                <c:pt idx="176">
                  <c:v>40499</c:v>
                </c:pt>
                <c:pt idx="177">
                  <c:v>40499</c:v>
                </c:pt>
                <c:pt idx="178">
                  <c:v>40499</c:v>
                </c:pt>
                <c:pt idx="179">
                  <c:v>40500</c:v>
                </c:pt>
                <c:pt idx="180">
                  <c:v>40500</c:v>
                </c:pt>
                <c:pt idx="181">
                  <c:v>40500</c:v>
                </c:pt>
                <c:pt idx="182">
                  <c:v>40500</c:v>
                </c:pt>
                <c:pt idx="183">
                  <c:v>40500</c:v>
                </c:pt>
                <c:pt idx="184">
                  <c:v>40500</c:v>
                </c:pt>
                <c:pt idx="185">
                  <c:v>40500</c:v>
                </c:pt>
                <c:pt idx="186">
                  <c:v>40500</c:v>
                </c:pt>
                <c:pt idx="187">
                  <c:v>40500</c:v>
                </c:pt>
                <c:pt idx="188">
                  <c:v>40500</c:v>
                </c:pt>
                <c:pt idx="189">
                  <c:v>40500</c:v>
                </c:pt>
                <c:pt idx="190">
                  <c:v>40500</c:v>
                </c:pt>
                <c:pt idx="191">
                  <c:v>40500</c:v>
                </c:pt>
                <c:pt idx="192">
                  <c:v>40500</c:v>
                </c:pt>
                <c:pt idx="193">
                  <c:v>40500</c:v>
                </c:pt>
                <c:pt idx="194">
                  <c:v>40500</c:v>
                </c:pt>
                <c:pt idx="195">
                  <c:v>40500</c:v>
                </c:pt>
                <c:pt idx="196">
                  <c:v>40500</c:v>
                </c:pt>
                <c:pt idx="197">
                  <c:v>40500</c:v>
                </c:pt>
                <c:pt idx="198">
                  <c:v>40500</c:v>
                </c:pt>
                <c:pt idx="199">
                  <c:v>40500</c:v>
                </c:pt>
                <c:pt idx="200">
                  <c:v>40500</c:v>
                </c:pt>
                <c:pt idx="201">
                  <c:v>40500</c:v>
                </c:pt>
                <c:pt idx="202">
                  <c:v>40500</c:v>
                </c:pt>
                <c:pt idx="203">
                  <c:v>40501</c:v>
                </c:pt>
                <c:pt idx="204">
                  <c:v>40501</c:v>
                </c:pt>
                <c:pt idx="205">
                  <c:v>40501</c:v>
                </c:pt>
                <c:pt idx="206">
                  <c:v>40501</c:v>
                </c:pt>
                <c:pt idx="207">
                  <c:v>40501</c:v>
                </c:pt>
                <c:pt idx="208">
                  <c:v>40501</c:v>
                </c:pt>
                <c:pt idx="209">
                  <c:v>40501</c:v>
                </c:pt>
                <c:pt idx="210">
                  <c:v>40501</c:v>
                </c:pt>
                <c:pt idx="211">
                  <c:v>40501</c:v>
                </c:pt>
                <c:pt idx="212">
                  <c:v>40501</c:v>
                </c:pt>
                <c:pt idx="213">
                  <c:v>40501</c:v>
                </c:pt>
                <c:pt idx="214">
                  <c:v>40501</c:v>
                </c:pt>
                <c:pt idx="215">
                  <c:v>40501</c:v>
                </c:pt>
                <c:pt idx="216">
                  <c:v>40501</c:v>
                </c:pt>
                <c:pt idx="217">
                  <c:v>40501</c:v>
                </c:pt>
                <c:pt idx="218">
                  <c:v>40501</c:v>
                </c:pt>
                <c:pt idx="219">
                  <c:v>40501</c:v>
                </c:pt>
                <c:pt idx="220">
                  <c:v>40501</c:v>
                </c:pt>
                <c:pt idx="221">
                  <c:v>40501</c:v>
                </c:pt>
                <c:pt idx="222">
                  <c:v>40501</c:v>
                </c:pt>
                <c:pt idx="223">
                  <c:v>40501</c:v>
                </c:pt>
                <c:pt idx="224">
                  <c:v>40501</c:v>
                </c:pt>
                <c:pt idx="225">
                  <c:v>40501</c:v>
                </c:pt>
                <c:pt idx="226">
                  <c:v>40501</c:v>
                </c:pt>
                <c:pt idx="227">
                  <c:v>40502</c:v>
                </c:pt>
                <c:pt idx="228">
                  <c:v>40502</c:v>
                </c:pt>
                <c:pt idx="229">
                  <c:v>40502</c:v>
                </c:pt>
                <c:pt idx="230">
                  <c:v>40502</c:v>
                </c:pt>
                <c:pt idx="231">
                  <c:v>40502</c:v>
                </c:pt>
                <c:pt idx="232">
                  <c:v>40502</c:v>
                </c:pt>
                <c:pt idx="233">
                  <c:v>40502</c:v>
                </c:pt>
                <c:pt idx="234">
                  <c:v>40502</c:v>
                </c:pt>
                <c:pt idx="235">
                  <c:v>40502</c:v>
                </c:pt>
                <c:pt idx="236">
                  <c:v>40502</c:v>
                </c:pt>
                <c:pt idx="237">
                  <c:v>40502</c:v>
                </c:pt>
                <c:pt idx="238">
                  <c:v>40502</c:v>
                </c:pt>
                <c:pt idx="239">
                  <c:v>40502</c:v>
                </c:pt>
                <c:pt idx="240">
                  <c:v>40502</c:v>
                </c:pt>
                <c:pt idx="241">
                  <c:v>40502</c:v>
                </c:pt>
                <c:pt idx="242">
                  <c:v>40502</c:v>
                </c:pt>
                <c:pt idx="243">
                  <c:v>40502</c:v>
                </c:pt>
                <c:pt idx="244">
                  <c:v>40502</c:v>
                </c:pt>
                <c:pt idx="245">
                  <c:v>40502</c:v>
                </c:pt>
                <c:pt idx="246">
                  <c:v>40502</c:v>
                </c:pt>
                <c:pt idx="247">
                  <c:v>40502</c:v>
                </c:pt>
                <c:pt idx="248">
                  <c:v>40502</c:v>
                </c:pt>
                <c:pt idx="249">
                  <c:v>40502</c:v>
                </c:pt>
                <c:pt idx="250">
                  <c:v>40502</c:v>
                </c:pt>
                <c:pt idx="251">
                  <c:v>40503</c:v>
                </c:pt>
                <c:pt idx="252">
                  <c:v>40503</c:v>
                </c:pt>
                <c:pt idx="253">
                  <c:v>40503</c:v>
                </c:pt>
                <c:pt idx="254">
                  <c:v>40503</c:v>
                </c:pt>
                <c:pt idx="255">
                  <c:v>40503</c:v>
                </c:pt>
                <c:pt idx="256">
                  <c:v>40503</c:v>
                </c:pt>
                <c:pt idx="257">
                  <c:v>40503</c:v>
                </c:pt>
                <c:pt idx="258">
                  <c:v>40503</c:v>
                </c:pt>
                <c:pt idx="259">
                  <c:v>40503</c:v>
                </c:pt>
                <c:pt idx="260">
                  <c:v>40503</c:v>
                </c:pt>
                <c:pt idx="261">
                  <c:v>40503</c:v>
                </c:pt>
                <c:pt idx="262">
                  <c:v>40503</c:v>
                </c:pt>
                <c:pt idx="263">
                  <c:v>40503</c:v>
                </c:pt>
                <c:pt idx="264">
                  <c:v>40503</c:v>
                </c:pt>
                <c:pt idx="265">
                  <c:v>40503</c:v>
                </c:pt>
                <c:pt idx="266">
                  <c:v>40503</c:v>
                </c:pt>
                <c:pt idx="267">
                  <c:v>40503</c:v>
                </c:pt>
                <c:pt idx="268">
                  <c:v>40503</c:v>
                </c:pt>
                <c:pt idx="269">
                  <c:v>40503</c:v>
                </c:pt>
                <c:pt idx="270">
                  <c:v>40503</c:v>
                </c:pt>
                <c:pt idx="271">
                  <c:v>40503</c:v>
                </c:pt>
                <c:pt idx="272">
                  <c:v>40503</c:v>
                </c:pt>
                <c:pt idx="273">
                  <c:v>40503</c:v>
                </c:pt>
                <c:pt idx="274">
                  <c:v>40503</c:v>
                </c:pt>
                <c:pt idx="275">
                  <c:v>40504</c:v>
                </c:pt>
                <c:pt idx="276">
                  <c:v>40504</c:v>
                </c:pt>
                <c:pt idx="277">
                  <c:v>40504</c:v>
                </c:pt>
                <c:pt idx="278">
                  <c:v>40504</c:v>
                </c:pt>
                <c:pt idx="279">
                  <c:v>40504</c:v>
                </c:pt>
                <c:pt idx="280">
                  <c:v>40504</c:v>
                </c:pt>
                <c:pt idx="281">
                  <c:v>40504</c:v>
                </c:pt>
                <c:pt idx="282">
                  <c:v>40504</c:v>
                </c:pt>
                <c:pt idx="283">
                  <c:v>40504</c:v>
                </c:pt>
                <c:pt idx="284">
                  <c:v>40504</c:v>
                </c:pt>
                <c:pt idx="285">
                  <c:v>40504</c:v>
                </c:pt>
                <c:pt idx="286">
                  <c:v>40504</c:v>
                </c:pt>
                <c:pt idx="287">
                  <c:v>40504</c:v>
                </c:pt>
                <c:pt idx="288">
                  <c:v>40504</c:v>
                </c:pt>
                <c:pt idx="289">
                  <c:v>40504</c:v>
                </c:pt>
                <c:pt idx="290">
                  <c:v>40504</c:v>
                </c:pt>
                <c:pt idx="291">
                  <c:v>40504</c:v>
                </c:pt>
                <c:pt idx="292">
                  <c:v>40504</c:v>
                </c:pt>
                <c:pt idx="293">
                  <c:v>40504</c:v>
                </c:pt>
                <c:pt idx="294">
                  <c:v>40504</c:v>
                </c:pt>
                <c:pt idx="295">
                  <c:v>40504</c:v>
                </c:pt>
                <c:pt idx="296">
                  <c:v>40504</c:v>
                </c:pt>
                <c:pt idx="297">
                  <c:v>40504</c:v>
                </c:pt>
                <c:pt idx="298">
                  <c:v>40504</c:v>
                </c:pt>
                <c:pt idx="299">
                  <c:v>40505</c:v>
                </c:pt>
                <c:pt idx="300">
                  <c:v>40505</c:v>
                </c:pt>
                <c:pt idx="301">
                  <c:v>40505</c:v>
                </c:pt>
                <c:pt idx="302">
                  <c:v>40505</c:v>
                </c:pt>
                <c:pt idx="303">
                  <c:v>40505</c:v>
                </c:pt>
                <c:pt idx="304">
                  <c:v>40505</c:v>
                </c:pt>
                <c:pt idx="305">
                  <c:v>40505</c:v>
                </c:pt>
                <c:pt idx="306">
                  <c:v>40505</c:v>
                </c:pt>
                <c:pt idx="307">
                  <c:v>40505</c:v>
                </c:pt>
                <c:pt idx="308">
                  <c:v>40505</c:v>
                </c:pt>
                <c:pt idx="309">
                  <c:v>40505</c:v>
                </c:pt>
                <c:pt idx="310">
                  <c:v>40505</c:v>
                </c:pt>
                <c:pt idx="311">
                  <c:v>40505</c:v>
                </c:pt>
                <c:pt idx="312">
                  <c:v>40505</c:v>
                </c:pt>
                <c:pt idx="313">
                  <c:v>40505</c:v>
                </c:pt>
                <c:pt idx="314">
                  <c:v>40505</c:v>
                </c:pt>
                <c:pt idx="315">
                  <c:v>40505</c:v>
                </c:pt>
                <c:pt idx="316">
                  <c:v>40505</c:v>
                </c:pt>
                <c:pt idx="317">
                  <c:v>40505</c:v>
                </c:pt>
                <c:pt idx="318">
                  <c:v>40505</c:v>
                </c:pt>
                <c:pt idx="319">
                  <c:v>40505</c:v>
                </c:pt>
                <c:pt idx="320">
                  <c:v>40505</c:v>
                </c:pt>
                <c:pt idx="321">
                  <c:v>40505</c:v>
                </c:pt>
                <c:pt idx="322">
                  <c:v>40505</c:v>
                </c:pt>
                <c:pt idx="323">
                  <c:v>40506</c:v>
                </c:pt>
                <c:pt idx="324">
                  <c:v>40506</c:v>
                </c:pt>
                <c:pt idx="325">
                  <c:v>40506</c:v>
                </c:pt>
                <c:pt idx="326">
                  <c:v>40506</c:v>
                </c:pt>
                <c:pt idx="327">
                  <c:v>40506</c:v>
                </c:pt>
                <c:pt idx="328">
                  <c:v>40506</c:v>
                </c:pt>
                <c:pt idx="329">
                  <c:v>40506</c:v>
                </c:pt>
                <c:pt idx="330">
                  <c:v>40506</c:v>
                </c:pt>
                <c:pt idx="331">
                  <c:v>40506</c:v>
                </c:pt>
                <c:pt idx="332">
                  <c:v>40506</c:v>
                </c:pt>
                <c:pt idx="333">
                  <c:v>40506</c:v>
                </c:pt>
                <c:pt idx="334">
                  <c:v>40506</c:v>
                </c:pt>
                <c:pt idx="335">
                  <c:v>40506</c:v>
                </c:pt>
                <c:pt idx="336">
                  <c:v>40506</c:v>
                </c:pt>
                <c:pt idx="337">
                  <c:v>40506</c:v>
                </c:pt>
                <c:pt idx="338">
                  <c:v>40506</c:v>
                </c:pt>
                <c:pt idx="339">
                  <c:v>40506</c:v>
                </c:pt>
                <c:pt idx="340">
                  <c:v>40506</c:v>
                </c:pt>
                <c:pt idx="341">
                  <c:v>40506</c:v>
                </c:pt>
                <c:pt idx="342">
                  <c:v>40506</c:v>
                </c:pt>
                <c:pt idx="343">
                  <c:v>40506</c:v>
                </c:pt>
                <c:pt idx="344">
                  <c:v>40506</c:v>
                </c:pt>
                <c:pt idx="345">
                  <c:v>40506</c:v>
                </c:pt>
                <c:pt idx="346">
                  <c:v>40506</c:v>
                </c:pt>
                <c:pt idx="347">
                  <c:v>40507</c:v>
                </c:pt>
                <c:pt idx="348">
                  <c:v>40507</c:v>
                </c:pt>
                <c:pt idx="349">
                  <c:v>40507</c:v>
                </c:pt>
                <c:pt idx="350">
                  <c:v>40507</c:v>
                </c:pt>
                <c:pt idx="351">
                  <c:v>40507</c:v>
                </c:pt>
                <c:pt idx="352">
                  <c:v>40507</c:v>
                </c:pt>
                <c:pt idx="353">
                  <c:v>40507</c:v>
                </c:pt>
                <c:pt idx="354">
                  <c:v>40507</c:v>
                </c:pt>
                <c:pt idx="355">
                  <c:v>40507</c:v>
                </c:pt>
                <c:pt idx="356">
                  <c:v>40507</c:v>
                </c:pt>
                <c:pt idx="357">
                  <c:v>40507</c:v>
                </c:pt>
                <c:pt idx="358">
                  <c:v>40507</c:v>
                </c:pt>
                <c:pt idx="359">
                  <c:v>40507</c:v>
                </c:pt>
                <c:pt idx="360">
                  <c:v>40507</c:v>
                </c:pt>
                <c:pt idx="361">
                  <c:v>40507</c:v>
                </c:pt>
                <c:pt idx="362">
                  <c:v>40507</c:v>
                </c:pt>
                <c:pt idx="363">
                  <c:v>40507</c:v>
                </c:pt>
                <c:pt idx="364">
                  <c:v>40507</c:v>
                </c:pt>
                <c:pt idx="365">
                  <c:v>40507</c:v>
                </c:pt>
                <c:pt idx="366">
                  <c:v>40507</c:v>
                </c:pt>
                <c:pt idx="367">
                  <c:v>40507</c:v>
                </c:pt>
                <c:pt idx="368">
                  <c:v>40507</c:v>
                </c:pt>
                <c:pt idx="369">
                  <c:v>40507</c:v>
                </c:pt>
                <c:pt idx="370">
                  <c:v>40507</c:v>
                </c:pt>
                <c:pt idx="371">
                  <c:v>40508</c:v>
                </c:pt>
                <c:pt idx="372">
                  <c:v>40508</c:v>
                </c:pt>
                <c:pt idx="373">
                  <c:v>40508</c:v>
                </c:pt>
                <c:pt idx="374">
                  <c:v>40508</c:v>
                </c:pt>
                <c:pt idx="375">
                  <c:v>40508</c:v>
                </c:pt>
                <c:pt idx="376">
                  <c:v>40508</c:v>
                </c:pt>
                <c:pt idx="377">
                  <c:v>40508</c:v>
                </c:pt>
                <c:pt idx="378">
                  <c:v>40508</c:v>
                </c:pt>
                <c:pt idx="379">
                  <c:v>40508</c:v>
                </c:pt>
                <c:pt idx="380">
                  <c:v>40508</c:v>
                </c:pt>
                <c:pt idx="381">
                  <c:v>40508</c:v>
                </c:pt>
                <c:pt idx="382">
                  <c:v>40508</c:v>
                </c:pt>
                <c:pt idx="383">
                  <c:v>40508</c:v>
                </c:pt>
                <c:pt idx="384">
                  <c:v>40508</c:v>
                </c:pt>
                <c:pt idx="385">
                  <c:v>40508</c:v>
                </c:pt>
                <c:pt idx="386">
                  <c:v>40508</c:v>
                </c:pt>
                <c:pt idx="387">
                  <c:v>40508</c:v>
                </c:pt>
                <c:pt idx="388">
                  <c:v>40508</c:v>
                </c:pt>
                <c:pt idx="389">
                  <c:v>40508</c:v>
                </c:pt>
                <c:pt idx="390">
                  <c:v>40508</c:v>
                </c:pt>
                <c:pt idx="391">
                  <c:v>40508</c:v>
                </c:pt>
                <c:pt idx="392">
                  <c:v>40508</c:v>
                </c:pt>
                <c:pt idx="393">
                  <c:v>40508</c:v>
                </c:pt>
                <c:pt idx="394">
                  <c:v>40508</c:v>
                </c:pt>
                <c:pt idx="395">
                  <c:v>40509</c:v>
                </c:pt>
                <c:pt idx="396">
                  <c:v>40509</c:v>
                </c:pt>
                <c:pt idx="397">
                  <c:v>40509</c:v>
                </c:pt>
                <c:pt idx="398">
                  <c:v>40509</c:v>
                </c:pt>
                <c:pt idx="399">
                  <c:v>40509</c:v>
                </c:pt>
                <c:pt idx="400">
                  <c:v>40509</c:v>
                </c:pt>
                <c:pt idx="401">
                  <c:v>40509</c:v>
                </c:pt>
                <c:pt idx="402">
                  <c:v>40509</c:v>
                </c:pt>
                <c:pt idx="403">
                  <c:v>40509</c:v>
                </c:pt>
                <c:pt idx="404">
                  <c:v>40509</c:v>
                </c:pt>
                <c:pt idx="405">
                  <c:v>40509</c:v>
                </c:pt>
                <c:pt idx="406">
                  <c:v>40509</c:v>
                </c:pt>
                <c:pt idx="407">
                  <c:v>40509</c:v>
                </c:pt>
                <c:pt idx="408">
                  <c:v>40509</c:v>
                </c:pt>
                <c:pt idx="409">
                  <c:v>40509</c:v>
                </c:pt>
                <c:pt idx="410">
                  <c:v>40509</c:v>
                </c:pt>
                <c:pt idx="411">
                  <c:v>40509</c:v>
                </c:pt>
                <c:pt idx="412">
                  <c:v>40509</c:v>
                </c:pt>
                <c:pt idx="413">
                  <c:v>40509</c:v>
                </c:pt>
                <c:pt idx="414">
                  <c:v>40509</c:v>
                </c:pt>
                <c:pt idx="415">
                  <c:v>40509</c:v>
                </c:pt>
                <c:pt idx="416">
                  <c:v>40509</c:v>
                </c:pt>
                <c:pt idx="417">
                  <c:v>40509</c:v>
                </c:pt>
                <c:pt idx="418">
                  <c:v>40509</c:v>
                </c:pt>
                <c:pt idx="419">
                  <c:v>40510</c:v>
                </c:pt>
                <c:pt idx="420">
                  <c:v>40510</c:v>
                </c:pt>
                <c:pt idx="421">
                  <c:v>40510</c:v>
                </c:pt>
                <c:pt idx="422">
                  <c:v>40510</c:v>
                </c:pt>
                <c:pt idx="423">
                  <c:v>40510</c:v>
                </c:pt>
                <c:pt idx="424">
                  <c:v>40510</c:v>
                </c:pt>
                <c:pt idx="425">
                  <c:v>40510</c:v>
                </c:pt>
                <c:pt idx="426">
                  <c:v>40510</c:v>
                </c:pt>
                <c:pt idx="427">
                  <c:v>40510</c:v>
                </c:pt>
                <c:pt idx="428">
                  <c:v>40510</c:v>
                </c:pt>
                <c:pt idx="429">
                  <c:v>40510</c:v>
                </c:pt>
                <c:pt idx="430">
                  <c:v>40510</c:v>
                </c:pt>
                <c:pt idx="431">
                  <c:v>40510</c:v>
                </c:pt>
                <c:pt idx="432">
                  <c:v>40510</c:v>
                </c:pt>
                <c:pt idx="433">
                  <c:v>40510</c:v>
                </c:pt>
                <c:pt idx="434">
                  <c:v>40510</c:v>
                </c:pt>
                <c:pt idx="435">
                  <c:v>40510</c:v>
                </c:pt>
                <c:pt idx="436">
                  <c:v>40510</c:v>
                </c:pt>
                <c:pt idx="437">
                  <c:v>40510</c:v>
                </c:pt>
                <c:pt idx="438">
                  <c:v>40510</c:v>
                </c:pt>
                <c:pt idx="439">
                  <c:v>40510</c:v>
                </c:pt>
                <c:pt idx="440">
                  <c:v>40510</c:v>
                </c:pt>
                <c:pt idx="441">
                  <c:v>40510</c:v>
                </c:pt>
                <c:pt idx="442">
                  <c:v>40510</c:v>
                </c:pt>
                <c:pt idx="443">
                  <c:v>40511</c:v>
                </c:pt>
                <c:pt idx="444">
                  <c:v>40511</c:v>
                </c:pt>
                <c:pt idx="445">
                  <c:v>40511</c:v>
                </c:pt>
                <c:pt idx="446">
                  <c:v>40511</c:v>
                </c:pt>
                <c:pt idx="447">
                  <c:v>40511</c:v>
                </c:pt>
                <c:pt idx="448">
                  <c:v>40511</c:v>
                </c:pt>
                <c:pt idx="449">
                  <c:v>40511</c:v>
                </c:pt>
                <c:pt idx="450">
                  <c:v>40511</c:v>
                </c:pt>
                <c:pt idx="451">
                  <c:v>40511</c:v>
                </c:pt>
                <c:pt idx="452">
                  <c:v>40511</c:v>
                </c:pt>
                <c:pt idx="453">
                  <c:v>40511</c:v>
                </c:pt>
                <c:pt idx="454">
                  <c:v>40511</c:v>
                </c:pt>
                <c:pt idx="455">
                  <c:v>40511</c:v>
                </c:pt>
                <c:pt idx="456">
                  <c:v>40511</c:v>
                </c:pt>
                <c:pt idx="457">
                  <c:v>40511</c:v>
                </c:pt>
                <c:pt idx="458">
                  <c:v>40511</c:v>
                </c:pt>
                <c:pt idx="459">
                  <c:v>40511</c:v>
                </c:pt>
                <c:pt idx="460">
                  <c:v>40511</c:v>
                </c:pt>
                <c:pt idx="461">
                  <c:v>40511</c:v>
                </c:pt>
                <c:pt idx="462">
                  <c:v>40511</c:v>
                </c:pt>
                <c:pt idx="463">
                  <c:v>40511</c:v>
                </c:pt>
                <c:pt idx="464">
                  <c:v>40511</c:v>
                </c:pt>
                <c:pt idx="465">
                  <c:v>40511</c:v>
                </c:pt>
                <c:pt idx="466">
                  <c:v>40511</c:v>
                </c:pt>
                <c:pt idx="467">
                  <c:v>40512</c:v>
                </c:pt>
                <c:pt idx="468">
                  <c:v>40512</c:v>
                </c:pt>
                <c:pt idx="469">
                  <c:v>40512</c:v>
                </c:pt>
                <c:pt idx="470">
                  <c:v>40512</c:v>
                </c:pt>
                <c:pt idx="471">
                  <c:v>40512</c:v>
                </c:pt>
                <c:pt idx="472">
                  <c:v>40512</c:v>
                </c:pt>
                <c:pt idx="473">
                  <c:v>40512</c:v>
                </c:pt>
                <c:pt idx="474">
                  <c:v>40512</c:v>
                </c:pt>
                <c:pt idx="475">
                  <c:v>40512</c:v>
                </c:pt>
                <c:pt idx="476">
                  <c:v>40512</c:v>
                </c:pt>
                <c:pt idx="477">
                  <c:v>40512</c:v>
                </c:pt>
                <c:pt idx="478">
                  <c:v>40512</c:v>
                </c:pt>
                <c:pt idx="479">
                  <c:v>40512</c:v>
                </c:pt>
                <c:pt idx="480">
                  <c:v>40512</c:v>
                </c:pt>
                <c:pt idx="481">
                  <c:v>40512</c:v>
                </c:pt>
                <c:pt idx="482">
                  <c:v>40512</c:v>
                </c:pt>
                <c:pt idx="483">
                  <c:v>40512</c:v>
                </c:pt>
                <c:pt idx="484">
                  <c:v>40512</c:v>
                </c:pt>
                <c:pt idx="485">
                  <c:v>40512</c:v>
                </c:pt>
                <c:pt idx="486">
                  <c:v>40512</c:v>
                </c:pt>
                <c:pt idx="487">
                  <c:v>40512</c:v>
                </c:pt>
                <c:pt idx="488">
                  <c:v>40512</c:v>
                </c:pt>
                <c:pt idx="489">
                  <c:v>40512</c:v>
                </c:pt>
                <c:pt idx="490">
                  <c:v>40512</c:v>
                </c:pt>
                <c:pt idx="491">
                  <c:v>40513</c:v>
                </c:pt>
                <c:pt idx="492">
                  <c:v>40513</c:v>
                </c:pt>
                <c:pt idx="493">
                  <c:v>40513</c:v>
                </c:pt>
                <c:pt idx="494">
                  <c:v>40513</c:v>
                </c:pt>
                <c:pt idx="495">
                  <c:v>40513</c:v>
                </c:pt>
                <c:pt idx="496">
                  <c:v>40513</c:v>
                </c:pt>
                <c:pt idx="497">
                  <c:v>40513</c:v>
                </c:pt>
                <c:pt idx="498">
                  <c:v>40513</c:v>
                </c:pt>
                <c:pt idx="499">
                  <c:v>40513</c:v>
                </c:pt>
                <c:pt idx="500">
                  <c:v>40513</c:v>
                </c:pt>
                <c:pt idx="501">
                  <c:v>40513</c:v>
                </c:pt>
                <c:pt idx="502">
                  <c:v>40513</c:v>
                </c:pt>
                <c:pt idx="503">
                  <c:v>40513</c:v>
                </c:pt>
                <c:pt idx="504">
                  <c:v>40513</c:v>
                </c:pt>
                <c:pt idx="505">
                  <c:v>40513</c:v>
                </c:pt>
                <c:pt idx="506">
                  <c:v>40513</c:v>
                </c:pt>
                <c:pt idx="507">
                  <c:v>40513</c:v>
                </c:pt>
                <c:pt idx="508">
                  <c:v>40513</c:v>
                </c:pt>
                <c:pt idx="509">
                  <c:v>40513</c:v>
                </c:pt>
                <c:pt idx="510">
                  <c:v>40513</c:v>
                </c:pt>
                <c:pt idx="511">
                  <c:v>40513</c:v>
                </c:pt>
                <c:pt idx="512">
                  <c:v>40513</c:v>
                </c:pt>
                <c:pt idx="513">
                  <c:v>40513</c:v>
                </c:pt>
                <c:pt idx="514">
                  <c:v>40513</c:v>
                </c:pt>
                <c:pt idx="515">
                  <c:v>40514</c:v>
                </c:pt>
                <c:pt idx="516">
                  <c:v>40514</c:v>
                </c:pt>
                <c:pt idx="517">
                  <c:v>40514</c:v>
                </c:pt>
                <c:pt idx="518">
                  <c:v>40514</c:v>
                </c:pt>
                <c:pt idx="519">
                  <c:v>40514</c:v>
                </c:pt>
                <c:pt idx="520">
                  <c:v>40514</c:v>
                </c:pt>
                <c:pt idx="521">
                  <c:v>40514</c:v>
                </c:pt>
                <c:pt idx="522">
                  <c:v>40514</c:v>
                </c:pt>
                <c:pt idx="523">
                  <c:v>40514</c:v>
                </c:pt>
                <c:pt idx="524">
                  <c:v>40514</c:v>
                </c:pt>
                <c:pt idx="525">
                  <c:v>40514</c:v>
                </c:pt>
                <c:pt idx="526">
                  <c:v>40514</c:v>
                </c:pt>
                <c:pt idx="527">
                  <c:v>40514</c:v>
                </c:pt>
                <c:pt idx="528">
                  <c:v>40514</c:v>
                </c:pt>
                <c:pt idx="529">
                  <c:v>40514</c:v>
                </c:pt>
                <c:pt idx="530">
                  <c:v>40514</c:v>
                </c:pt>
                <c:pt idx="531">
                  <c:v>40514</c:v>
                </c:pt>
                <c:pt idx="532">
                  <c:v>40514</c:v>
                </c:pt>
                <c:pt idx="533">
                  <c:v>40514</c:v>
                </c:pt>
                <c:pt idx="534">
                  <c:v>40514</c:v>
                </c:pt>
                <c:pt idx="535">
                  <c:v>40514</c:v>
                </c:pt>
                <c:pt idx="536">
                  <c:v>40514</c:v>
                </c:pt>
                <c:pt idx="537">
                  <c:v>40514</c:v>
                </c:pt>
                <c:pt idx="538">
                  <c:v>40514</c:v>
                </c:pt>
                <c:pt idx="539">
                  <c:v>40515</c:v>
                </c:pt>
                <c:pt idx="540">
                  <c:v>40515</c:v>
                </c:pt>
                <c:pt idx="541">
                  <c:v>40515</c:v>
                </c:pt>
                <c:pt idx="542">
                  <c:v>40515</c:v>
                </c:pt>
                <c:pt idx="543">
                  <c:v>40515</c:v>
                </c:pt>
                <c:pt idx="544">
                  <c:v>40515</c:v>
                </c:pt>
                <c:pt idx="545">
                  <c:v>40515</c:v>
                </c:pt>
                <c:pt idx="546">
                  <c:v>40515</c:v>
                </c:pt>
                <c:pt idx="547">
                  <c:v>40515</c:v>
                </c:pt>
                <c:pt idx="548">
                  <c:v>40515</c:v>
                </c:pt>
                <c:pt idx="549">
                  <c:v>40515</c:v>
                </c:pt>
                <c:pt idx="550">
                  <c:v>40515</c:v>
                </c:pt>
                <c:pt idx="551">
                  <c:v>40515</c:v>
                </c:pt>
                <c:pt idx="552">
                  <c:v>40515</c:v>
                </c:pt>
                <c:pt idx="553">
                  <c:v>40515</c:v>
                </c:pt>
                <c:pt idx="554">
                  <c:v>40515</c:v>
                </c:pt>
                <c:pt idx="555">
                  <c:v>40515</c:v>
                </c:pt>
                <c:pt idx="556">
                  <c:v>40515</c:v>
                </c:pt>
                <c:pt idx="557">
                  <c:v>40515</c:v>
                </c:pt>
                <c:pt idx="558">
                  <c:v>40515</c:v>
                </c:pt>
                <c:pt idx="559">
                  <c:v>40515</c:v>
                </c:pt>
                <c:pt idx="560">
                  <c:v>40515</c:v>
                </c:pt>
                <c:pt idx="561">
                  <c:v>40515</c:v>
                </c:pt>
                <c:pt idx="562">
                  <c:v>40515</c:v>
                </c:pt>
                <c:pt idx="563">
                  <c:v>40516</c:v>
                </c:pt>
                <c:pt idx="564">
                  <c:v>40516</c:v>
                </c:pt>
                <c:pt idx="565">
                  <c:v>40516</c:v>
                </c:pt>
                <c:pt idx="566">
                  <c:v>40516</c:v>
                </c:pt>
                <c:pt idx="567">
                  <c:v>40516</c:v>
                </c:pt>
                <c:pt idx="568">
                  <c:v>40516</c:v>
                </c:pt>
                <c:pt idx="569">
                  <c:v>40516</c:v>
                </c:pt>
                <c:pt idx="570">
                  <c:v>40516</c:v>
                </c:pt>
                <c:pt idx="571">
                  <c:v>40516</c:v>
                </c:pt>
                <c:pt idx="572">
                  <c:v>40516</c:v>
                </c:pt>
                <c:pt idx="573">
                  <c:v>40516</c:v>
                </c:pt>
                <c:pt idx="574">
                  <c:v>40516</c:v>
                </c:pt>
                <c:pt idx="575">
                  <c:v>40516</c:v>
                </c:pt>
                <c:pt idx="576">
                  <c:v>40516</c:v>
                </c:pt>
                <c:pt idx="577">
                  <c:v>40516</c:v>
                </c:pt>
                <c:pt idx="578">
                  <c:v>40516</c:v>
                </c:pt>
                <c:pt idx="579">
                  <c:v>40516</c:v>
                </c:pt>
                <c:pt idx="580">
                  <c:v>40516</c:v>
                </c:pt>
                <c:pt idx="581">
                  <c:v>40516</c:v>
                </c:pt>
                <c:pt idx="582">
                  <c:v>40516</c:v>
                </c:pt>
                <c:pt idx="583">
                  <c:v>40516</c:v>
                </c:pt>
                <c:pt idx="584">
                  <c:v>40516</c:v>
                </c:pt>
                <c:pt idx="585">
                  <c:v>40516</c:v>
                </c:pt>
                <c:pt idx="586">
                  <c:v>40516</c:v>
                </c:pt>
                <c:pt idx="587">
                  <c:v>40517</c:v>
                </c:pt>
                <c:pt idx="588">
                  <c:v>40517</c:v>
                </c:pt>
                <c:pt idx="589">
                  <c:v>40517</c:v>
                </c:pt>
                <c:pt idx="590">
                  <c:v>40517</c:v>
                </c:pt>
                <c:pt idx="591">
                  <c:v>40517</c:v>
                </c:pt>
                <c:pt idx="592">
                  <c:v>40517</c:v>
                </c:pt>
                <c:pt idx="593">
                  <c:v>40517</c:v>
                </c:pt>
                <c:pt idx="594">
                  <c:v>40517</c:v>
                </c:pt>
                <c:pt idx="595">
                  <c:v>40517</c:v>
                </c:pt>
                <c:pt idx="596">
                  <c:v>40517</c:v>
                </c:pt>
                <c:pt idx="597">
                  <c:v>40517</c:v>
                </c:pt>
                <c:pt idx="598">
                  <c:v>40517</c:v>
                </c:pt>
                <c:pt idx="599">
                  <c:v>40517</c:v>
                </c:pt>
                <c:pt idx="600">
                  <c:v>40517</c:v>
                </c:pt>
                <c:pt idx="601">
                  <c:v>40517</c:v>
                </c:pt>
                <c:pt idx="602">
                  <c:v>40517</c:v>
                </c:pt>
                <c:pt idx="603">
                  <c:v>40517</c:v>
                </c:pt>
                <c:pt idx="604">
                  <c:v>40517</c:v>
                </c:pt>
                <c:pt idx="605">
                  <c:v>40517</c:v>
                </c:pt>
                <c:pt idx="606">
                  <c:v>40517</c:v>
                </c:pt>
                <c:pt idx="607">
                  <c:v>40517</c:v>
                </c:pt>
                <c:pt idx="608">
                  <c:v>40517</c:v>
                </c:pt>
                <c:pt idx="609">
                  <c:v>40517</c:v>
                </c:pt>
                <c:pt idx="610">
                  <c:v>40517</c:v>
                </c:pt>
                <c:pt idx="611">
                  <c:v>40518</c:v>
                </c:pt>
                <c:pt idx="612">
                  <c:v>40518</c:v>
                </c:pt>
                <c:pt idx="613">
                  <c:v>40518</c:v>
                </c:pt>
                <c:pt idx="614">
                  <c:v>40518</c:v>
                </c:pt>
                <c:pt idx="615">
                  <c:v>40518</c:v>
                </c:pt>
                <c:pt idx="616">
                  <c:v>40518</c:v>
                </c:pt>
                <c:pt idx="617">
                  <c:v>40518</c:v>
                </c:pt>
                <c:pt idx="618">
                  <c:v>40518</c:v>
                </c:pt>
                <c:pt idx="619">
                  <c:v>40518</c:v>
                </c:pt>
                <c:pt idx="620">
                  <c:v>40518</c:v>
                </c:pt>
                <c:pt idx="621">
                  <c:v>40518</c:v>
                </c:pt>
                <c:pt idx="622">
                  <c:v>40518</c:v>
                </c:pt>
                <c:pt idx="623">
                  <c:v>40518</c:v>
                </c:pt>
                <c:pt idx="624">
                  <c:v>40518</c:v>
                </c:pt>
                <c:pt idx="625">
                  <c:v>40518</c:v>
                </c:pt>
                <c:pt idx="626">
                  <c:v>40518</c:v>
                </c:pt>
                <c:pt idx="627">
                  <c:v>40518</c:v>
                </c:pt>
                <c:pt idx="628">
                  <c:v>40518</c:v>
                </c:pt>
                <c:pt idx="629">
                  <c:v>40518</c:v>
                </c:pt>
                <c:pt idx="630">
                  <c:v>40518</c:v>
                </c:pt>
                <c:pt idx="631">
                  <c:v>40518</c:v>
                </c:pt>
                <c:pt idx="632">
                  <c:v>40518</c:v>
                </c:pt>
                <c:pt idx="633">
                  <c:v>40518</c:v>
                </c:pt>
                <c:pt idx="634">
                  <c:v>40518</c:v>
                </c:pt>
                <c:pt idx="635">
                  <c:v>40519</c:v>
                </c:pt>
                <c:pt idx="636">
                  <c:v>40519</c:v>
                </c:pt>
                <c:pt idx="637">
                  <c:v>40519</c:v>
                </c:pt>
                <c:pt idx="638">
                  <c:v>40519</c:v>
                </c:pt>
                <c:pt idx="639">
                  <c:v>40519</c:v>
                </c:pt>
                <c:pt idx="640">
                  <c:v>40519</c:v>
                </c:pt>
                <c:pt idx="641">
                  <c:v>40519</c:v>
                </c:pt>
                <c:pt idx="642">
                  <c:v>40519</c:v>
                </c:pt>
                <c:pt idx="643">
                  <c:v>40519</c:v>
                </c:pt>
                <c:pt idx="644">
                  <c:v>40519</c:v>
                </c:pt>
                <c:pt idx="645">
                  <c:v>40519</c:v>
                </c:pt>
                <c:pt idx="646">
                  <c:v>40519</c:v>
                </c:pt>
                <c:pt idx="647">
                  <c:v>40519</c:v>
                </c:pt>
                <c:pt idx="648">
                  <c:v>40519</c:v>
                </c:pt>
                <c:pt idx="649">
                  <c:v>40519</c:v>
                </c:pt>
                <c:pt idx="650">
                  <c:v>40519</c:v>
                </c:pt>
                <c:pt idx="651">
                  <c:v>40519</c:v>
                </c:pt>
                <c:pt idx="652">
                  <c:v>40519</c:v>
                </c:pt>
                <c:pt idx="653">
                  <c:v>40519</c:v>
                </c:pt>
                <c:pt idx="654">
                  <c:v>40519</c:v>
                </c:pt>
                <c:pt idx="655">
                  <c:v>40519</c:v>
                </c:pt>
                <c:pt idx="656">
                  <c:v>40519</c:v>
                </c:pt>
                <c:pt idx="657">
                  <c:v>40519</c:v>
                </c:pt>
                <c:pt idx="658">
                  <c:v>40519</c:v>
                </c:pt>
                <c:pt idx="659">
                  <c:v>40520</c:v>
                </c:pt>
                <c:pt idx="660">
                  <c:v>40520</c:v>
                </c:pt>
                <c:pt idx="661">
                  <c:v>40520</c:v>
                </c:pt>
                <c:pt idx="662">
                  <c:v>40520</c:v>
                </c:pt>
                <c:pt idx="663">
                  <c:v>40520</c:v>
                </c:pt>
                <c:pt idx="664">
                  <c:v>40520</c:v>
                </c:pt>
                <c:pt idx="665">
                  <c:v>40520</c:v>
                </c:pt>
                <c:pt idx="666">
                  <c:v>40520</c:v>
                </c:pt>
                <c:pt idx="667">
                  <c:v>40520</c:v>
                </c:pt>
                <c:pt idx="668">
                  <c:v>40520</c:v>
                </c:pt>
                <c:pt idx="669">
                  <c:v>40520</c:v>
                </c:pt>
                <c:pt idx="670">
                  <c:v>40520</c:v>
                </c:pt>
                <c:pt idx="671">
                  <c:v>40520</c:v>
                </c:pt>
                <c:pt idx="672">
                  <c:v>40520</c:v>
                </c:pt>
                <c:pt idx="673">
                  <c:v>40520</c:v>
                </c:pt>
                <c:pt idx="674">
                  <c:v>40520</c:v>
                </c:pt>
                <c:pt idx="675">
                  <c:v>40520</c:v>
                </c:pt>
                <c:pt idx="676">
                  <c:v>40520</c:v>
                </c:pt>
                <c:pt idx="677">
                  <c:v>40520</c:v>
                </c:pt>
                <c:pt idx="678">
                  <c:v>40520</c:v>
                </c:pt>
                <c:pt idx="679">
                  <c:v>40520</c:v>
                </c:pt>
                <c:pt idx="680">
                  <c:v>40520</c:v>
                </c:pt>
                <c:pt idx="681">
                  <c:v>40520</c:v>
                </c:pt>
                <c:pt idx="682">
                  <c:v>40520</c:v>
                </c:pt>
                <c:pt idx="683">
                  <c:v>40521</c:v>
                </c:pt>
                <c:pt idx="684">
                  <c:v>40521</c:v>
                </c:pt>
                <c:pt idx="685">
                  <c:v>40521</c:v>
                </c:pt>
                <c:pt idx="686">
                  <c:v>40521</c:v>
                </c:pt>
                <c:pt idx="687">
                  <c:v>40521</c:v>
                </c:pt>
                <c:pt idx="688">
                  <c:v>40521</c:v>
                </c:pt>
                <c:pt idx="689">
                  <c:v>40521</c:v>
                </c:pt>
                <c:pt idx="690">
                  <c:v>40521</c:v>
                </c:pt>
                <c:pt idx="691">
                  <c:v>40521</c:v>
                </c:pt>
                <c:pt idx="692">
                  <c:v>40521</c:v>
                </c:pt>
                <c:pt idx="693">
                  <c:v>40521</c:v>
                </c:pt>
                <c:pt idx="694">
                  <c:v>40521</c:v>
                </c:pt>
                <c:pt idx="695">
                  <c:v>40521</c:v>
                </c:pt>
                <c:pt idx="696">
                  <c:v>40521</c:v>
                </c:pt>
                <c:pt idx="697">
                  <c:v>40521</c:v>
                </c:pt>
                <c:pt idx="698">
                  <c:v>40521</c:v>
                </c:pt>
                <c:pt idx="699">
                  <c:v>40521</c:v>
                </c:pt>
                <c:pt idx="700">
                  <c:v>40521</c:v>
                </c:pt>
                <c:pt idx="701">
                  <c:v>40521</c:v>
                </c:pt>
                <c:pt idx="702">
                  <c:v>40521</c:v>
                </c:pt>
                <c:pt idx="703">
                  <c:v>40521</c:v>
                </c:pt>
                <c:pt idx="704">
                  <c:v>40521</c:v>
                </c:pt>
                <c:pt idx="705">
                  <c:v>40521</c:v>
                </c:pt>
                <c:pt idx="706">
                  <c:v>40521</c:v>
                </c:pt>
                <c:pt idx="707">
                  <c:v>40522</c:v>
                </c:pt>
                <c:pt idx="708">
                  <c:v>40522</c:v>
                </c:pt>
                <c:pt idx="709">
                  <c:v>40522</c:v>
                </c:pt>
                <c:pt idx="710">
                  <c:v>40522</c:v>
                </c:pt>
                <c:pt idx="711">
                  <c:v>40522</c:v>
                </c:pt>
                <c:pt idx="712">
                  <c:v>40522</c:v>
                </c:pt>
                <c:pt idx="713">
                  <c:v>40522</c:v>
                </c:pt>
                <c:pt idx="714">
                  <c:v>40522</c:v>
                </c:pt>
                <c:pt idx="715">
                  <c:v>40522</c:v>
                </c:pt>
                <c:pt idx="716">
                  <c:v>40522</c:v>
                </c:pt>
                <c:pt idx="717">
                  <c:v>40522</c:v>
                </c:pt>
                <c:pt idx="718">
                  <c:v>40522</c:v>
                </c:pt>
                <c:pt idx="719">
                  <c:v>40522</c:v>
                </c:pt>
                <c:pt idx="720">
                  <c:v>40522</c:v>
                </c:pt>
                <c:pt idx="721">
                  <c:v>40522</c:v>
                </c:pt>
                <c:pt idx="722">
                  <c:v>40522</c:v>
                </c:pt>
                <c:pt idx="723">
                  <c:v>40522</c:v>
                </c:pt>
                <c:pt idx="724">
                  <c:v>40522</c:v>
                </c:pt>
                <c:pt idx="725">
                  <c:v>40522</c:v>
                </c:pt>
                <c:pt idx="726">
                  <c:v>40522</c:v>
                </c:pt>
                <c:pt idx="727">
                  <c:v>40522</c:v>
                </c:pt>
                <c:pt idx="728">
                  <c:v>40522</c:v>
                </c:pt>
                <c:pt idx="729">
                  <c:v>40522</c:v>
                </c:pt>
                <c:pt idx="730">
                  <c:v>40522</c:v>
                </c:pt>
                <c:pt idx="731">
                  <c:v>40523</c:v>
                </c:pt>
                <c:pt idx="732">
                  <c:v>40523</c:v>
                </c:pt>
                <c:pt idx="733">
                  <c:v>40523</c:v>
                </c:pt>
                <c:pt idx="734">
                  <c:v>40523</c:v>
                </c:pt>
                <c:pt idx="735">
                  <c:v>40523</c:v>
                </c:pt>
                <c:pt idx="736">
                  <c:v>40523</c:v>
                </c:pt>
                <c:pt idx="737">
                  <c:v>40523</c:v>
                </c:pt>
                <c:pt idx="738">
                  <c:v>40523</c:v>
                </c:pt>
                <c:pt idx="739">
                  <c:v>40523</c:v>
                </c:pt>
                <c:pt idx="740">
                  <c:v>40523</c:v>
                </c:pt>
                <c:pt idx="741">
                  <c:v>40523</c:v>
                </c:pt>
                <c:pt idx="742">
                  <c:v>40523</c:v>
                </c:pt>
                <c:pt idx="743">
                  <c:v>40523</c:v>
                </c:pt>
                <c:pt idx="744">
                  <c:v>40523</c:v>
                </c:pt>
                <c:pt idx="745">
                  <c:v>40523</c:v>
                </c:pt>
                <c:pt idx="746">
                  <c:v>40523</c:v>
                </c:pt>
                <c:pt idx="747">
                  <c:v>40523</c:v>
                </c:pt>
                <c:pt idx="748">
                  <c:v>40523</c:v>
                </c:pt>
                <c:pt idx="749">
                  <c:v>40523</c:v>
                </c:pt>
                <c:pt idx="750">
                  <c:v>40523</c:v>
                </c:pt>
                <c:pt idx="751">
                  <c:v>40523</c:v>
                </c:pt>
                <c:pt idx="752">
                  <c:v>40523</c:v>
                </c:pt>
                <c:pt idx="753">
                  <c:v>40523</c:v>
                </c:pt>
                <c:pt idx="754">
                  <c:v>40523</c:v>
                </c:pt>
                <c:pt idx="755">
                  <c:v>40524</c:v>
                </c:pt>
                <c:pt idx="756">
                  <c:v>40524</c:v>
                </c:pt>
                <c:pt idx="757">
                  <c:v>40524</c:v>
                </c:pt>
                <c:pt idx="758">
                  <c:v>40524</c:v>
                </c:pt>
                <c:pt idx="759">
                  <c:v>40524</c:v>
                </c:pt>
                <c:pt idx="760">
                  <c:v>40524</c:v>
                </c:pt>
                <c:pt idx="761">
                  <c:v>40524</c:v>
                </c:pt>
                <c:pt idx="762">
                  <c:v>40524</c:v>
                </c:pt>
                <c:pt idx="763">
                  <c:v>40524</c:v>
                </c:pt>
                <c:pt idx="764">
                  <c:v>40524</c:v>
                </c:pt>
                <c:pt idx="765">
                  <c:v>40524</c:v>
                </c:pt>
                <c:pt idx="766">
                  <c:v>40524</c:v>
                </c:pt>
                <c:pt idx="767">
                  <c:v>40524</c:v>
                </c:pt>
                <c:pt idx="768">
                  <c:v>40524</c:v>
                </c:pt>
                <c:pt idx="769">
                  <c:v>40524</c:v>
                </c:pt>
                <c:pt idx="770">
                  <c:v>40524</c:v>
                </c:pt>
                <c:pt idx="771">
                  <c:v>40524</c:v>
                </c:pt>
                <c:pt idx="772">
                  <c:v>40524</c:v>
                </c:pt>
                <c:pt idx="773">
                  <c:v>40524</c:v>
                </c:pt>
                <c:pt idx="774">
                  <c:v>40524</c:v>
                </c:pt>
                <c:pt idx="775">
                  <c:v>40524</c:v>
                </c:pt>
                <c:pt idx="776">
                  <c:v>40524</c:v>
                </c:pt>
                <c:pt idx="777">
                  <c:v>40524</c:v>
                </c:pt>
                <c:pt idx="778">
                  <c:v>40524</c:v>
                </c:pt>
                <c:pt idx="779">
                  <c:v>40525</c:v>
                </c:pt>
                <c:pt idx="780">
                  <c:v>40525</c:v>
                </c:pt>
                <c:pt idx="781">
                  <c:v>40525</c:v>
                </c:pt>
                <c:pt idx="782">
                  <c:v>40525</c:v>
                </c:pt>
                <c:pt idx="783">
                  <c:v>40525</c:v>
                </c:pt>
                <c:pt idx="784">
                  <c:v>40525</c:v>
                </c:pt>
                <c:pt idx="785">
                  <c:v>40525</c:v>
                </c:pt>
                <c:pt idx="786">
                  <c:v>40525</c:v>
                </c:pt>
                <c:pt idx="787">
                  <c:v>40525</c:v>
                </c:pt>
                <c:pt idx="788">
                  <c:v>40525</c:v>
                </c:pt>
                <c:pt idx="789">
                  <c:v>40525</c:v>
                </c:pt>
                <c:pt idx="790">
                  <c:v>40525</c:v>
                </c:pt>
                <c:pt idx="791">
                  <c:v>40525</c:v>
                </c:pt>
                <c:pt idx="792">
                  <c:v>40525</c:v>
                </c:pt>
                <c:pt idx="793">
                  <c:v>40525</c:v>
                </c:pt>
                <c:pt idx="794">
                  <c:v>40525</c:v>
                </c:pt>
                <c:pt idx="795">
                  <c:v>40525</c:v>
                </c:pt>
                <c:pt idx="796">
                  <c:v>40525</c:v>
                </c:pt>
                <c:pt idx="797">
                  <c:v>40525</c:v>
                </c:pt>
                <c:pt idx="798">
                  <c:v>40525</c:v>
                </c:pt>
                <c:pt idx="799">
                  <c:v>40525</c:v>
                </c:pt>
                <c:pt idx="800">
                  <c:v>40525</c:v>
                </c:pt>
                <c:pt idx="801">
                  <c:v>40525</c:v>
                </c:pt>
                <c:pt idx="802">
                  <c:v>40525</c:v>
                </c:pt>
                <c:pt idx="803">
                  <c:v>40526</c:v>
                </c:pt>
                <c:pt idx="804">
                  <c:v>40526</c:v>
                </c:pt>
                <c:pt idx="805">
                  <c:v>40526</c:v>
                </c:pt>
                <c:pt idx="806">
                  <c:v>40526</c:v>
                </c:pt>
                <c:pt idx="807">
                  <c:v>40526</c:v>
                </c:pt>
                <c:pt idx="808">
                  <c:v>40526</c:v>
                </c:pt>
                <c:pt idx="809">
                  <c:v>40526</c:v>
                </c:pt>
                <c:pt idx="810">
                  <c:v>40526</c:v>
                </c:pt>
                <c:pt idx="811">
                  <c:v>40526</c:v>
                </c:pt>
                <c:pt idx="812">
                  <c:v>40526</c:v>
                </c:pt>
                <c:pt idx="813">
                  <c:v>40526</c:v>
                </c:pt>
                <c:pt idx="814">
                  <c:v>40526</c:v>
                </c:pt>
                <c:pt idx="815">
                  <c:v>40526</c:v>
                </c:pt>
                <c:pt idx="816">
                  <c:v>40526</c:v>
                </c:pt>
                <c:pt idx="817">
                  <c:v>40526</c:v>
                </c:pt>
                <c:pt idx="818">
                  <c:v>40526</c:v>
                </c:pt>
                <c:pt idx="819">
                  <c:v>40526</c:v>
                </c:pt>
                <c:pt idx="820">
                  <c:v>40526</c:v>
                </c:pt>
                <c:pt idx="821">
                  <c:v>40526</c:v>
                </c:pt>
                <c:pt idx="822">
                  <c:v>40526</c:v>
                </c:pt>
                <c:pt idx="823">
                  <c:v>40526</c:v>
                </c:pt>
                <c:pt idx="824">
                  <c:v>40526</c:v>
                </c:pt>
                <c:pt idx="825">
                  <c:v>40526</c:v>
                </c:pt>
                <c:pt idx="826">
                  <c:v>40526</c:v>
                </c:pt>
                <c:pt idx="827">
                  <c:v>40527</c:v>
                </c:pt>
                <c:pt idx="828">
                  <c:v>40527</c:v>
                </c:pt>
                <c:pt idx="829">
                  <c:v>40527</c:v>
                </c:pt>
                <c:pt idx="830">
                  <c:v>40527</c:v>
                </c:pt>
                <c:pt idx="831">
                  <c:v>40527</c:v>
                </c:pt>
                <c:pt idx="832">
                  <c:v>40527</c:v>
                </c:pt>
                <c:pt idx="833">
                  <c:v>40527</c:v>
                </c:pt>
                <c:pt idx="834">
                  <c:v>40527</c:v>
                </c:pt>
                <c:pt idx="835">
                  <c:v>40527</c:v>
                </c:pt>
                <c:pt idx="836">
                  <c:v>40527</c:v>
                </c:pt>
                <c:pt idx="837">
                  <c:v>40527</c:v>
                </c:pt>
                <c:pt idx="838">
                  <c:v>40527</c:v>
                </c:pt>
                <c:pt idx="839">
                  <c:v>40527</c:v>
                </c:pt>
                <c:pt idx="840">
                  <c:v>40527</c:v>
                </c:pt>
                <c:pt idx="841">
                  <c:v>40527</c:v>
                </c:pt>
                <c:pt idx="842">
                  <c:v>40527</c:v>
                </c:pt>
                <c:pt idx="843">
                  <c:v>40527</c:v>
                </c:pt>
                <c:pt idx="844">
                  <c:v>40527</c:v>
                </c:pt>
                <c:pt idx="845">
                  <c:v>40527</c:v>
                </c:pt>
                <c:pt idx="846">
                  <c:v>40527</c:v>
                </c:pt>
                <c:pt idx="847">
                  <c:v>40527</c:v>
                </c:pt>
                <c:pt idx="848">
                  <c:v>40527</c:v>
                </c:pt>
                <c:pt idx="849">
                  <c:v>40527</c:v>
                </c:pt>
                <c:pt idx="850">
                  <c:v>40527</c:v>
                </c:pt>
                <c:pt idx="851">
                  <c:v>40528</c:v>
                </c:pt>
                <c:pt idx="852">
                  <c:v>40528</c:v>
                </c:pt>
                <c:pt idx="853">
                  <c:v>40528</c:v>
                </c:pt>
                <c:pt idx="854">
                  <c:v>40528</c:v>
                </c:pt>
                <c:pt idx="855">
                  <c:v>40528</c:v>
                </c:pt>
                <c:pt idx="856">
                  <c:v>40528</c:v>
                </c:pt>
                <c:pt idx="857">
                  <c:v>40528</c:v>
                </c:pt>
                <c:pt idx="858">
                  <c:v>40528</c:v>
                </c:pt>
                <c:pt idx="859">
                  <c:v>40528</c:v>
                </c:pt>
                <c:pt idx="860">
                  <c:v>40528</c:v>
                </c:pt>
                <c:pt idx="861">
                  <c:v>40528</c:v>
                </c:pt>
                <c:pt idx="862">
                  <c:v>40528</c:v>
                </c:pt>
                <c:pt idx="863">
                  <c:v>40528</c:v>
                </c:pt>
                <c:pt idx="864">
                  <c:v>40528</c:v>
                </c:pt>
                <c:pt idx="865">
                  <c:v>40528</c:v>
                </c:pt>
                <c:pt idx="866">
                  <c:v>40528</c:v>
                </c:pt>
                <c:pt idx="867">
                  <c:v>40528</c:v>
                </c:pt>
                <c:pt idx="868">
                  <c:v>40528</c:v>
                </c:pt>
                <c:pt idx="869">
                  <c:v>40528</c:v>
                </c:pt>
                <c:pt idx="870">
                  <c:v>40528</c:v>
                </c:pt>
                <c:pt idx="871">
                  <c:v>40528</c:v>
                </c:pt>
                <c:pt idx="872">
                  <c:v>40528</c:v>
                </c:pt>
                <c:pt idx="873">
                  <c:v>40528</c:v>
                </c:pt>
                <c:pt idx="874">
                  <c:v>40528</c:v>
                </c:pt>
                <c:pt idx="875">
                  <c:v>40529</c:v>
                </c:pt>
                <c:pt idx="876">
                  <c:v>40529</c:v>
                </c:pt>
                <c:pt idx="877">
                  <c:v>40529</c:v>
                </c:pt>
                <c:pt idx="878">
                  <c:v>40529</c:v>
                </c:pt>
                <c:pt idx="879">
                  <c:v>40529</c:v>
                </c:pt>
                <c:pt idx="880">
                  <c:v>40529</c:v>
                </c:pt>
                <c:pt idx="881">
                  <c:v>40529</c:v>
                </c:pt>
                <c:pt idx="882">
                  <c:v>40529</c:v>
                </c:pt>
                <c:pt idx="883">
                  <c:v>40529</c:v>
                </c:pt>
                <c:pt idx="884">
                  <c:v>40529</c:v>
                </c:pt>
                <c:pt idx="885">
                  <c:v>40529</c:v>
                </c:pt>
                <c:pt idx="886">
                  <c:v>40529</c:v>
                </c:pt>
                <c:pt idx="887">
                  <c:v>40529</c:v>
                </c:pt>
                <c:pt idx="888">
                  <c:v>40529</c:v>
                </c:pt>
                <c:pt idx="889">
                  <c:v>40529</c:v>
                </c:pt>
                <c:pt idx="890">
                  <c:v>40529</c:v>
                </c:pt>
                <c:pt idx="891">
                  <c:v>40529</c:v>
                </c:pt>
                <c:pt idx="892">
                  <c:v>40529</c:v>
                </c:pt>
                <c:pt idx="893">
                  <c:v>40529</c:v>
                </c:pt>
                <c:pt idx="894">
                  <c:v>40529</c:v>
                </c:pt>
                <c:pt idx="895">
                  <c:v>40529</c:v>
                </c:pt>
                <c:pt idx="896">
                  <c:v>40529</c:v>
                </c:pt>
                <c:pt idx="897">
                  <c:v>40529</c:v>
                </c:pt>
                <c:pt idx="898">
                  <c:v>40529</c:v>
                </c:pt>
                <c:pt idx="899">
                  <c:v>40530</c:v>
                </c:pt>
                <c:pt idx="900">
                  <c:v>40530</c:v>
                </c:pt>
                <c:pt idx="901">
                  <c:v>40530</c:v>
                </c:pt>
                <c:pt idx="902">
                  <c:v>40530</c:v>
                </c:pt>
                <c:pt idx="903">
                  <c:v>40530</c:v>
                </c:pt>
                <c:pt idx="904">
                  <c:v>40530</c:v>
                </c:pt>
                <c:pt idx="905">
                  <c:v>40530</c:v>
                </c:pt>
                <c:pt idx="906">
                  <c:v>40530</c:v>
                </c:pt>
                <c:pt idx="907">
                  <c:v>40530</c:v>
                </c:pt>
                <c:pt idx="908">
                  <c:v>40530</c:v>
                </c:pt>
                <c:pt idx="909">
                  <c:v>40530</c:v>
                </c:pt>
                <c:pt idx="910">
                  <c:v>40530</c:v>
                </c:pt>
                <c:pt idx="911">
                  <c:v>40530</c:v>
                </c:pt>
                <c:pt idx="912">
                  <c:v>40530</c:v>
                </c:pt>
                <c:pt idx="913">
                  <c:v>40530</c:v>
                </c:pt>
                <c:pt idx="914">
                  <c:v>40530</c:v>
                </c:pt>
                <c:pt idx="915">
                  <c:v>40530</c:v>
                </c:pt>
                <c:pt idx="916">
                  <c:v>40530</c:v>
                </c:pt>
                <c:pt idx="917">
                  <c:v>40530</c:v>
                </c:pt>
                <c:pt idx="918">
                  <c:v>40530</c:v>
                </c:pt>
                <c:pt idx="919">
                  <c:v>40530</c:v>
                </c:pt>
                <c:pt idx="920">
                  <c:v>40530</c:v>
                </c:pt>
                <c:pt idx="921">
                  <c:v>40530</c:v>
                </c:pt>
                <c:pt idx="922">
                  <c:v>40530</c:v>
                </c:pt>
                <c:pt idx="923">
                  <c:v>40531</c:v>
                </c:pt>
                <c:pt idx="924">
                  <c:v>40531</c:v>
                </c:pt>
                <c:pt idx="925">
                  <c:v>40531</c:v>
                </c:pt>
                <c:pt idx="926">
                  <c:v>40531</c:v>
                </c:pt>
                <c:pt idx="927">
                  <c:v>40531</c:v>
                </c:pt>
                <c:pt idx="928">
                  <c:v>40531</c:v>
                </c:pt>
                <c:pt idx="929">
                  <c:v>40531</c:v>
                </c:pt>
                <c:pt idx="930">
                  <c:v>40531</c:v>
                </c:pt>
                <c:pt idx="931">
                  <c:v>40531</c:v>
                </c:pt>
                <c:pt idx="932">
                  <c:v>40531</c:v>
                </c:pt>
                <c:pt idx="933">
                  <c:v>40531</c:v>
                </c:pt>
                <c:pt idx="934">
                  <c:v>40531</c:v>
                </c:pt>
                <c:pt idx="935">
                  <c:v>40531</c:v>
                </c:pt>
                <c:pt idx="936">
                  <c:v>40531</c:v>
                </c:pt>
                <c:pt idx="937">
                  <c:v>40531</c:v>
                </c:pt>
                <c:pt idx="938">
                  <c:v>40531</c:v>
                </c:pt>
                <c:pt idx="939">
                  <c:v>40531</c:v>
                </c:pt>
                <c:pt idx="940">
                  <c:v>40531</c:v>
                </c:pt>
                <c:pt idx="941">
                  <c:v>40531</c:v>
                </c:pt>
                <c:pt idx="942">
                  <c:v>40531</c:v>
                </c:pt>
                <c:pt idx="943">
                  <c:v>40531</c:v>
                </c:pt>
                <c:pt idx="944">
                  <c:v>40531</c:v>
                </c:pt>
                <c:pt idx="945">
                  <c:v>40531</c:v>
                </c:pt>
                <c:pt idx="946">
                  <c:v>40531</c:v>
                </c:pt>
                <c:pt idx="947">
                  <c:v>40532</c:v>
                </c:pt>
                <c:pt idx="948">
                  <c:v>40532</c:v>
                </c:pt>
                <c:pt idx="949">
                  <c:v>40532</c:v>
                </c:pt>
                <c:pt idx="950">
                  <c:v>40532</c:v>
                </c:pt>
                <c:pt idx="951">
                  <c:v>40532</c:v>
                </c:pt>
                <c:pt idx="952">
                  <c:v>40532</c:v>
                </c:pt>
                <c:pt idx="953">
                  <c:v>40532</c:v>
                </c:pt>
                <c:pt idx="954">
                  <c:v>40532</c:v>
                </c:pt>
                <c:pt idx="955">
                  <c:v>40532</c:v>
                </c:pt>
                <c:pt idx="956">
                  <c:v>40532</c:v>
                </c:pt>
                <c:pt idx="957">
                  <c:v>40532</c:v>
                </c:pt>
                <c:pt idx="958">
                  <c:v>40532</c:v>
                </c:pt>
                <c:pt idx="959">
                  <c:v>40532</c:v>
                </c:pt>
                <c:pt idx="960">
                  <c:v>40532</c:v>
                </c:pt>
                <c:pt idx="961">
                  <c:v>40532</c:v>
                </c:pt>
                <c:pt idx="962">
                  <c:v>40532</c:v>
                </c:pt>
                <c:pt idx="963">
                  <c:v>40532</c:v>
                </c:pt>
                <c:pt idx="964">
                  <c:v>40532</c:v>
                </c:pt>
                <c:pt idx="965">
                  <c:v>40532</c:v>
                </c:pt>
                <c:pt idx="966">
                  <c:v>40532</c:v>
                </c:pt>
                <c:pt idx="967">
                  <c:v>40532</c:v>
                </c:pt>
                <c:pt idx="968">
                  <c:v>40532</c:v>
                </c:pt>
                <c:pt idx="969">
                  <c:v>40532</c:v>
                </c:pt>
                <c:pt idx="970">
                  <c:v>40532</c:v>
                </c:pt>
                <c:pt idx="971">
                  <c:v>40533</c:v>
                </c:pt>
                <c:pt idx="972">
                  <c:v>40533</c:v>
                </c:pt>
                <c:pt idx="973">
                  <c:v>40533</c:v>
                </c:pt>
                <c:pt idx="974">
                  <c:v>40533</c:v>
                </c:pt>
                <c:pt idx="975">
                  <c:v>40533</c:v>
                </c:pt>
                <c:pt idx="976">
                  <c:v>40533</c:v>
                </c:pt>
                <c:pt idx="977">
                  <c:v>40533</c:v>
                </c:pt>
                <c:pt idx="978">
                  <c:v>40533</c:v>
                </c:pt>
                <c:pt idx="979">
                  <c:v>40533</c:v>
                </c:pt>
                <c:pt idx="980">
                  <c:v>40533</c:v>
                </c:pt>
                <c:pt idx="981">
                  <c:v>40533</c:v>
                </c:pt>
                <c:pt idx="982">
                  <c:v>40533</c:v>
                </c:pt>
                <c:pt idx="983">
                  <c:v>40533</c:v>
                </c:pt>
                <c:pt idx="984">
                  <c:v>40533</c:v>
                </c:pt>
                <c:pt idx="985">
                  <c:v>40533</c:v>
                </c:pt>
                <c:pt idx="986">
                  <c:v>40533</c:v>
                </c:pt>
                <c:pt idx="987">
                  <c:v>40533</c:v>
                </c:pt>
                <c:pt idx="988">
                  <c:v>40533</c:v>
                </c:pt>
                <c:pt idx="989">
                  <c:v>40533</c:v>
                </c:pt>
                <c:pt idx="990">
                  <c:v>40533</c:v>
                </c:pt>
                <c:pt idx="991">
                  <c:v>40533</c:v>
                </c:pt>
                <c:pt idx="992">
                  <c:v>40533</c:v>
                </c:pt>
                <c:pt idx="993">
                  <c:v>40533</c:v>
                </c:pt>
                <c:pt idx="994">
                  <c:v>40533</c:v>
                </c:pt>
                <c:pt idx="995">
                  <c:v>40534</c:v>
                </c:pt>
                <c:pt idx="996">
                  <c:v>40534</c:v>
                </c:pt>
                <c:pt idx="997">
                  <c:v>40534</c:v>
                </c:pt>
                <c:pt idx="998">
                  <c:v>40534</c:v>
                </c:pt>
                <c:pt idx="999">
                  <c:v>40534</c:v>
                </c:pt>
                <c:pt idx="1000">
                  <c:v>40534</c:v>
                </c:pt>
                <c:pt idx="1001">
                  <c:v>40534</c:v>
                </c:pt>
                <c:pt idx="1002">
                  <c:v>40534</c:v>
                </c:pt>
                <c:pt idx="1003">
                  <c:v>40534</c:v>
                </c:pt>
                <c:pt idx="1004">
                  <c:v>40534</c:v>
                </c:pt>
                <c:pt idx="1005">
                  <c:v>40534</c:v>
                </c:pt>
                <c:pt idx="1006">
                  <c:v>40534</c:v>
                </c:pt>
                <c:pt idx="1007">
                  <c:v>40534</c:v>
                </c:pt>
                <c:pt idx="1008">
                  <c:v>40534</c:v>
                </c:pt>
                <c:pt idx="1009">
                  <c:v>40534</c:v>
                </c:pt>
                <c:pt idx="1010">
                  <c:v>40534</c:v>
                </c:pt>
                <c:pt idx="1011">
                  <c:v>40534</c:v>
                </c:pt>
                <c:pt idx="1012">
                  <c:v>40534</c:v>
                </c:pt>
                <c:pt idx="1013">
                  <c:v>40534</c:v>
                </c:pt>
                <c:pt idx="1014">
                  <c:v>40534</c:v>
                </c:pt>
                <c:pt idx="1015">
                  <c:v>40534</c:v>
                </c:pt>
                <c:pt idx="1016">
                  <c:v>40534</c:v>
                </c:pt>
                <c:pt idx="1017">
                  <c:v>40534</c:v>
                </c:pt>
                <c:pt idx="1018">
                  <c:v>40534</c:v>
                </c:pt>
                <c:pt idx="1019">
                  <c:v>40535</c:v>
                </c:pt>
                <c:pt idx="1020">
                  <c:v>40535</c:v>
                </c:pt>
                <c:pt idx="1021">
                  <c:v>40535</c:v>
                </c:pt>
                <c:pt idx="1022">
                  <c:v>40535</c:v>
                </c:pt>
                <c:pt idx="1023">
                  <c:v>40535</c:v>
                </c:pt>
                <c:pt idx="1024">
                  <c:v>40535</c:v>
                </c:pt>
                <c:pt idx="1025">
                  <c:v>40535</c:v>
                </c:pt>
                <c:pt idx="1026">
                  <c:v>40535</c:v>
                </c:pt>
                <c:pt idx="1027">
                  <c:v>40535</c:v>
                </c:pt>
                <c:pt idx="1028">
                  <c:v>40535</c:v>
                </c:pt>
                <c:pt idx="1029">
                  <c:v>40535</c:v>
                </c:pt>
                <c:pt idx="1030">
                  <c:v>40535</c:v>
                </c:pt>
                <c:pt idx="1031">
                  <c:v>40535</c:v>
                </c:pt>
                <c:pt idx="1032">
                  <c:v>40535</c:v>
                </c:pt>
                <c:pt idx="1033">
                  <c:v>40535</c:v>
                </c:pt>
                <c:pt idx="1034">
                  <c:v>40535</c:v>
                </c:pt>
                <c:pt idx="1035">
                  <c:v>40535</c:v>
                </c:pt>
                <c:pt idx="1036">
                  <c:v>40535</c:v>
                </c:pt>
                <c:pt idx="1037">
                  <c:v>40535</c:v>
                </c:pt>
                <c:pt idx="1038">
                  <c:v>40535</c:v>
                </c:pt>
                <c:pt idx="1039">
                  <c:v>40535</c:v>
                </c:pt>
                <c:pt idx="1040">
                  <c:v>40535</c:v>
                </c:pt>
                <c:pt idx="1041">
                  <c:v>40535</c:v>
                </c:pt>
                <c:pt idx="1042">
                  <c:v>40535</c:v>
                </c:pt>
                <c:pt idx="1043">
                  <c:v>40536</c:v>
                </c:pt>
                <c:pt idx="1044">
                  <c:v>40536</c:v>
                </c:pt>
                <c:pt idx="1045">
                  <c:v>40536</c:v>
                </c:pt>
                <c:pt idx="1046">
                  <c:v>40536</c:v>
                </c:pt>
                <c:pt idx="1047">
                  <c:v>40536</c:v>
                </c:pt>
                <c:pt idx="1048">
                  <c:v>40536</c:v>
                </c:pt>
                <c:pt idx="1049">
                  <c:v>40536</c:v>
                </c:pt>
                <c:pt idx="1050">
                  <c:v>40536</c:v>
                </c:pt>
                <c:pt idx="1051">
                  <c:v>40536</c:v>
                </c:pt>
                <c:pt idx="1052">
                  <c:v>40536</c:v>
                </c:pt>
                <c:pt idx="1053">
                  <c:v>40536</c:v>
                </c:pt>
                <c:pt idx="1054">
                  <c:v>40536</c:v>
                </c:pt>
                <c:pt idx="1055">
                  <c:v>40536</c:v>
                </c:pt>
                <c:pt idx="1056">
                  <c:v>40536</c:v>
                </c:pt>
                <c:pt idx="1057">
                  <c:v>40536</c:v>
                </c:pt>
                <c:pt idx="1058">
                  <c:v>40536</c:v>
                </c:pt>
                <c:pt idx="1059">
                  <c:v>40536</c:v>
                </c:pt>
                <c:pt idx="1060">
                  <c:v>40536</c:v>
                </c:pt>
                <c:pt idx="1061">
                  <c:v>40536</c:v>
                </c:pt>
                <c:pt idx="1062">
                  <c:v>40536</c:v>
                </c:pt>
                <c:pt idx="1063">
                  <c:v>40536</c:v>
                </c:pt>
                <c:pt idx="1064">
                  <c:v>40536</c:v>
                </c:pt>
                <c:pt idx="1065">
                  <c:v>40536</c:v>
                </c:pt>
                <c:pt idx="1066">
                  <c:v>40536</c:v>
                </c:pt>
                <c:pt idx="1067">
                  <c:v>40537</c:v>
                </c:pt>
                <c:pt idx="1068">
                  <c:v>40537</c:v>
                </c:pt>
                <c:pt idx="1069">
                  <c:v>40537</c:v>
                </c:pt>
                <c:pt idx="1070">
                  <c:v>40537</c:v>
                </c:pt>
                <c:pt idx="1071">
                  <c:v>40537</c:v>
                </c:pt>
                <c:pt idx="1072">
                  <c:v>40537</c:v>
                </c:pt>
                <c:pt idx="1073">
                  <c:v>40537</c:v>
                </c:pt>
                <c:pt idx="1074">
                  <c:v>40537</c:v>
                </c:pt>
                <c:pt idx="1075">
                  <c:v>40537</c:v>
                </c:pt>
                <c:pt idx="1076">
                  <c:v>40537</c:v>
                </c:pt>
                <c:pt idx="1077">
                  <c:v>40537</c:v>
                </c:pt>
                <c:pt idx="1078">
                  <c:v>40537</c:v>
                </c:pt>
                <c:pt idx="1079">
                  <c:v>40537</c:v>
                </c:pt>
                <c:pt idx="1080">
                  <c:v>40537</c:v>
                </c:pt>
                <c:pt idx="1081">
                  <c:v>40537</c:v>
                </c:pt>
                <c:pt idx="1082">
                  <c:v>40537</c:v>
                </c:pt>
                <c:pt idx="1083">
                  <c:v>40537</c:v>
                </c:pt>
                <c:pt idx="1084">
                  <c:v>40537</c:v>
                </c:pt>
                <c:pt idx="1085">
                  <c:v>40537</c:v>
                </c:pt>
                <c:pt idx="1086">
                  <c:v>40537</c:v>
                </c:pt>
                <c:pt idx="1087">
                  <c:v>40537</c:v>
                </c:pt>
                <c:pt idx="1088">
                  <c:v>40537</c:v>
                </c:pt>
                <c:pt idx="1089">
                  <c:v>40537</c:v>
                </c:pt>
                <c:pt idx="1090">
                  <c:v>40537</c:v>
                </c:pt>
                <c:pt idx="1091">
                  <c:v>40538</c:v>
                </c:pt>
                <c:pt idx="1092">
                  <c:v>40538</c:v>
                </c:pt>
                <c:pt idx="1093">
                  <c:v>40538</c:v>
                </c:pt>
                <c:pt idx="1094">
                  <c:v>40538</c:v>
                </c:pt>
                <c:pt idx="1095">
                  <c:v>40538</c:v>
                </c:pt>
                <c:pt idx="1096">
                  <c:v>40538</c:v>
                </c:pt>
                <c:pt idx="1097">
                  <c:v>40538</c:v>
                </c:pt>
                <c:pt idx="1098">
                  <c:v>40538</c:v>
                </c:pt>
                <c:pt idx="1099">
                  <c:v>40538</c:v>
                </c:pt>
                <c:pt idx="1100">
                  <c:v>40538</c:v>
                </c:pt>
                <c:pt idx="1101">
                  <c:v>40538</c:v>
                </c:pt>
                <c:pt idx="1102">
                  <c:v>40538</c:v>
                </c:pt>
                <c:pt idx="1103">
                  <c:v>40538</c:v>
                </c:pt>
                <c:pt idx="1104">
                  <c:v>40538</c:v>
                </c:pt>
                <c:pt idx="1105">
                  <c:v>40538</c:v>
                </c:pt>
                <c:pt idx="1106">
                  <c:v>40538</c:v>
                </c:pt>
                <c:pt idx="1107">
                  <c:v>40538</c:v>
                </c:pt>
                <c:pt idx="1108">
                  <c:v>40538</c:v>
                </c:pt>
                <c:pt idx="1109">
                  <c:v>40538</c:v>
                </c:pt>
                <c:pt idx="1110">
                  <c:v>40538</c:v>
                </c:pt>
                <c:pt idx="1111">
                  <c:v>40538</c:v>
                </c:pt>
                <c:pt idx="1112">
                  <c:v>40538</c:v>
                </c:pt>
                <c:pt idx="1113">
                  <c:v>40538</c:v>
                </c:pt>
                <c:pt idx="1114">
                  <c:v>40538</c:v>
                </c:pt>
                <c:pt idx="1115">
                  <c:v>40539</c:v>
                </c:pt>
                <c:pt idx="1116">
                  <c:v>40539</c:v>
                </c:pt>
                <c:pt idx="1117">
                  <c:v>40539</c:v>
                </c:pt>
                <c:pt idx="1118">
                  <c:v>40539</c:v>
                </c:pt>
                <c:pt idx="1119">
                  <c:v>40539</c:v>
                </c:pt>
                <c:pt idx="1120">
                  <c:v>40539</c:v>
                </c:pt>
                <c:pt idx="1121">
                  <c:v>40539</c:v>
                </c:pt>
                <c:pt idx="1122">
                  <c:v>40539</c:v>
                </c:pt>
                <c:pt idx="1123">
                  <c:v>40539</c:v>
                </c:pt>
                <c:pt idx="1124">
                  <c:v>40539</c:v>
                </c:pt>
                <c:pt idx="1125">
                  <c:v>40539</c:v>
                </c:pt>
                <c:pt idx="1126">
                  <c:v>40539</c:v>
                </c:pt>
                <c:pt idx="1127">
                  <c:v>40539</c:v>
                </c:pt>
                <c:pt idx="1128">
                  <c:v>40539</c:v>
                </c:pt>
                <c:pt idx="1129">
                  <c:v>40539</c:v>
                </c:pt>
                <c:pt idx="1130">
                  <c:v>40539</c:v>
                </c:pt>
                <c:pt idx="1131">
                  <c:v>40539</c:v>
                </c:pt>
                <c:pt idx="1132">
                  <c:v>40539</c:v>
                </c:pt>
                <c:pt idx="1133">
                  <c:v>40539</c:v>
                </c:pt>
                <c:pt idx="1134">
                  <c:v>40539</c:v>
                </c:pt>
                <c:pt idx="1135">
                  <c:v>40539</c:v>
                </c:pt>
                <c:pt idx="1136">
                  <c:v>40539</c:v>
                </c:pt>
                <c:pt idx="1137">
                  <c:v>40539</c:v>
                </c:pt>
                <c:pt idx="1138">
                  <c:v>40539</c:v>
                </c:pt>
                <c:pt idx="1139">
                  <c:v>40540</c:v>
                </c:pt>
                <c:pt idx="1140">
                  <c:v>40540</c:v>
                </c:pt>
                <c:pt idx="1141">
                  <c:v>40540</c:v>
                </c:pt>
                <c:pt idx="1142">
                  <c:v>40540</c:v>
                </c:pt>
                <c:pt idx="1143">
                  <c:v>40540</c:v>
                </c:pt>
                <c:pt idx="1144">
                  <c:v>40540</c:v>
                </c:pt>
                <c:pt idx="1145">
                  <c:v>40540</c:v>
                </c:pt>
                <c:pt idx="1146">
                  <c:v>40540</c:v>
                </c:pt>
                <c:pt idx="1147">
                  <c:v>40540</c:v>
                </c:pt>
                <c:pt idx="1148">
                  <c:v>40540</c:v>
                </c:pt>
                <c:pt idx="1149">
                  <c:v>40540</c:v>
                </c:pt>
                <c:pt idx="1150">
                  <c:v>40540</c:v>
                </c:pt>
                <c:pt idx="1151">
                  <c:v>40540</c:v>
                </c:pt>
                <c:pt idx="1152">
                  <c:v>40540</c:v>
                </c:pt>
                <c:pt idx="1153">
                  <c:v>40540</c:v>
                </c:pt>
                <c:pt idx="1154">
                  <c:v>40540</c:v>
                </c:pt>
                <c:pt idx="1155">
                  <c:v>40540</c:v>
                </c:pt>
                <c:pt idx="1156">
                  <c:v>40540</c:v>
                </c:pt>
                <c:pt idx="1157">
                  <c:v>40540</c:v>
                </c:pt>
                <c:pt idx="1158">
                  <c:v>40540</c:v>
                </c:pt>
                <c:pt idx="1159">
                  <c:v>40540</c:v>
                </c:pt>
                <c:pt idx="1160">
                  <c:v>40540</c:v>
                </c:pt>
                <c:pt idx="1161">
                  <c:v>40540</c:v>
                </c:pt>
                <c:pt idx="1162">
                  <c:v>40540</c:v>
                </c:pt>
                <c:pt idx="1163">
                  <c:v>40541</c:v>
                </c:pt>
                <c:pt idx="1164">
                  <c:v>40541</c:v>
                </c:pt>
                <c:pt idx="1165">
                  <c:v>40541</c:v>
                </c:pt>
                <c:pt idx="1166">
                  <c:v>40541</c:v>
                </c:pt>
                <c:pt idx="1167">
                  <c:v>40541</c:v>
                </c:pt>
                <c:pt idx="1168">
                  <c:v>40541</c:v>
                </c:pt>
                <c:pt idx="1169">
                  <c:v>40541</c:v>
                </c:pt>
                <c:pt idx="1170">
                  <c:v>40541</c:v>
                </c:pt>
                <c:pt idx="1171">
                  <c:v>40541</c:v>
                </c:pt>
                <c:pt idx="1172">
                  <c:v>40541</c:v>
                </c:pt>
                <c:pt idx="1173">
                  <c:v>40541</c:v>
                </c:pt>
                <c:pt idx="1174">
                  <c:v>40541</c:v>
                </c:pt>
                <c:pt idx="1175">
                  <c:v>40541</c:v>
                </c:pt>
                <c:pt idx="1176">
                  <c:v>40541</c:v>
                </c:pt>
                <c:pt idx="1177">
                  <c:v>40541</c:v>
                </c:pt>
                <c:pt idx="1178">
                  <c:v>40541</c:v>
                </c:pt>
                <c:pt idx="1179">
                  <c:v>40541</c:v>
                </c:pt>
                <c:pt idx="1180">
                  <c:v>40541</c:v>
                </c:pt>
                <c:pt idx="1181">
                  <c:v>40541</c:v>
                </c:pt>
                <c:pt idx="1182">
                  <c:v>40541</c:v>
                </c:pt>
                <c:pt idx="1183">
                  <c:v>40541</c:v>
                </c:pt>
                <c:pt idx="1184">
                  <c:v>40541</c:v>
                </c:pt>
                <c:pt idx="1185">
                  <c:v>40541</c:v>
                </c:pt>
                <c:pt idx="1186">
                  <c:v>40541</c:v>
                </c:pt>
                <c:pt idx="1187">
                  <c:v>40542</c:v>
                </c:pt>
                <c:pt idx="1188">
                  <c:v>40542</c:v>
                </c:pt>
                <c:pt idx="1189">
                  <c:v>40542</c:v>
                </c:pt>
                <c:pt idx="1190">
                  <c:v>40542</c:v>
                </c:pt>
                <c:pt idx="1191">
                  <c:v>40542</c:v>
                </c:pt>
                <c:pt idx="1192">
                  <c:v>40542</c:v>
                </c:pt>
                <c:pt idx="1193">
                  <c:v>40542</c:v>
                </c:pt>
                <c:pt idx="1194">
                  <c:v>40542</c:v>
                </c:pt>
                <c:pt idx="1195">
                  <c:v>40542</c:v>
                </c:pt>
                <c:pt idx="1196">
                  <c:v>40542</c:v>
                </c:pt>
                <c:pt idx="1197">
                  <c:v>40542</c:v>
                </c:pt>
                <c:pt idx="1198">
                  <c:v>40542</c:v>
                </c:pt>
                <c:pt idx="1199">
                  <c:v>40542</c:v>
                </c:pt>
                <c:pt idx="1200">
                  <c:v>40542</c:v>
                </c:pt>
                <c:pt idx="1201">
                  <c:v>40542</c:v>
                </c:pt>
                <c:pt idx="1202">
                  <c:v>40542</c:v>
                </c:pt>
                <c:pt idx="1203">
                  <c:v>40542</c:v>
                </c:pt>
                <c:pt idx="1204">
                  <c:v>40542</c:v>
                </c:pt>
                <c:pt idx="1205">
                  <c:v>40542</c:v>
                </c:pt>
                <c:pt idx="1206">
                  <c:v>40542</c:v>
                </c:pt>
                <c:pt idx="1207">
                  <c:v>40542</c:v>
                </c:pt>
                <c:pt idx="1208">
                  <c:v>40542</c:v>
                </c:pt>
                <c:pt idx="1209">
                  <c:v>40542</c:v>
                </c:pt>
                <c:pt idx="1210">
                  <c:v>40542</c:v>
                </c:pt>
                <c:pt idx="1211">
                  <c:v>40543</c:v>
                </c:pt>
                <c:pt idx="1212">
                  <c:v>40543</c:v>
                </c:pt>
                <c:pt idx="1213">
                  <c:v>40543</c:v>
                </c:pt>
                <c:pt idx="1214">
                  <c:v>40543</c:v>
                </c:pt>
                <c:pt idx="1215">
                  <c:v>40543</c:v>
                </c:pt>
                <c:pt idx="1216">
                  <c:v>40543</c:v>
                </c:pt>
                <c:pt idx="1217">
                  <c:v>40543</c:v>
                </c:pt>
                <c:pt idx="1218">
                  <c:v>40543</c:v>
                </c:pt>
                <c:pt idx="1219">
                  <c:v>40543</c:v>
                </c:pt>
                <c:pt idx="1220">
                  <c:v>40543</c:v>
                </c:pt>
                <c:pt idx="1221">
                  <c:v>40543</c:v>
                </c:pt>
                <c:pt idx="1222">
                  <c:v>40543</c:v>
                </c:pt>
                <c:pt idx="1223">
                  <c:v>40543</c:v>
                </c:pt>
                <c:pt idx="1224">
                  <c:v>40543</c:v>
                </c:pt>
                <c:pt idx="1225">
                  <c:v>40543</c:v>
                </c:pt>
                <c:pt idx="1226">
                  <c:v>40543</c:v>
                </c:pt>
                <c:pt idx="1227">
                  <c:v>40543</c:v>
                </c:pt>
                <c:pt idx="1228">
                  <c:v>40543</c:v>
                </c:pt>
                <c:pt idx="1229">
                  <c:v>40543</c:v>
                </c:pt>
                <c:pt idx="1230">
                  <c:v>40543</c:v>
                </c:pt>
                <c:pt idx="1231">
                  <c:v>40543</c:v>
                </c:pt>
                <c:pt idx="1232">
                  <c:v>40543</c:v>
                </c:pt>
                <c:pt idx="1233">
                  <c:v>40543</c:v>
                </c:pt>
                <c:pt idx="1234">
                  <c:v>40543</c:v>
                </c:pt>
              </c:numCache>
            </c:numRef>
          </c:cat>
          <c:val>
            <c:numRef>
              <c:f>'Hourly data'!$H$10:$H$2012</c:f>
              <c:numCache>
                <c:formatCode>0.00</c:formatCode>
                <c:ptCount val="2003"/>
                <c:pt idx="1">
                  <c:v>148.65580150469086</c:v>
                </c:pt>
                <c:pt idx="2">
                  <c:v>264.78696811685711</c:v>
                </c:pt>
                <c:pt idx="3">
                  <c:v>342.59363486825151</c:v>
                </c:pt>
                <c:pt idx="4">
                  <c:v>355.76039568585247</c:v>
                </c:pt>
                <c:pt idx="5">
                  <c:v>211.14977301694577</c:v>
                </c:pt>
                <c:pt idx="6">
                  <c:v>158.99741994334917</c:v>
                </c:pt>
                <c:pt idx="7">
                  <c:v>122.758788595101</c:v>
                </c:pt>
                <c:pt idx="8">
                  <c:v>108.68451230123289</c:v>
                </c:pt>
                <c:pt idx="9">
                  <c:v>64.367586055114401</c:v>
                </c:pt>
                <c:pt idx="10">
                  <c:v>49.687477347095886</c:v>
                </c:pt>
                <c:pt idx="11">
                  <c:v>38.950685730667502</c:v>
                </c:pt>
                <c:pt idx="12">
                  <c:v>21.364570529339261</c:v>
                </c:pt>
                <c:pt idx="13">
                  <c:v>14.743976791704192</c:v>
                </c:pt>
                <c:pt idx="14">
                  <c:v>15.917071726180977</c:v>
                </c:pt>
                <c:pt idx="15">
                  <c:v>19.068322563325093</c:v>
                </c:pt>
                <c:pt idx="16">
                  <c:v>20.049625475424051</c:v>
                </c:pt>
                <c:pt idx="17">
                  <c:v>35.08818345991817</c:v>
                </c:pt>
                <c:pt idx="18">
                  <c:v>54.589690349721138</c:v>
                </c:pt>
                <c:pt idx="19">
                  <c:v>60.378309691805491</c:v>
                </c:pt>
                <c:pt idx="20">
                  <c:v>55.367019076877774</c:v>
                </c:pt>
                <c:pt idx="21">
                  <c:v>70.934535803852768</c:v>
                </c:pt>
                <c:pt idx="22">
                  <c:v>48.175758220271504</c:v>
                </c:pt>
                <c:pt idx="23">
                  <c:v>57.560073560340129</c:v>
                </c:pt>
                <c:pt idx="24">
                  <c:v>60.934359087108469</c:v>
                </c:pt>
                <c:pt idx="25">
                  <c:v>82.853936369995893</c:v>
                </c:pt>
                <c:pt idx="26">
                  <c:v>110.9253003336366</c:v>
                </c:pt>
                <c:pt idx="27">
                  <c:v>99.952475899035448</c:v>
                </c:pt>
                <c:pt idx="28">
                  <c:v>85.26952662965607</c:v>
                </c:pt>
                <c:pt idx="29">
                  <c:v>43.564869403041662</c:v>
                </c:pt>
                <c:pt idx="30">
                  <c:v>24.331172073349752</c:v>
                </c:pt>
                <c:pt idx="31">
                  <c:v>19.672177809804253</c:v>
                </c:pt>
                <c:pt idx="32">
                  <c:v>14.544227149461381</c:v>
                </c:pt>
                <c:pt idx="33">
                  <c:v>11.52303464817687</c:v>
                </c:pt>
                <c:pt idx="34">
                  <c:v>7.2908431388118382</c:v>
                </c:pt>
                <c:pt idx="35">
                  <c:v>7.1326485902772854</c:v>
                </c:pt>
                <c:pt idx="36">
                  <c:v>8.9753979364905145</c:v>
                </c:pt>
                <c:pt idx="37">
                  <c:v>9.0421407570859458</c:v>
                </c:pt>
                <c:pt idx="38">
                  <c:v>9.6019064762195185</c:v>
                </c:pt>
                <c:pt idx="39">
                  <c:v>19.452082182794562</c:v>
                </c:pt>
                <c:pt idx="40">
                  <c:v>28.344450537863441</c:v>
                </c:pt>
                <c:pt idx="41">
                  <c:v>71.911962944187295</c:v>
                </c:pt>
                <c:pt idx="42">
                  <c:v>138.23474242150573</c:v>
                </c:pt>
                <c:pt idx="43">
                  <c:v>88.170543276348127</c:v>
                </c:pt>
                <c:pt idx="44">
                  <c:v>66.636712485407983</c:v>
                </c:pt>
                <c:pt idx="45">
                  <c:v>60.466105008979945</c:v>
                </c:pt>
                <c:pt idx="46">
                  <c:v>54.6643557339533</c:v>
                </c:pt>
                <c:pt idx="47">
                  <c:v>54.456972690662184</c:v>
                </c:pt>
                <c:pt idx="48">
                  <c:v>72.356714991276746</c:v>
                </c:pt>
                <c:pt idx="49">
                  <c:v>80.230641984671024</c:v>
                </c:pt>
                <c:pt idx="50">
                  <c:v>81.793187006408587</c:v>
                </c:pt>
                <c:pt idx="51">
                  <c:v>80.651949263082443</c:v>
                </c:pt>
                <c:pt idx="52">
                  <c:v>83.343265838378429</c:v>
                </c:pt>
                <c:pt idx="53">
                  <c:v>57.643496555425735</c:v>
                </c:pt>
                <c:pt idx="54">
                  <c:v>56.062927517727523</c:v>
                </c:pt>
                <c:pt idx="55">
                  <c:v>51.549731454164558</c:v>
                </c:pt>
                <c:pt idx="56">
                  <c:v>36.995141133648914</c:v>
                </c:pt>
                <c:pt idx="57">
                  <c:v>29.430654670592517</c:v>
                </c:pt>
                <c:pt idx="58">
                  <c:v>39.987599412955277</c:v>
                </c:pt>
                <c:pt idx="59">
                  <c:v>33.791639352383029</c:v>
                </c:pt>
                <c:pt idx="60">
                  <c:v>21.865353231116359</c:v>
                </c:pt>
                <c:pt idx="61">
                  <c:v>18.726851906859892</c:v>
                </c:pt>
                <c:pt idx="62">
                  <c:v>16.415989162784388</c:v>
                </c:pt>
                <c:pt idx="63">
                  <c:v>25.866830156649868</c:v>
                </c:pt>
                <c:pt idx="64">
                  <c:v>26.593060101596866</c:v>
                </c:pt>
                <c:pt idx="65">
                  <c:v>38.96540905413729</c:v>
                </c:pt>
                <c:pt idx="66">
                  <c:v>60.1513216750661</c:v>
                </c:pt>
                <c:pt idx="67">
                  <c:v>67.935436155903815</c:v>
                </c:pt>
                <c:pt idx="68">
                  <c:v>73.461902057946347</c:v>
                </c:pt>
                <c:pt idx="69">
                  <c:v>59.610513382819313</c:v>
                </c:pt>
                <c:pt idx="70">
                  <c:v>52.234721957489668</c:v>
                </c:pt>
                <c:pt idx="71">
                  <c:v>46.63350681816636</c:v>
                </c:pt>
                <c:pt idx="72">
                  <c:v>62.722911613033233</c:v>
                </c:pt>
                <c:pt idx="73">
                  <c:v>68.994518659993233</c:v>
                </c:pt>
                <c:pt idx="74">
                  <c:v>186.81401785284186</c:v>
                </c:pt>
                <c:pt idx="75">
                  <c:v>230.51034131473179</c:v>
                </c:pt>
                <c:pt idx="76">
                  <c:v>93.392023209768297</c:v>
                </c:pt>
                <c:pt idx="77">
                  <c:v>75.001152691080577</c:v>
                </c:pt>
                <c:pt idx="78">
                  <c:v>53.455958954461366</c:v>
                </c:pt>
                <c:pt idx="79">
                  <c:v>39.016277154996658</c:v>
                </c:pt>
                <c:pt idx="80">
                  <c:v>43.93448078101212</c:v>
                </c:pt>
                <c:pt idx="81">
                  <c:v>42.943535968486749</c:v>
                </c:pt>
                <c:pt idx="82">
                  <c:v>71.691502209784289</c:v>
                </c:pt>
                <c:pt idx="83">
                  <c:v>43.815851066412854</c:v>
                </c:pt>
                <c:pt idx="84">
                  <c:v>32.007627657616304</c:v>
                </c:pt>
                <c:pt idx="85">
                  <c:v>36.146178131072674</c:v>
                </c:pt>
                <c:pt idx="86">
                  <c:v>38.659302451719228</c:v>
                </c:pt>
                <c:pt idx="87">
                  <c:v>41.033618398395888</c:v>
                </c:pt>
                <c:pt idx="88">
                  <c:v>58.382083220002713</c:v>
                </c:pt>
                <c:pt idx="89">
                  <c:v>125.55497556796543</c:v>
                </c:pt>
                <c:pt idx="90">
                  <c:v>213.10762367455294</c:v>
                </c:pt>
                <c:pt idx="91">
                  <c:v>172.90399817392426</c:v>
                </c:pt>
                <c:pt idx="92">
                  <c:v>189.27698616921001</c:v>
                </c:pt>
                <c:pt idx="93">
                  <c:v>155.52285425722187</c:v>
                </c:pt>
                <c:pt idx="94">
                  <c:v>128.92002487113896</c:v>
                </c:pt>
                <c:pt idx="95">
                  <c:v>130.20182377630152</c:v>
                </c:pt>
                <c:pt idx="96">
                  <c:v>97.81908779349088</c:v>
                </c:pt>
                <c:pt idx="97">
                  <c:v>111.32921055188103</c:v>
                </c:pt>
                <c:pt idx="98">
                  <c:v>102.47679870074425</c:v>
                </c:pt>
                <c:pt idx="99">
                  <c:v>61.808255065390036</c:v>
                </c:pt>
                <c:pt idx="100">
                  <c:v>71.467304264513061</c:v>
                </c:pt>
                <c:pt idx="101">
                  <c:v>69.654343825704885</c:v>
                </c:pt>
                <c:pt idx="102">
                  <c:v>51.392461354309461</c:v>
                </c:pt>
                <c:pt idx="103">
                  <c:v>37.536304224438325</c:v>
                </c:pt>
                <c:pt idx="104">
                  <c:v>51.819372787594951</c:v>
                </c:pt>
                <c:pt idx="105">
                  <c:v>51.574286651278072</c:v>
                </c:pt>
                <c:pt idx="106">
                  <c:v>39.085687210882782</c:v>
                </c:pt>
                <c:pt idx="107">
                  <c:v>35.477963905760518</c:v>
                </c:pt>
                <c:pt idx="108">
                  <c:v>48.527055788715145</c:v>
                </c:pt>
                <c:pt idx="109">
                  <c:v>43.14699331665981</c:v>
                </c:pt>
                <c:pt idx="110">
                  <c:v>42.567688425660499</c:v>
                </c:pt>
                <c:pt idx="111">
                  <c:v>89.206990603488762</c:v>
                </c:pt>
                <c:pt idx="112">
                  <c:v>161.45815466357874</c:v>
                </c:pt>
                <c:pt idx="113">
                  <c:v>279.20654058168577</c:v>
                </c:pt>
                <c:pt idx="114">
                  <c:v>522.81597275635477</c:v>
                </c:pt>
                <c:pt idx="115">
                  <c:v>361.5250755388351</c:v>
                </c:pt>
                <c:pt idx="116">
                  <c:v>247.66337000965947</c:v>
                </c:pt>
                <c:pt idx="117">
                  <c:v>230.03412174736744</c:v>
                </c:pt>
                <c:pt idx="118">
                  <c:v>222.38728126312043</c:v>
                </c:pt>
                <c:pt idx="119">
                  <c:v>178.73483592044522</c:v>
                </c:pt>
                <c:pt idx="120">
                  <c:v>167.8143052503487</c:v>
                </c:pt>
                <c:pt idx="121">
                  <c:v>249.87027515651135</c:v>
                </c:pt>
                <c:pt idx="122">
                  <c:v>470.21807437694622</c:v>
                </c:pt>
                <c:pt idx="123">
                  <c:v>585.22474810496408</c:v>
                </c:pt>
                <c:pt idx="124">
                  <c:v>433.42824261718079</c:v>
                </c:pt>
                <c:pt idx="125">
                  <c:v>201.09545422972695</c:v>
                </c:pt>
                <c:pt idx="126">
                  <c:v>151.74339642617375</c:v>
                </c:pt>
                <c:pt idx="127">
                  <c:v>137.39763978773811</c:v>
                </c:pt>
                <c:pt idx="128">
                  <c:v>91.668771898701337</c:v>
                </c:pt>
                <c:pt idx="129">
                  <c:v>82.319110807066835</c:v>
                </c:pt>
                <c:pt idx="130">
                  <c:v>87.839387292687519</c:v>
                </c:pt>
                <c:pt idx="131">
                  <c:v>158.16022787216039</c:v>
                </c:pt>
                <c:pt idx="132">
                  <c:v>108.53212384118103</c:v>
                </c:pt>
                <c:pt idx="133">
                  <c:v>82.963189979858413</c:v>
                </c:pt>
                <c:pt idx="134">
                  <c:v>122.95915113168121</c:v>
                </c:pt>
                <c:pt idx="135">
                  <c:v>190.53518162937615</c:v>
                </c:pt>
                <c:pt idx="136">
                  <c:v>293.71730650993692</c:v>
                </c:pt>
                <c:pt idx="137">
                  <c:v>550.76286420343047</c:v>
                </c:pt>
                <c:pt idx="138">
                  <c:v>480.54477794224636</c:v>
                </c:pt>
                <c:pt idx="139">
                  <c:v>393.72092646683171</c:v>
                </c:pt>
                <c:pt idx="140">
                  <c:v>357.91721060775336</c:v>
                </c:pt>
                <c:pt idx="141">
                  <c:v>438.55430039729026</c:v>
                </c:pt>
                <c:pt idx="142">
                  <c:v>674.80107563015122</c:v>
                </c:pt>
                <c:pt idx="143">
                  <c:v>623.77036961123179</c:v>
                </c:pt>
                <c:pt idx="144">
                  <c:v>521.97191492420404</c:v>
                </c:pt>
                <c:pt idx="145">
                  <c:v>588.85329989411389</c:v>
                </c:pt>
                <c:pt idx="146">
                  <c:v>499.27908031162161</c:v>
                </c:pt>
                <c:pt idx="147">
                  <c:v>249.96539000036859</c:v>
                </c:pt>
                <c:pt idx="148">
                  <c:v>199.24115829521844</c:v>
                </c:pt>
                <c:pt idx="149">
                  <c:v>143.38163189537042</c:v>
                </c:pt>
                <c:pt idx="150">
                  <c:v>147.38504291406787</c:v>
                </c:pt>
                <c:pt idx="151">
                  <c:v>163.58662653750815</c:v>
                </c:pt>
                <c:pt idx="152">
                  <c:v>147.11393750482534</c:v>
                </c:pt>
                <c:pt idx="153">
                  <c:v>101.45686716812543</c:v>
                </c:pt>
                <c:pt idx="154">
                  <c:v>69.607677727458423</c:v>
                </c:pt>
                <c:pt idx="155">
                  <c:v>40.784507924315385</c:v>
                </c:pt>
                <c:pt idx="156">
                  <c:v>35.192892428877514</c:v>
                </c:pt>
                <c:pt idx="157">
                  <c:v>32.830783498905859</c:v>
                </c:pt>
                <c:pt idx="158">
                  <c:v>25.765884337879726</c:v>
                </c:pt>
                <c:pt idx="159">
                  <c:v>32.809781382759354</c:v>
                </c:pt>
                <c:pt idx="160">
                  <c:v>37.320620855856021</c:v>
                </c:pt>
                <c:pt idx="161">
                  <c:v>72.573827261533268</c:v>
                </c:pt>
                <c:pt idx="162">
                  <c:v>154.88256969002666</c:v>
                </c:pt>
                <c:pt idx="163">
                  <c:v>61.181419571311999</c:v>
                </c:pt>
                <c:pt idx="164">
                  <c:v>59.667794859002022</c:v>
                </c:pt>
                <c:pt idx="165">
                  <c:v>60.142902487245216</c:v>
                </c:pt>
                <c:pt idx="166">
                  <c:v>71.037355844290957</c:v>
                </c:pt>
                <c:pt idx="167">
                  <c:v>62.742902068636852</c:v>
                </c:pt>
                <c:pt idx="168">
                  <c:v>74.089733113513418</c:v>
                </c:pt>
                <c:pt idx="169">
                  <c:v>72.21356072624684</c:v>
                </c:pt>
                <c:pt idx="170">
                  <c:v>79.911779212326735</c:v>
                </c:pt>
                <c:pt idx="171">
                  <c:v>71.250924380375764</c:v>
                </c:pt>
                <c:pt idx="172">
                  <c:v>65.832690169754883</c:v>
                </c:pt>
                <c:pt idx="173">
                  <c:v>58.40294066069599</c:v>
                </c:pt>
                <c:pt idx="174">
                  <c:v>54.572877099460641</c:v>
                </c:pt>
                <c:pt idx="175">
                  <c:v>42.433787792774488</c:v>
                </c:pt>
                <c:pt idx="176">
                  <c:v>34.857504242428568</c:v>
                </c:pt>
                <c:pt idx="177">
                  <c:v>32.968716466295341</c:v>
                </c:pt>
                <c:pt idx="178">
                  <c:v>26.317961791910044</c:v>
                </c:pt>
                <c:pt idx="179">
                  <c:v>27.15131517750331</c:v>
                </c:pt>
                <c:pt idx="180">
                  <c:v>28.528093483010668</c:v>
                </c:pt>
                <c:pt idx="181">
                  <c:v>32.230794295148144</c:v>
                </c:pt>
                <c:pt idx="182">
                  <c:v>35.099161496922086</c:v>
                </c:pt>
                <c:pt idx="183">
                  <c:v>43.033783430623849</c:v>
                </c:pt>
                <c:pt idx="184">
                  <c:v>54.823700512990079</c:v>
                </c:pt>
                <c:pt idx="185">
                  <c:v>106.25534913099182</c:v>
                </c:pt>
                <c:pt idx="186">
                  <c:v>148.0384502614323</c:v>
                </c:pt>
                <c:pt idx="187">
                  <c:v>115.01328080377714</c:v>
                </c:pt>
                <c:pt idx="188">
                  <c:v>134.19557191983134</c:v>
                </c:pt>
                <c:pt idx="189">
                  <c:v>109.52157931554397</c:v>
                </c:pt>
                <c:pt idx="190">
                  <c:v>112.62527211901997</c:v>
                </c:pt>
                <c:pt idx="191">
                  <c:v>131.17201911625256</c:v>
                </c:pt>
                <c:pt idx="192">
                  <c:v>151.15704818710907</c:v>
                </c:pt>
                <c:pt idx="193">
                  <c:v>165.76596165796977</c:v>
                </c:pt>
                <c:pt idx="194">
                  <c:v>195.44485411602511</c:v>
                </c:pt>
                <c:pt idx="195">
                  <c:v>170.51150052877679</c:v>
                </c:pt>
                <c:pt idx="196">
                  <c:v>142.882562870604</c:v>
                </c:pt>
                <c:pt idx="197">
                  <c:v>157.28544982026358</c:v>
                </c:pt>
                <c:pt idx="198">
                  <c:v>111.70772560318177</c:v>
                </c:pt>
                <c:pt idx="199">
                  <c:v>88.104100159022863</c:v>
                </c:pt>
                <c:pt idx="200">
                  <c:v>58.084734218441838</c:v>
                </c:pt>
                <c:pt idx="201">
                  <c:v>62.213131356905642</c:v>
                </c:pt>
                <c:pt idx="202">
                  <c:v>52.836756743125697</c:v>
                </c:pt>
                <c:pt idx="203">
                  <c:v>64.89119243754574</c:v>
                </c:pt>
                <c:pt idx="204">
                  <c:v>74.997009982495086</c:v>
                </c:pt>
                <c:pt idx="205">
                  <c:v>61.238776135281455</c:v>
                </c:pt>
                <c:pt idx="206">
                  <c:v>74.62085712221635</c:v>
                </c:pt>
                <c:pt idx="207">
                  <c:v>59.763524662482183</c:v>
                </c:pt>
                <c:pt idx="208">
                  <c:v>94.895690888603198</c:v>
                </c:pt>
                <c:pt idx="209">
                  <c:v>200.7873031743031</c:v>
                </c:pt>
                <c:pt idx="210">
                  <c:v>306.98247031160702</c:v>
                </c:pt>
                <c:pt idx="211">
                  <c:v>210.68138155163604</c:v>
                </c:pt>
                <c:pt idx="212">
                  <c:v>192.34078605039039</c:v>
                </c:pt>
                <c:pt idx="213">
                  <c:v>223.85927400316322</c:v>
                </c:pt>
                <c:pt idx="214">
                  <c:v>223.80490676451009</c:v>
                </c:pt>
                <c:pt idx="215">
                  <c:v>255.79662180944013</c:v>
                </c:pt>
                <c:pt idx="216">
                  <c:v>278.02563701583153</c:v>
                </c:pt>
                <c:pt idx="217">
                  <c:v>286.39708861227928</c:v>
                </c:pt>
                <c:pt idx="218">
                  <c:v>283.05631451267959</c:v>
                </c:pt>
                <c:pt idx="219">
                  <c:v>207.91782107424277</c:v>
                </c:pt>
                <c:pt idx="220">
                  <c:v>142.53376571800285</c:v>
                </c:pt>
                <c:pt idx="221">
                  <c:v>134.93595560736912</c:v>
                </c:pt>
                <c:pt idx="222">
                  <c:v>103.61132711581975</c:v>
                </c:pt>
                <c:pt idx="223">
                  <c:v>107.24073230970113</c:v>
                </c:pt>
                <c:pt idx="224">
                  <c:v>106.59966342139752</c:v>
                </c:pt>
                <c:pt idx="225">
                  <c:v>58.932095246643954</c:v>
                </c:pt>
                <c:pt idx="226">
                  <c:v>42.265170319024229</c:v>
                </c:pt>
                <c:pt idx="227">
                  <c:v>42.330500361274034</c:v>
                </c:pt>
                <c:pt idx="228">
                  <c:v>42.719530814888017</c:v>
                </c:pt>
                <c:pt idx="229">
                  <c:v>40.795398800804882</c:v>
                </c:pt>
                <c:pt idx="230">
                  <c:v>31.003736292766078</c:v>
                </c:pt>
                <c:pt idx="231">
                  <c:v>45.890240190394159</c:v>
                </c:pt>
                <c:pt idx="232">
                  <c:v>54.146215692699847</c:v>
                </c:pt>
                <c:pt idx="233">
                  <c:v>67.822366715644165</c:v>
                </c:pt>
                <c:pt idx="234">
                  <c:v>92.110226450155125</c:v>
                </c:pt>
                <c:pt idx="235">
                  <c:v>107.61175035645837</c:v>
                </c:pt>
                <c:pt idx="236">
                  <c:v>153.75395728220101</c:v>
                </c:pt>
                <c:pt idx="237">
                  <c:v>150.37070051801072</c:v>
                </c:pt>
                <c:pt idx="238">
                  <c:v>175.25271924334368</c:v>
                </c:pt>
                <c:pt idx="239">
                  <c:v>136.98170370037036</c:v>
                </c:pt>
                <c:pt idx="240">
                  <c:v>172.86341556952931</c:v>
                </c:pt>
                <c:pt idx="241">
                  <c:v>196.79117992370874</c:v>
                </c:pt>
                <c:pt idx="242">
                  <c:v>192.45557650206626</c:v>
                </c:pt>
                <c:pt idx="243">
                  <c:v>187.26376977862387</c:v>
                </c:pt>
                <c:pt idx="244">
                  <c:v>208.95289665570354</c:v>
                </c:pt>
                <c:pt idx="245">
                  <c:v>222.17264689789261</c:v>
                </c:pt>
                <c:pt idx="246">
                  <c:v>199.47356100477796</c:v>
                </c:pt>
                <c:pt idx="247">
                  <c:v>153.32366343601473</c:v>
                </c:pt>
                <c:pt idx="248">
                  <c:v>58.021468864114674</c:v>
                </c:pt>
                <c:pt idx="249">
                  <c:v>38.825597636374376</c:v>
                </c:pt>
                <c:pt idx="250">
                  <c:v>34.400766259639866</c:v>
                </c:pt>
                <c:pt idx="251">
                  <c:v>32.49240037198674</c:v>
                </c:pt>
                <c:pt idx="252">
                  <c:v>23.768037931609058</c:v>
                </c:pt>
                <c:pt idx="253">
                  <c:v>23.84818907968361</c:v>
                </c:pt>
                <c:pt idx="254">
                  <c:v>25.631043886909545</c:v>
                </c:pt>
                <c:pt idx="255">
                  <c:v>24.602984379924575</c:v>
                </c:pt>
                <c:pt idx="256">
                  <c:v>43.739922807413564</c:v>
                </c:pt>
                <c:pt idx="257">
                  <c:v>79.073902745990935</c:v>
                </c:pt>
                <c:pt idx="258">
                  <c:v>58.337042683317179</c:v>
                </c:pt>
                <c:pt idx="259">
                  <c:v>75.098408262131187</c:v>
                </c:pt>
                <c:pt idx="260">
                  <c:v>101.29790106127058</c:v>
                </c:pt>
                <c:pt idx="261">
                  <c:v>106.3450706257875</c:v>
                </c:pt>
                <c:pt idx="262">
                  <c:v>85.143902559467179</c:v>
                </c:pt>
                <c:pt idx="263">
                  <c:v>88.046637193072399</c:v>
                </c:pt>
                <c:pt idx="264">
                  <c:v>97.158947422021328</c:v>
                </c:pt>
                <c:pt idx="265">
                  <c:v>105.50506235430274</c:v>
                </c:pt>
                <c:pt idx="266">
                  <c:v>129.94954693807335</c:v>
                </c:pt>
                <c:pt idx="267">
                  <c:v>116.25331085978549</c:v>
                </c:pt>
                <c:pt idx="268">
                  <c:v>91.680076306795144</c:v>
                </c:pt>
                <c:pt idx="269">
                  <c:v>96.074848552801726</c:v>
                </c:pt>
                <c:pt idx="270">
                  <c:v>96.694845906193095</c:v>
                </c:pt>
                <c:pt idx="271">
                  <c:v>76.341011053512133</c:v>
                </c:pt>
                <c:pt idx="272">
                  <c:v>80.583860975297384</c:v>
                </c:pt>
                <c:pt idx="273">
                  <c:v>65.988269981075575</c:v>
                </c:pt>
                <c:pt idx="274">
                  <c:v>60.961806504729331</c:v>
                </c:pt>
                <c:pt idx="275">
                  <c:v>55.066128466881047</c:v>
                </c:pt>
                <c:pt idx="276">
                  <c:v>51.300047884182959</c:v>
                </c:pt>
                <c:pt idx="277">
                  <c:v>65.638137844788574</c:v>
                </c:pt>
                <c:pt idx="278">
                  <c:v>47.366447232354759</c:v>
                </c:pt>
                <c:pt idx="279">
                  <c:v>84.863313977107651</c:v>
                </c:pt>
                <c:pt idx="280">
                  <c:v>112.15437163474451</c:v>
                </c:pt>
                <c:pt idx="281">
                  <c:v>233.7213028549692</c:v>
                </c:pt>
                <c:pt idx="282">
                  <c:v>335.84036072807157</c:v>
                </c:pt>
                <c:pt idx="283">
                  <c:v>230.57188150017649</c:v>
                </c:pt>
                <c:pt idx="284">
                  <c:v>165.84767735918359</c:v>
                </c:pt>
                <c:pt idx="285">
                  <c:v>146.18003873324068</c:v>
                </c:pt>
                <c:pt idx="286">
                  <c:v>153.92559980677129</c:v>
                </c:pt>
                <c:pt idx="287">
                  <c:v>178.22984233849536</c:v>
                </c:pt>
                <c:pt idx="288">
                  <c:v>176.56148428074533</c:v>
                </c:pt>
                <c:pt idx="289">
                  <c:v>182.06769087009997</c:v>
                </c:pt>
                <c:pt idx="290">
                  <c:v>182.29994702065568</c:v>
                </c:pt>
                <c:pt idx="291">
                  <c:v>211.41791458703833</c:v>
                </c:pt>
                <c:pt idx="292">
                  <c:v>164.28359654362967</c:v>
                </c:pt>
                <c:pt idx="293">
                  <c:v>163.13858402601605</c:v>
                </c:pt>
                <c:pt idx="294">
                  <c:v>141.13875428361578</c:v>
                </c:pt>
                <c:pt idx="295">
                  <c:v>163.80800504568151</c:v>
                </c:pt>
                <c:pt idx="296">
                  <c:v>71.695731409071882</c:v>
                </c:pt>
                <c:pt idx="297">
                  <c:v>65.404544533858456</c:v>
                </c:pt>
                <c:pt idx="298">
                  <c:v>49.760945495212312</c:v>
                </c:pt>
                <c:pt idx="299">
                  <c:v>31.006943234839838</c:v>
                </c:pt>
                <c:pt idx="300">
                  <c:v>28.132526784238433</c:v>
                </c:pt>
                <c:pt idx="301">
                  <c:v>27.314771143553983</c:v>
                </c:pt>
                <c:pt idx="302">
                  <c:v>31.369929803969157</c:v>
                </c:pt>
                <c:pt idx="303">
                  <c:v>95.042426653999613</c:v>
                </c:pt>
                <c:pt idx="304">
                  <c:v>138.62226245739609</c:v>
                </c:pt>
                <c:pt idx="305">
                  <c:v>249.41668254299594</c:v>
                </c:pt>
                <c:pt idx="306">
                  <c:v>351.08263469344189</c:v>
                </c:pt>
                <c:pt idx="307">
                  <c:v>230.69269925694209</c:v>
                </c:pt>
                <c:pt idx="308">
                  <c:v>169.6190991160698</c:v>
                </c:pt>
                <c:pt idx="309">
                  <c:v>106.14169798807747</c:v>
                </c:pt>
                <c:pt idx="310">
                  <c:v>122.71476512332174</c:v>
                </c:pt>
                <c:pt idx="311">
                  <c:v>142.83863927339883</c:v>
                </c:pt>
                <c:pt idx="312">
                  <c:v>136.84252708296032</c:v>
                </c:pt>
                <c:pt idx="313">
                  <c:v>160.12638368439525</c:v>
                </c:pt>
                <c:pt idx="314">
                  <c:v>175.61834574012039</c:v>
                </c:pt>
                <c:pt idx="315">
                  <c:v>207.70641438652089</c:v>
                </c:pt>
                <c:pt idx="316">
                  <c:v>204.18768871160495</c:v>
                </c:pt>
                <c:pt idx="317">
                  <c:v>186.52174738474497</c:v>
                </c:pt>
                <c:pt idx="318">
                  <c:v>149.82041314769407</c:v>
                </c:pt>
                <c:pt idx="319">
                  <c:v>115.10604499167761</c:v>
                </c:pt>
                <c:pt idx="320">
                  <c:v>80.298256733396698</c:v>
                </c:pt>
                <c:pt idx="321">
                  <c:v>76.161458774444057</c:v>
                </c:pt>
                <c:pt idx="322">
                  <c:v>60.884710517607346</c:v>
                </c:pt>
                <c:pt idx="323">
                  <c:v>55.02573270404114</c:v>
                </c:pt>
                <c:pt idx="324">
                  <c:v>54.160267425163461</c:v>
                </c:pt>
                <c:pt idx="325">
                  <c:v>57.528414209693999</c:v>
                </c:pt>
                <c:pt idx="326">
                  <c:v>54.873676467023834</c:v>
                </c:pt>
                <c:pt idx="327">
                  <c:v>79.569619042483978</c:v>
                </c:pt>
                <c:pt idx="328">
                  <c:v>116.54615876878781</c:v>
                </c:pt>
                <c:pt idx="329">
                  <c:v>231.2058511944908</c:v>
                </c:pt>
                <c:pt idx="330">
                  <c:v>396.8643835801816</c:v>
                </c:pt>
                <c:pt idx="331">
                  <c:v>307.87738855709591</c:v>
                </c:pt>
                <c:pt idx="332">
                  <c:v>181.78820003710319</c:v>
                </c:pt>
                <c:pt idx="333">
                  <c:v>165.64988025805866</c:v>
                </c:pt>
                <c:pt idx="334">
                  <c:v>201.23147825440105</c:v>
                </c:pt>
                <c:pt idx="335">
                  <c:v>125.09585676716317</c:v>
                </c:pt>
                <c:pt idx="336">
                  <c:v>146.60442659213379</c:v>
                </c:pt>
                <c:pt idx="337">
                  <c:v>219.95433539769311</c:v>
                </c:pt>
                <c:pt idx="338">
                  <c:v>184.08073622389648</c:v>
                </c:pt>
                <c:pt idx="339">
                  <c:v>226.72550893987145</c:v>
                </c:pt>
                <c:pt idx="340">
                  <c:v>215.66537612498601</c:v>
                </c:pt>
                <c:pt idx="341">
                  <c:v>150.99905279914569</c:v>
                </c:pt>
                <c:pt idx="342">
                  <c:v>106.70667070678338</c:v>
                </c:pt>
                <c:pt idx="343">
                  <c:v>101.41443372687007</c:v>
                </c:pt>
                <c:pt idx="344">
                  <c:v>76.095387762049413</c:v>
                </c:pt>
                <c:pt idx="345">
                  <c:v>69.879374471274019</c:v>
                </c:pt>
                <c:pt idx="346">
                  <c:v>33.344874041631265</c:v>
                </c:pt>
                <c:pt idx="347">
                  <c:v>24.260862794025631</c:v>
                </c:pt>
                <c:pt idx="348">
                  <c:v>19.26107317300141</c:v>
                </c:pt>
                <c:pt idx="349">
                  <c:v>43.050391954641995</c:v>
                </c:pt>
                <c:pt idx="350">
                  <c:v>44.561997187722042</c:v>
                </c:pt>
                <c:pt idx="351">
                  <c:v>75.353733284380723</c:v>
                </c:pt>
                <c:pt idx="352">
                  <c:v>98.788314548377826</c:v>
                </c:pt>
                <c:pt idx="353">
                  <c:v>151.84594041327989</c:v>
                </c:pt>
                <c:pt idx="354">
                  <c:v>297.51919865595573</c:v>
                </c:pt>
                <c:pt idx="355">
                  <c:v>219.45778104663498</c:v>
                </c:pt>
                <c:pt idx="356">
                  <c:v>136.56423585996995</c:v>
                </c:pt>
                <c:pt idx="357">
                  <c:v>103.20718760422017</c:v>
                </c:pt>
                <c:pt idx="358">
                  <c:v>96.760377414580148</c:v>
                </c:pt>
                <c:pt idx="359">
                  <c:v>118.26444171259686</c:v>
                </c:pt>
                <c:pt idx="360">
                  <c:v>119.68331512389005</c:v>
                </c:pt>
                <c:pt idx="361">
                  <c:v>155.50339933975005</c:v>
                </c:pt>
                <c:pt idx="362">
                  <c:v>131.35769670999446</c:v>
                </c:pt>
                <c:pt idx="363">
                  <c:v>219.35805288933742</c:v>
                </c:pt>
                <c:pt idx="364">
                  <c:v>217.45524933401029</c:v>
                </c:pt>
                <c:pt idx="365">
                  <c:v>190.06785292279008</c:v>
                </c:pt>
                <c:pt idx="366">
                  <c:v>127.63539606536727</c:v>
                </c:pt>
                <c:pt idx="367">
                  <c:v>89.482073303528651</c:v>
                </c:pt>
                <c:pt idx="368">
                  <c:v>87.033411403094831</c:v>
                </c:pt>
                <c:pt idx="369">
                  <c:v>74.223384888949582</c:v>
                </c:pt>
                <c:pt idx="370">
                  <c:v>49.735211034374011</c:v>
                </c:pt>
                <c:pt idx="371">
                  <c:v>40.088405336164357</c:v>
                </c:pt>
                <c:pt idx="372">
                  <c:v>48.44784144965066</c:v>
                </c:pt>
                <c:pt idx="373">
                  <c:v>38.488824473449142</c:v>
                </c:pt>
                <c:pt idx="374">
                  <c:v>55.672175479472706</c:v>
                </c:pt>
                <c:pt idx="375">
                  <c:v>102.75859592407788</c:v>
                </c:pt>
                <c:pt idx="376">
                  <c:v>108.95891987640246</c:v>
                </c:pt>
                <c:pt idx="377">
                  <c:v>267.31872583307364</c:v>
                </c:pt>
                <c:pt idx="378">
                  <c:v>337.72782624619828</c:v>
                </c:pt>
                <c:pt idx="379">
                  <c:v>259.5792729324474</c:v>
                </c:pt>
                <c:pt idx="380">
                  <c:v>241.51744211770435</c:v>
                </c:pt>
                <c:pt idx="381">
                  <c:v>190.95332971436019</c:v>
                </c:pt>
                <c:pt idx="382">
                  <c:v>144.48998466410902</c:v>
                </c:pt>
                <c:pt idx="383">
                  <c:v>150.777698065365</c:v>
                </c:pt>
                <c:pt idx="384">
                  <c:v>188.37763109829584</c:v>
                </c:pt>
                <c:pt idx="385">
                  <c:v>306.05664531597853</c:v>
                </c:pt>
                <c:pt idx="386">
                  <c:v>442.11194302056413</c:v>
                </c:pt>
                <c:pt idx="387">
                  <c:v>422.86427760407986</c:v>
                </c:pt>
                <c:pt idx="388">
                  <c:v>480.59991551744082</c:v>
                </c:pt>
                <c:pt idx="389">
                  <c:v>339.03925436325244</c:v>
                </c:pt>
                <c:pt idx="390">
                  <c:v>221.69264130921314</c:v>
                </c:pt>
                <c:pt idx="391">
                  <c:v>284.73386205026907</c:v>
                </c:pt>
                <c:pt idx="392">
                  <c:v>281.36237861497972</c:v>
                </c:pt>
                <c:pt idx="393">
                  <c:v>287.0853377926656</c:v>
                </c:pt>
                <c:pt idx="394">
                  <c:v>241.55961823097101</c:v>
                </c:pt>
                <c:pt idx="395">
                  <c:v>113.40200296848634</c:v>
                </c:pt>
                <c:pt idx="396">
                  <c:v>79.856886626559543</c:v>
                </c:pt>
                <c:pt idx="397">
                  <c:v>63.51992402479501</c:v>
                </c:pt>
                <c:pt idx="398">
                  <c:v>38.531286703658225</c:v>
                </c:pt>
                <c:pt idx="399">
                  <c:v>40.050219374540916</c:v>
                </c:pt>
                <c:pt idx="400">
                  <c:v>60.478586464879143</c:v>
                </c:pt>
                <c:pt idx="401">
                  <c:v>94.898853721225976</c:v>
                </c:pt>
                <c:pt idx="402">
                  <c:v>146.03272272629022</c:v>
                </c:pt>
                <c:pt idx="403">
                  <c:v>150.9766794927117</c:v>
                </c:pt>
                <c:pt idx="404">
                  <c:v>105.05184469319035</c:v>
                </c:pt>
                <c:pt idx="405">
                  <c:v>87.302189655250231</c:v>
                </c:pt>
                <c:pt idx="406">
                  <c:v>103.33165475785106</c:v>
                </c:pt>
                <c:pt idx="407">
                  <c:v>101.59563455024544</c:v>
                </c:pt>
                <c:pt idx="408">
                  <c:v>85.992518744671017</c:v>
                </c:pt>
                <c:pt idx="409">
                  <c:v>134.56437778422065</c:v>
                </c:pt>
                <c:pt idx="410">
                  <c:v>129.42377655893017</c:v>
                </c:pt>
                <c:pt idx="411">
                  <c:v>128.16526536512259</c:v>
                </c:pt>
                <c:pt idx="412">
                  <c:v>150.07960739028198</c:v>
                </c:pt>
                <c:pt idx="413">
                  <c:v>125.54930697721059</c:v>
                </c:pt>
                <c:pt idx="414">
                  <c:v>119.56249540263231</c:v>
                </c:pt>
                <c:pt idx="415">
                  <c:v>77.31231195333136</c:v>
                </c:pt>
                <c:pt idx="416">
                  <c:v>77.026052610392838</c:v>
                </c:pt>
                <c:pt idx="417">
                  <c:v>79.977300886454557</c:v>
                </c:pt>
                <c:pt idx="418">
                  <c:v>59.684053258757203</c:v>
                </c:pt>
                <c:pt idx="419">
                  <c:v>64.230755202046211</c:v>
                </c:pt>
                <c:pt idx="420">
                  <c:v>48.615415157234786</c:v>
                </c:pt>
                <c:pt idx="421">
                  <c:v>48.623369088357769</c:v>
                </c:pt>
                <c:pt idx="422">
                  <c:v>58.744834774039099</c:v>
                </c:pt>
                <c:pt idx="423">
                  <c:v>61.132799335859303</c:v>
                </c:pt>
                <c:pt idx="424">
                  <c:v>111.36851317466224</c:v>
                </c:pt>
                <c:pt idx="425">
                  <c:v>145.59248560009337</c:v>
                </c:pt>
                <c:pt idx="426">
                  <c:v>147.35302835188847</c:v>
                </c:pt>
                <c:pt idx="427">
                  <c:v>209.61895845532746</c:v>
                </c:pt>
                <c:pt idx="428">
                  <c:v>155.53022360247661</c:v>
                </c:pt>
                <c:pt idx="429">
                  <c:v>170.71380604770044</c:v>
                </c:pt>
                <c:pt idx="430">
                  <c:v>164.17917265091674</c:v>
                </c:pt>
                <c:pt idx="431">
                  <c:v>168.83472871065521</c:v>
                </c:pt>
                <c:pt idx="432">
                  <c:v>160.95238196962481</c:v>
                </c:pt>
                <c:pt idx="433">
                  <c:v>182.76650622238265</c:v>
                </c:pt>
                <c:pt idx="434">
                  <c:v>169.69459467302011</c:v>
                </c:pt>
                <c:pt idx="435">
                  <c:v>250.01684758602278</c:v>
                </c:pt>
                <c:pt idx="436">
                  <c:v>280.9466726583891</c:v>
                </c:pt>
                <c:pt idx="437">
                  <c:v>364.4301459926026</c:v>
                </c:pt>
                <c:pt idx="438">
                  <c:v>292.85129568377215</c:v>
                </c:pt>
                <c:pt idx="439">
                  <c:v>202.30755443783025</c:v>
                </c:pt>
                <c:pt idx="440">
                  <c:v>212.70745200023083</c:v>
                </c:pt>
                <c:pt idx="441">
                  <c:v>152.43821316745937</c:v>
                </c:pt>
                <c:pt idx="442">
                  <c:v>79.033514242150133</c:v>
                </c:pt>
                <c:pt idx="443">
                  <c:v>61.27147220457524</c:v>
                </c:pt>
                <c:pt idx="444">
                  <c:v>64.216111528485484</c:v>
                </c:pt>
                <c:pt idx="445">
                  <c:v>60.984046477241911</c:v>
                </c:pt>
                <c:pt idx="446">
                  <c:v>87.498560564488443</c:v>
                </c:pt>
                <c:pt idx="447">
                  <c:v>108.51618198541495</c:v>
                </c:pt>
                <c:pt idx="448">
                  <c:v>131.73646640071595</c:v>
                </c:pt>
                <c:pt idx="449">
                  <c:v>241.06939276351451</c:v>
                </c:pt>
                <c:pt idx="450">
                  <c:v>386.93931570170184</c:v>
                </c:pt>
                <c:pt idx="451">
                  <c:v>300.68146885386216</c:v>
                </c:pt>
                <c:pt idx="452">
                  <c:v>200.858176022366</c:v>
                </c:pt>
                <c:pt idx="453">
                  <c:v>172.03414808979593</c:v>
                </c:pt>
                <c:pt idx="454">
                  <c:v>188.31652468210785</c:v>
                </c:pt>
                <c:pt idx="455">
                  <c:v>176.44414342971689</c:v>
                </c:pt>
                <c:pt idx="456">
                  <c:v>181.07203322102663</c:v>
                </c:pt>
                <c:pt idx="457">
                  <c:v>236.71065140442562</c:v>
                </c:pt>
                <c:pt idx="458">
                  <c:v>321.32459515825099</c:v>
                </c:pt>
                <c:pt idx="459">
                  <c:v>273.47482632450988</c:v>
                </c:pt>
                <c:pt idx="460">
                  <c:v>192.25395605476177</c:v>
                </c:pt>
                <c:pt idx="461">
                  <c:v>190.12107619077582</c:v>
                </c:pt>
                <c:pt idx="462">
                  <c:v>165.12450007688221</c:v>
                </c:pt>
                <c:pt idx="463">
                  <c:v>134.76906549199833</c:v>
                </c:pt>
                <c:pt idx="464">
                  <c:v>121.57314684300277</c:v>
                </c:pt>
                <c:pt idx="465">
                  <c:v>76.507406707402779</c:v>
                </c:pt>
                <c:pt idx="466">
                  <c:v>49.82967625250209</c:v>
                </c:pt>
                <c:pt idx="467">
                  <c:v>37.020219134944433</c:v>
                </c:pt>
                <c:pt idx="468">
                  <c:v>33.261878458012006</c:v>
                </c:pt>
                <c:pt idx="469">
                  <c:v>44.168394117832932</c:v>
                </c:pt>
                <c:pt idx="470">
                  <c:v>40.650890082460194</c:v>
                </c:pt>
                <c:pt idx="471">
                  <c:v>46.958435495369372</c:v>
                </c:pt>
                <c:pt idx="472">
                  <c:v>64.564124001609045</c:v>
                </c:pt>
                <c:pt idx="473">
                  <c:v>96.689677277652194</c:v>
                </c:pt>
                <c:pt idx="474">
                  <c:v>123.80496017201045</c:v>
                </c:pt>
                <c:pt idx="475">
                  <c:v>88.850066800474139</c:v>
                </c:pt>
                <c:pt idx="476">
                  <c:v>83.664037476024632</c:v>
                </c:pt>
                <c:pt idx="477">
                  <c:v>80.599875550430554</c:v>
                </c:pt>
                <c:pt idx="478">
                  <c:v>78.891901323377354</c:v>
                </c:pt>
                <c:pt idx="479">
                  <c:v>77.429717953463651</c:v>
                </c:pt>
                <c:pt idx="480">
                  <c:v>100.30735870182633</c:v>
                </c:pt>
                <c:pt idx="481">
                  <c:v>112.45510696017925</c:v>
                </c:pt>
                <c:pt idx="482">
                  <c:v>104.69479044101448</c:v>
                </c:pt>
                <c:pt idx="483">
                  <c:v>141.73207179816586</c:v>
                </c:pt>
                <c:pt idx="484">
                  <c:v>100.0167969209141</c:v>
                </c:pt>
                <c:pt idx="485">
                  <c:v>106.6175325434934</c:v>
                </c:pt>
                <c:pt idx="486">
                  <c:v>95.405471835008512</c:v>
                </c:pt>
                <c:pt idx="487">
                  <c:v>56.354578474369376</c:v>
                </c:pt>
                <c:pt idx="488">
                  <c:v>44.369997642185936</c:v>
                </c:pt>
                <c:pt idx="489">
                  <c:v>34.473841844565648</c:v>
                </c:pt>
                <c:pt idx="490">
                  <c:v>34.20367915996232</c:v>
                </c:pt>
                <c:pt idx="491">
                  <c:v>23.60459418564756</c:v>
                </c:pt>
                <c:pt idx="492">
                  <c:v>29.993649596043799</c:v>
                </c:pt>
                <c:pt idx="493">
                  <c:v>24.509866190125905</c:v>
                </c:pt>
                <c:pt idx="494">
                  <c:v>31.748623608354833</c:v>
                </c:pt>
                <c:pt idx="495">
                  <c:v>43.46333349669797</c:v>
                </c:pt>
                <c:pt idx="496">
                  <c:v>118.5951665999351</c:v>
                </c:pt>
                <c:pt idx="497">
                  <c:v>140.02024877728161</c:v>
                </c:pt>
                <c:pt idx="498">
                  <c:v>184.05640098129373</c:v>
                </c:pt>
                <c:pt idx="499">
                  <c:v>219.60505961200013</c:v>
                </c:pt>
                <c:pt idx="500">
                  <c:v>137.15113182086267</c:v>
                </c:pt>
                <c:pt idx="501">
                  <c:v>85.235413465249707</c:v>
                </c:pt>
                <c:pt idx="502">
                  <c:v>140.86323190574615</c:v>
                </c:pt>
                <c:pt idx="503">
                  <c:v>81.273889953952335</c:v>
                </c:pt>
                <c:pt idx="504">
                  <c:v>112.25029581872475</c:v>
                </c:pt>
                <c:pt idx="505">
                  <c:v>89.634448407000122</c:v>
                </c:pt>
                <c:pt idx="506">
                  <c:v>117.27123023010566</c:v>
                </c:pt>
                <c:pt idx="507">
                  <c:v>107.95417493195035</c:v>
                </c:pt>
                <c:pt idx="508">
                  <c:v>97.929633696543604</c:v>
                </c:pt>
                <c:pt idx="509">
                  <c:v>73.725843989461154</c:v>
                </c:pt>
                <c:pt idx="510">
                  <c:v>65.066915776998627</c:v>
                </c:pt>
                <c:pt idx="511">
                  <c:v>51.844389957640075</c:v>
                </c:pt>
                <c:pt idx="512">
                  <c:v>35.554583327198095</c:v>
                </c:pt>
                <c:pt idx="513">
                  <c:v>34.411404516435702</c:v>
                </c:pt>
                <c:pt idx="514">
                  <c:v>24.022638436752263</c:v>
                </c:pt>
                <c:pt idx="515">
                  <c:v>18.547338358342962</c:v>
                </c:pt>
                <c:pt idx="516">
                  <c:v>18.169246444960685</c:v>
                </c:pt>
                <c:pt idx="517">
                  <c:v>21.68450361355411</c:v>
                </c:pt>
                <c:pt idx="518">
                  <c:v>33.434089493096138</c:v>
                </c:pt>
                <c:pt idx="519">
                  <c:v>46.461735286335546</c:v>
                </c:pt>
                <c:pt idx="520">
                  <c:v>66.618819870092523</c:v>
                </c:pt>
                <c:pt idx="521">
                  <c:v>117.38869343046123</c:v>
                </c:pt>
                <c:pt idx="522">
                  <c:v>163.88529555491277</c:v>
                </c:pt>
                <c:pt idx="523">
                  <c:v>163.72492943746016</c:v>
                </c:pt>
                <c:pt idx="524">
                  <c:v>148.25849278042804</c:v>
                </c:pt>
                <c:pt idx="525">
                  <c:v>151.70307228849563</c:v>
                </c:pt>
                <c:pt idx="526">
                  <c:v>138.64404002284343</c:v>
                </c:pt>
                <c:pt idx="527">
                  <c:v>151.67504405469006</c:v>
                </c:pt>
                <c:pt idx="528">
                  <c:v>156.83621852687074</c:v>
                </c:pt>
                <c:pt idx="529">
                  <c:v>164.11533228197197</c:v>
                </c:pt>
                <c:pt idx="530">
                  <c:v>199.68381273051438</c:v>
                </c:pt>
                <c:pt idx="531">
                  <c:v>190.05473773158548</c:v>
                </c:pt>
                <c:pt idx="532">
                  <c:v>224.48346685071755</c:v>
                </c:pt>
                <c:pt idx="533">
                  <c:v>140.25201352656302</c:v>
                </c:pt>
                <c:pt idx="534">
                  <c:v>122.74390296166516</c:v>
                </c:pt>
                <c:pt idx="535">
                  <c:v>97.482953269757488</c:v>
                </c:pt>
                <c:pt idx="536">
                  <c:v>89.914759684426244</c:v>
                </c:pt>
                <c:pt idx="537">
                  <c:v>60.147174386308798</c:v>
                </c:pt>
                <c:pt idx="538">
                  <c:v>73.133900485814024</c:v>
                </c:pt>
                <c:pt idx="539">
                  <c:v>61.601035209983117</c:v>
                </c:pt>
                <c:pt idx="540">
                  <c:v>50.431893326454976</c:v>
                </c:pt>
                <c:pt idx="541">
                  <c:v>36.905581004391429</c:v>
                </c:pt>
                <c:pt idx="542">
                  <c:v>55.564227256231554</c:v>
                </c:pt>
                <c:pt idx="543">
                  <c:v>78.970164912045519</c:v>
                </c:pt>
                <c:pt idx="544">
                  <c:v>118.19933687430506</c:v>
                </c:pt>
                <c:pt idx="545">
                  <c:v>324.26356584926111</c:v>
                </c:pt>
                <c:pt idx="546">
                  <c:v>473.72223420958414</c:v>
                </c:pt>
                <c:pt idx="547">
                  <c:v>429.5284919092781</c:v>
                </c:pt>
                <c:pt idx="548">
                  <c:v>343.0468715140982</c:v>
                </c:pt>
                <c:pt idx="549">
                  <c:v>255.34465166167942</c:v>
                </c:pt>
                <c:pt idx="550">
                  <c:v>308.04472522838995</c:v>
                </c:pt>
                <c:pt idx="551">
                  <c:v>382.05115380060073</c:v>
                </c:pt>
                <c:pt idx="552">
                  <c:v>214.96856619210047</c:v>
                </c:pt>
                <c:pt idx="553">
                  <c:v>137.65562453435336</c:v>
                </c:pt>
                <c:pt idx="554">
                  <c:v>121.53462903904574</c:v>
                </c:pt>
                <c:pt idx="555">
                  <c:v>111.97132961858358</c:v>
                </c:pt>
                <c:pt idx="556">
                  <c:v>109.8657678499868</c:v>
                </c:pt>
                <c:pt idx="557">
                  <c:v>78.805184075862172</c:v>
                </c:pt>
                <c:pt idx="558">
                  <c:v>65.228245583656459</c:v>
                </c:pt>
                <c:pt idx="559">
                  <c:v>42.998811270709247</c:v>
                </c:pt>
                <c:pt idx="560">
                  <c:v>38.345651269153691</c:v>
                </c:pt>
                <c:pt idx="561">
                  <c:v>35.003022121858749</c:v>
                </c:pt>
                <c:pt idx="562">
                  <c:v>31.990511535352834</c:v>
                </c:pt>
                <c:pt idx="563">
                  <c:v>24.11943021349671</c:v>
                </c:pt>
                <c:pt idx="564">
                  <c:v>25.211961176046618</c:v>
                </c:pt>
                <c:pt idx="565">
                  <c:v>24.108538706029446</c:v>
                </c:pt>
                <c:pt idx="566">
                  <c:v>25.884294425057568</c:v>
                </c:pt>
                <c:pt idx="567">
                  <c:v>38.775818395161366</c:v>
                </c:pt>
                <c:pt idx="568">
                  <c:v>51.751473383244829</c:v>
                </c:pt>
                <c:pt idx="569">
                  <c:v>68.222343304385774</c:v>
                </c:pt>
                <c:pt idx="570">
                  <c:v>111.2381478284951</c:v>
                </c:pt>
                <c:pt idx="571">
                  <c:v>150.00108779696424</c:v>
                </c:pt>
                <c:pt idx="572">
                  <c:v>223.5549656132462</c:v>
                </c:pt>
                <c:pt idx="573">
                  <c:v>201.12373240822089</c:v>
                </c:pt>
                <c:pt idx="574">
                  <c:v>147.94312284490721</c:v>
                </c:pt>
                <c:pt idx="575">
                  <c:v>174.58845097870702</c:v>
                </c:pt>
                <c:pt idx="576">
                  <c:v>234.834738891071</c:v>
                </c:pt>
                <c:pt idx="577">
                  <c:v>264.41109870686273</c:v>
                </c:pt>
                <c:pt idx="578">
                  <c:v>320.45851097077366</c:v>
                </c:pt>
                <c:pt idx="579">
                  <c:v>351.63212906603769</c:v>
                </c:pt>
                <c:pt idx="580">
                  <c:v>301.92852977955494</c:v>
                </c:pt>
                <c:pt idx="581">
                  <c:v>311.38640962499102</c:v>
                </c:pt>
                <c:pt idx="582">
                  <c:v>279.44353731180604</c:v>
                </c:pt>
                <c:pt idx="583">
                  <c:v>120.61932878267028</c:v>
                </c:pt>
                <c:pt idx="584">
                  <c:v>94.844167631547691</c:v>
                </c:pt>
                <c:pt idx="585">
                  <c:v>72.390721310761052</c:v>
                </c:pt>
                <c:pt idx="586">
                  <c:v>58.415752365716585</c:v>
                </c:pt>
                <c:pt idx="587">
                  <c:v>54.557140664599189</c:v>
                </c:pt>
                <c:pt idx="588">
                  <c:v>43.164036868758416</c:v>
                </c:pt>
                <c:pt idx="589">
                  <c:v>28.837953016413824</c:v>
                </c:pt>
                <c:pt idx="590">
                  <c:v>30.150875258246412</c:v>
                </c:pt>
                <c:pt idx="591">
                  <c:v>27.094041568607793</c:v>
                </c:pt>
                <c:pt idx="592">
                  <c:v>34.862256912259092</c:v>
                </c:pt>
                <c:pt idx="593">
                  <c:v>75.669379456630153</c:v>
                </c:pt>
                <c:pt idx="594">
                  <c:v>53.618065531240973</c:v>
                </c:pt>
                <c:pt idx="595">
                  <c:v>109.59144870966102</c:v>
                </c:pt>
                <c:pt idx="596">
                  <c:v>130.73218571494797</c:v>
                </c:pt>
                <c:pt idx="597">
                  <c:v>109.57566885745432</c:v>
                </c:pt>
                <c:pt idx="598">
                  <c:v>114.52974861230291</c:v>
                </c:pt>
                <c:pt idx="599">
                  <c:v>116.86129170588157</c:v>
                </c:pt>
                <c:pt idx="600">
                  <c:v>108.6855197718026</c:v>
                </c:pt>
                <c:pt idx="601">
                  <c:v>148.40257076333779</c:v>
                </c:pt>
                <c:pt idx="602">
                  <c:v>155.85457739606144</c:v>
                </c:pt>
                <c:pt idx="603">
                  <c:v>174.97890228993305</c:v>
                </c:pt>
                <c:pt idx="604">
                  <c:v>154.41430011869082</c:v>
                </c:pt>
                <c:pt idx="605">
                  <c:v>120.54466708930208</c:v>
                </c:pt>
                <c:pt idx="606">
                  <c:v>109.33462738594444</c:v>
                </c:pt>
                <c:pt idx="607">
                  <c:v>85.686025218490869</c:v>
                </c:pt>
                <c:pt idx="608">
                  <c:v>84.19161317922979</c:v>
                </c:pt>
                <c:pt idx="609">
                  <c:v>64.818301981365778</c:v>
                </c:pt>
                <c:pt idx="610">
                  <c:v>71.456834112858857</c:v>
                </c:pt>
                <c:pt idx="611">
                  <c:v>53.689679895918587</c:v>
                </c:pt>
                <c:pt idx="612">
                  <c:v>51.429369464222304</c:v>
                </c:pt>
                <c:pt idx="613">
                  <c:v>57.657956680478087</c:v>
                </c:pt>
                <c:pt idx="614">
                  <c:v>65.636812942800944</c:v>
                </c:pt>
                <c:pt idx="615">
                  <c:v>83.543224957776829</c:v>
                </c:pt>
                <c:pt idx="616">
                  <c:v>118.74506601667483</c:v>
                </c:pt>
                <c:pt idx="617">
                  <c:v>257.1779763096863</c:v>
                </c:pt>
                <c:pt idx="618">
                  <c:v>471.99706232763867</c:v>
                </c:pt>
                <c:pt idx="619">
                  <c:v>481.62829221198376</c:v>
                </c:pt>
                <c:pt idx="620">
                  <c:v>334.59388295668754</c:v>
                </c:pt>
                <c:pt idx="621">
                  <c:v>339.14747115091279</c:v>
                </c:pt>
                <c:pt idx="622">
                  <c:v>208.30878292368362</c:v>
                </c:pt>
                <c:pt idx="623">
                  <c:v>193.06088129744961</c:v>
                </c:pt>
                <c:pt idx="624">
                  <c:v>239.15518300299377</c:v>
                </c:pt>
                <c:pt idx="625">
                  <c:v>251.56631275078695</c:v>
                </c:pt>
                <c:pt idx="626">
                  <c:v>332.04035314588373</c:v>
                </c:pt>
                <c:pt idx="627">
                  <c:v>293.93122369729576</c:v>
                </c:pt>
                <c:pt idx="628">
                  <c:v>268.0528753695898</c:v>
                </c:pt>
                <c:pt idx="629">
                  <c:v>389.48539311405506</c:v>
                </c:pt>
                <c:pt idx="630">
                  <c:v>305.33408880551548</c:v>
                </c:pt>
                <c:pt idx="631">
                  <c:v>239.48109994996244</c:v>
                </c:pt>
                <c:pt idx="632">
                  <c:v>329.91157284538866</c:v>
                </c:pt>
                <c:pt idx="633">
                  <c:v>315.98188239776789</c:v>
                </c:pt>
                <c:pt idx="634">
                  <c:v>239.08349746588706</c:v>
                </c:pt>
                <c:pt idx="635">
                  <c:v>266.91512374948405</c:v>
                </c:pt>
                <c:pt idx="636">
                  <c:v>332.83458870676031</c:v>
                </c:pt>
                <c:pt idx="637">
                  <c:v>330.09751756484485</c:v>
                </c:pt>
                <c:pt idx="638">
                  <c:v>299.94704103724177</c:v>
                </c:pt>
                <c:pt idx="639">
                  <c:v>354.85684359230851</c:v>
                </c:pt>
                <c:pt idx="640">
                  <c:v>386.67743032743027</c:v>
                </c:pt>
                <c:pt idx="641">
                  <c:v>439.70080876901966</c:v>
                </c:pt>
                <c:pt idx="642">
                  <c:v>660.65982878903264</c:v>
                </c:pt>
                <c:pt idx="643">
                  <c:v>668.39776622730881</c:v>
                </c:pt>
                <c:pt idx="644">
                  <c:v>562.03556219278562</c:v>
                </c:pt>
                <c:pt idx="645">
                  <c:v>435.37029833392779</c:v>
                </c:pt>
                <c:pt idx="646">
                  <c:v>424.35714719896691</c:v>
                </c:pt>
                <c:pt idx="647">
                  <c:v>399.19478281231005</c:v>
                </c:pt>
                <c:pt idx="648">
                  <c:v>464.33438829695899</c:v>
                </c:pt>
                <c:pt idx="649">
                  <c:v>520.02188460289869</c:v>
                </c:pt>
                <c:pt idx="650">
                  <c:v>517.09210887624045</c:v>
                </c:pt>
                <c:pt idx="651">
                  <c:v>490.33202327534156</c:v>
                </c:pt>
                <c:pt idx="652">
                  <c:v>315.98974892234355</c:v>
                </c:pt>
                <c:pt idx="653">
                  <c:v>285.19524122888697</c:v>
                </c:pt>
                <c:pt idx="654">
                  <c:v>409.12128371390793</c:v>
                </c:pt>
                <c:pt idx="655">
                  <c:v>345.42867692012237</c:v>
                </c:pt>
                <c:pt idx="656">
                  <c:v>271.3999903222072</c:v>
                </c:pt>
                <c:pt idx="657">
                  <c:v>224.39785199318732</c:v>
                </c:pt>
                <c:pt idx="658">
                  <c:v>158.54461349393259</c:v>
                </c:pt>
                <c:pt idx="659">
                  <c:v>152.81621136951472</c:v>
                </c:pt>
                <c:pt idx="660">
                  <c:v>162.92413399253172</c:v>
                </c:pt>
                <c:pt idx="661">
                  <c:v>129.96591732328721</c:v>
                </c:pt>
                <c:pt idx="662">
                  <c:v>109.33491821679357</c:v>
                </c:pt>
                <c:pt idx="663">
                  <c:v>92.679611765524498</c:v>
                </c:pt>
                <c:pt idx="664">
                  <c:v>108.91439807215502</c:v>
                </c:pt>
                <c:pt idx="665">
                  <c:v>179.56885977699224</c:v>
                </c:pt>
                <c:pt idx="666">
                  <c:v>377.82583135797603</c:v>
                </c:pt>
                <c:pt idx="667">
                  <c:v>280.70678969485976</c:v>
                </c:pt>
                <c:pt idx="668">
                  <c:v>176.21287264802174</c:v>
                </c:pt>
                <c:pt idx="669">
                  <c:v>167.56814405147796</c:v>
                </c:pt>
                <c:pt idx="670">
                  <c:v>195.84284787624267</c:v>
                </c:pt>
                <c:pt idx="672">
                  <c:v>197.66425579264077</c:v>
                </c:pt>
                <c:pt idx="673">
                  <c:v>211.34785923354767</c:v>
                </c:pt>
                <c:pt idx="674">
                  <c:v>258.60176953813385</c:v>
                </c:pt>
                <c:pt idx="675">
                  <c:v>281.89809547931401</c:v>
                </c:pt>
                <c:pt idx="676">
                  <c:v>239.66655771985396</c:v>
                </c:pt>
                <c:pt idx="677">
                  <c:v>191.04743819958992</c:v>
                </c:pt>
                <c:pt idx="678">
                  <c:v>134.53322678762365</c:v>
                </c:pt>
                <c:pt idx="679">
                  <c:v>121.41739776973547</c:v>
                </c:pt>
                <c:pt idx="680">
                  <c:v>105.25338899183559</c:v>
                </c:pt>
                <c:pt idx="681">
                  <c:v>100.90751823671297</c:v>
                </c:pt>
                <c:pt idx="682">
                  <c:v>92.043253052116398</c:v>
                </c:pt>
                <c:pt idx="683">
                  <c:v>76.687860271023609</c:v>
                </c:pt>
                <c:pt idx="684">
                  <c:v>58.481749742683064</c:v>
                </c:pt>
                <c:pt idx="685">
                  <c:v>52.816691297063983</c:v>
                </c:pt>
                <c:pt idx="686">
                  <c:v>40.660695101981013</c:v>
                </c:pt>
                <c:pt idx="687">
                  <c:v>70.485026733684492</c:v>
                </c:pt>
                <c:pt idx="688">
                  <c:v>86.969993818822516</c:v>
                </c:pt>
                <c:pt idx="689">
                  <c:v>132.02469855620072</c:v>
                </c:pt>
                <c:pt idx="690">
                  <c:v>285.33229151116637</c:v>
                </c:pt>
                <c:pt idx="691">
                  <c:v>235.26367490888612</c:v>
                </c:pt>
                <c:pt idx="692">
                  <c:v>179.7006458842709</c:v>
                </c:pt>
                <c:pt idx="693">
                  <c:v>151.56664004664847</c:v>
                </c:pt>
                <c:pt idx="694">
                  <c:v>160.34759977728402</c:v>
                </c:pt>
                <c:pt idx="695">
                  <c:v>138.90675583671387</c:v>
                </c:pt>
                <c:pt idx="696">
                  <c:v>125.23890842688201</c:v>
                </c:pt>
                <c:pt idx="697">
                  <c:v>126.13938979609567</c:v>
                </c:pt>
                <c:pt idx="698">
                  <c:v>104.72292930677376</c:v>
                </c:pt>
                <c:pt idx="699">
                  <c:v>140.85025654669582</c:v>
                </c:pt>
                <c:pt idx="700">
                  <c:v>116.32994902831577</c:v>
                </c:pt>
                <c:pt idx="701">
                  <c:v>101.20243661526554</c:v>
                </c:pt>
                <c:pt idx="702">
                  <c:v>87.69540409860636</c:v>
                </c:pt>
                <c:pt idx="703">
                  <c:v>71.760773809503576</c:v>
                </c:pt>
                <c:pt idx="704">
                  <c:v>55.23472558263083</c:v>
                </c:pt>
                <c:pt idx="705">
                  <c:v>41.578271203271157</c:v>
                </c:pt>
                <c:pt idx="706">
                  <c:v>29.096064663471836</c:v>
                </c:pt>
                <c:pt idx="707">
                  <c:v>21.713817247940479</c:v>
                </c:pt>
                <c:pt idx="708">
                  <c:v>23.183403932704699</c:v>
                </c:pt>
                <c:pt idx="709">
                  <c:v>32.048848130371574</c:v>
                </c:pt>
                <c:pt idx="710">
                  <c:v>39.655644341804212</c:v>
                </c:pt>
                <c:pt idx="711">
                  <c:v>69.994218970281949</c:v>
                </c:pt>
                <c:pt idx="712">
                  <c:v>92.241638978461424</c:v>
                </c:pt>
                <c:pt idx="713">
                  <c:v>109.27170362547096</c:v>
                </c:pt>
                <c:pt idx="714">
                  <c:v>169.83423757325687</c:v>
                </c:pt>
                <c:pt idx="715">
                  <c:v>111.50474055086687</c:v>
                </c:pt>
                <c:pt idx="716">
                  <c:v>95.877052341619191</c:v>
                </c:pt>
                <c:pt idx="717">
                  <c:v>86.156554955994366</c:v>
                </c:pt>
                <c:pt idx="718">
                  <c:v>107.00324155390437</c:v>
                </c:pt>
                <c:pt idx="719">
                  <c:v>101.99225622966074</c:v>
                </c:pt>
                <c:pt idx="720">
                  <c:v>85.689148919979544</c:v>
                </c:pt>
                <c:pt idx="721">
                  <c:v>92.994129641274355</c:v>
                </c:pt>
                <c:pt idx="722">
                  <c:v>91.570598399521202</c:v>
                </c:pt>
                <c:pt idx="723">
                  <c:v>101.72062830087212</c:v>
                </c:pt>
                <c:pt idx="724">
                  <c:v>84.066038315648527</c:v>
                </c:pt>
                <c:pt idx="725">
                  <c:v>66.904705720932256</c:v>
                </c:pt>
                <c:pt idx="726">
                  <c:v>46.499512798858071</c:v>
                </c:pt>
                <c:pt idx="727">
                  <c:v>38.747632847953412</c:v>
                </c:pt>
                <c:pt idx="728">
                  <c:v>39.385778508013253</c:v>
                </c:pt>
                <c:pt idx="729">
                  <c:v>28.723302655490592</c:v>
                </c:pt>
                <c:pt idx="730">
                  <c:v>25.591569601518415</c:v>
                </c:pt>
                <c:pt idx="731">
                  <c:v>25.600700636272293</c:v>
                </c:pt>
                <c:pt idx="732">
                  <c:v>23.177971431875175</c:v>
                </c:pt>
                <c:pt idx="733">
                  <c:v>20.558098068494814</c:v>
                </c:pt>
                <c:pt idx="734">
                  <c:v>17.844381430496533</c:v>
                </c:pt>
                <c:pt idx="735">
                  <c:v>35.744726800453314</c:v>
                </c:pt>
                <c:pt idx="736">
                  <c:v>40.091560753055276</c:v>
                </c:pt>
                <c:pt idx="737">
                  <c:v>60.991145508719583</c:v>
                </c:pt>
                <c:pt idx="738">
                  <c:v>90.960037402753258</c:v>
                </c:pt>
                <c:pt idx="739">
                  <c:v>170.55789871489861</c:v>
                </c:pt>
                <c:pt idx="740">
                  <c:v>113.09695543263373</c:v>
                </c:pt>
                <c:pt idx="741">
                  <c:v>90.868270347447705</c:v>
                </c:pt>
                <c:pt idx="742">
                  <c:v>83.44564528222206</c:v>
                </c:pt>
                <c:pt idx="743">
                  <c:v>83.674839888034441</c:v>
                </c:pt>
                <c:pt idx="744">
                  <c:v>84.115286754402803</c:v>
                </c:pt>
                <c:pt idx="745">
                  <c:v>107.43499192430903</c:v>
                </c:pt>
                <c:pt idx="746">
                  <c:v>145.05717932204351</c:v>
                </c:pt>
                <c:pt idx="747">
                  <c:v>143.7273798610878</c:v>
                </c:pt>
                <c:pt idx="748">
                  <c:v>123.97353145993343</c:v>
                </c:pt>
                <c:pt idx="749">
                  <c:v>166.22268548435781</c:v>
                </c:pt>
                <c:pt idx="750">
                  <c:v>122.53482352705866</c:v>
                </c:pt>
                <c:pt idx="751">
                  <c:v>119.36994334522304</c:v>
                </c:pt>
                <c:pt idx="752">
                  <c:v>209.02551160022864</c:v>
                </c:pt>
                <c:pt idx="753">
                  <c:v>206.58276234785365</c:v>
                </c:pt>
                <c:pt idx="754">
                  <c:v>192.6403984036692</c:v>
                </c:pt>
                <c:pt idx="755">
                  <c:v>165.55587061680316</c:v>
                </c:pt>
                <c:pt idx="756">
                  <c:v>91.751464176013585</c:v>
                </c:pt>
                <c:pt idx="757">
                  <c:v>56.848896848024772</c:v>
                </c:pt>
                <c:pt idx="758">
                  <c:v>84.005246859580822</c:v>
                </c:pt>
                <c:pt idx="759">
                  <c:v>107.16684767467932</c:v>
                </c:pt>
                <c:pt idx="760">
                  <c:v>124.09037858391805</c:v>
                </c:pt>
                <c:pt idx="761">
                  <c:v>205.39326504312712</c:v>
                </c:pt>
                <c:pt idx="762">
                  <c:v>136.15945760379006</c:v>
                </c:pt>
                <c:pt idx="763">
                  <c:v>170.92604791931964</c:v>
                </c:pt>
                <c:pt idx="764">
                  <c:v>222.37687381941117</c:v>
                </c:pt>
                <c:pt idx="765">
                  <c:v>180.93352125296633</c:v>
                </c:pt>
                <c:pt idx="766">
                  <c:v>179.1013300503935</c:v>
                </c:pt>
                <c:pt idx="767">
                  <c:v>200.59416498411409</c:v>
                </c:pt>
                <c:pt idx="768">
                  <c:v>181.79638033019631</c:v>
                </c:pt>
                <c:pt idx="769">
                  <c:v>192.42431590686439</c:v>
                </c:pt>
                <c:pt idx="770">
                  <c:v>169.02320426133068</c:v>
                </c:pt>
                <c:pt idx="771">
                  <c:v>152.26770742951877</c:v>
                </c:pt>
                <c:pt idx="772">
                  <c:v>158.3154001542905</c:v>
                </c:pt>
                <c:pt idx="773">
                  <c:v>172.33138272924984</c:v>
                </c:pt>
                <c:pt idx="774">
                  <c:v>102.42548277297178</c:v>
                </c:pt>
                <c:pt idx="775">
                  <c:v>102.33998755180275</c:v>
                </c:pt>
                <c:pt idx="776">
                  <c:v>133.25478458360226</c:v>
                </c:pt>
                <c:pt idx="777">
                  <c:v>92.028233734596697</c:v>
                </c:pt>
                <c:pt idx="778">
                  <c:v>70.441219690713737</c:v>
                </c:pt>
                <c:pt idx="779">
                  <c:v>52.420926435314968</c:v>
                </c:pt>
                <c:pt idx="780">
                  <c:v>71.575374877535864</c:v>
                </c:pt>
                <c:pt idx="781">
                  <c:v>71.734211375060156</c:v>
                </c:pt>
                <c:pt idx="782">
                  <c:v>81.38122881085016</c:v>
                </c:pt>
                <c:pt idx="783">
                  <c:v>97.738127289854503</c:v>
                </c:pt>
                <c:pt idx="784">
                  <c:v>123.61549230539148</c:v>
                </c:pt>
                <c:pt idx="785">
                  <c:v>240.91268019654413</c:v>
                </c:pt>
                <c:pt idx="786">
                  <c:v>344.65650752747081</c:v>
                </c:pt>
                <c:pt idx="787">
                  <c:v>387.44595984711736</c:v>
                </c:pt>
                <c:pt idx="788">
                  <c:v>271.02953067055699</c:v>
                </c:pt>
                <c:pt idx="789">
                  <c:v>219.64802623110495</c:v>
                </c:pt>
                <c:pt idx="790">
                  <c:v>181.02994495429292</c:v>
                </c:pt>
                <c:pt idx="791">
                  <c:v>182.99888266097989</c:v>
                </c:pt>
                <c:pt idx="792">
                  <c:v>188.43974792342883</c:v>
                </c:pt>
                <c:pt idx="793">
                  <c:v>257.97269143986057</c:v>
                </c:pt>
                <c:pt idx="794">
                  <c:v>259.56513245750995</c:v>
                </c:pt>
                <c:pt idx="795">
                  <c:v>369.25821344322884</c:v>
                </c:pt>
                <c:pt idx="796">
                  <c:v>274.71478152991932</c:v>
                </c:pt>
                <c:pt idx="797">
                  <c:v>187.36090091499531</c:v>
                </c:pt>
                <c:pt idx="798">
                  <c:v>108.71178971463637</c:v>
                </c:pt>
                <c:pt idx="799">
                  <c:v>95.498958037482211</c:v>
                </c:pt>
                <c:pt idx="800">
                  <c:v>102.23054292783672</c:v>
                </c:pt>
                <c:pt idx="801">
                  <c:v>72.466171049955136</c:v>
                </c:pt>
                <c:pt idx="802">
                  <c:v>60.778820445353368</c:v>
                </c:pt>
                <c:pt idx="803">
                  <c:v>63.7104166905958</c:v>
                </c:pt>
                <c:pt idx="804">
                  <c:v>72.637571099314712</c:v>
                </c:pt>
                <c:pt idx="805">
                  <c:v>64.849166427253266</c:v>
                </c:pt>
                <c:pt idx="806">
                  <c:v>68.320124826767582</c:v>
                </c:pt>
                <c:pt idx="807">
                  <c:v>75.117144772734292</c:v>
                </c:pt>
                <c:pt idx="808">
                  <c:v>141.68060286825488</c:v>
                </c:pt>
                <c:pt idx="809">
                  <c:v>304.51571635437966</c:v>
                </c:pt>
                <c:pt idx="810">
                  <c:v>411.79995037151923</c:v>
                </c:pt>
                <c:pt idx="811">
                  <c:v>318.25489895415103</c:v>
                </c:pt>
                <c:pt idx="812">
                  <c:v>290.43378434128419</c:v>
                </c:pt>
                <c:pt idx="813">
                  <c:v>277.53062726898656</c:v>
                </c:pt>
                <c:pt idx="814">
                  <c:v>288.64557982971928</c:v>
                </c:pt>
                <c:pt idx="815">
                  <c:v>293.94351598259692</c:v>
                </c:pt>
                <c:pt idx="816">
                  <c:v>249.33018620893523</c:v>
                </c:pt>
                <c:pt idx="817">
                  <c:v>311.29389314159516</c:v>
                </c:pt>
                <c:pt idx="818">
                  <c:v>218.08463975718556</c:v>
                </c:pt>
                <c:pt idx="819">
                  <c:v>328.31510968433975</c:v>
                </c:pt>
                <c:pt idx="820">
                  <c:v>359.5051824373453</c:v>
                </c:pt>
                <c:pt idx="821">
                  <c:v>249.41189530445081</c:v>
                </c:pt>
                <c:pt idx="822">
                  <c:v>226.4253597837658</c:v>
                </c:pt>
                <c:pt idx="823">
                  <c:v>207.47327598408435</c:v>
                </c:pt>
                <c:pt idx="824">
                  <c:v>168.02399414487914</c:v>
                </c:pt>
                <c:pt idx="825">
                  <c:v>129.16643293837973</c:v>
                </c:pt>
                <c:pt idx="826">
                  <c:v>95.286150149528751</c:v>
                </c:pt>
                <c:pt idx="827">
                  <c:v>107.71475595663897</c:v>
                </c:pt>
                <c:pt idx="828">
                  <c:v>95.213931140984201</c:v>
                </c:pt>
                <c:pt idx="829">
                  <c:v>69.697792135540766</c:v>
                </c:pt>
                <c:pt idx="830">
                  <c:v>67.4082111952806</c:v>
                </c:pt>
                <c:pt idx="831">
                  <c:v>93.147391649745614</c:v>
                </c:pt>
                <c:pt idx="832">
                  <c:v>124.11088008725766</c:v>
                </c:pt>
                <c:pt idx="833">
                  <c:v>237.32879746814496</c:v>
                </c:pt>
                <c:pt idx="834">
                  <c:v>393.64665329294485</c:v>
                </c:pt>
                <c:pt idx="835">
                  <c:v>294.0267249809811</c:v>
                </c:pt>
                <c:pt idx="836">
                  <c:v>273.38787872559004</c:v>
                </c:pt>
                <c:pt idx="837">
                  <c:v>204.3026293698544</c:v>
                </c:pt>
                <c:pt idx="838">
                  <c:v>166.26569193285917</c:v>
                </c:pt>
                <c:pt idx="839">
                  <c:v>145.83510890608889</c:v>
                </c:pt>
                <c:pt idx="840">
                  <c:v>152.23517844125831</c:v>
                </c:pt>
                <c:pt idx="841">
                  <c:v>215.87822249414964</c:v>
                </c:pt>
                <c:pt idx="842">
                  <c:v>240.16885196281262</c:v>
                </c:pt>
                <c:pt idx="843">
                  <c:v>251.46839104883978</c:v>
                </c:pt>
                <c:pt idx="844">
                  <c:v>278.43128384438728</c:v>
                </c:pt>
                <c:pt idx="845">
                  <c:v>158.08513468132298</c:v>
                </c:pt>
                <c:pt idx="846">
                  <c:v>108.20119001013616</c:v>
                </c:pt>
                <c:pt idx="847">
                  <c:v>70.538977183687265</c:v>
                </c:pt>
                <c:pt idx="848">
                  <c:v>84.869209433592218</c:v>
                </c:pt>
                <c:pt idx="849">
                  <c:v>57.421425776187071</c:v>
                </c:pt>
                <c:pt idx="850">
                  <c:v>36.098486139276503</c:v>
                </c:pt>
                <c:pt idx="851">
                  <c:v>23.291680886803928</c:v>
                </c:pt>
                <c:pt idx="852">
                  <c:v>23.610334501904887</c:v>
                </c:pt>
                <c:pt idx="853">
                  <c:v>24.426001134053568</c:v>
                </c:pt>
                <c:pt idx="854">
                  <c:v>21.982718915396948</c:v>
                </c:pt>
                <c:pt idx="855">
                  <c:v>30.966819934605581</c:v>
                </c:pt>
                <c:pt idx="856">
                  <c:v>40.790093637302313</c:v>
                </c:pt>
                <c:pt idx="857">
                  <c:v>57.792024412285542</c:v>
                </c:pt>
                <c:pt idx="858">
                  <c:v>136.32220901289676</c:v>
                </c:pt>
                <c:pt idx="859">
                  <c:v>124.76748887647052</c:v>
                </c:pt>
                <c:pt idx="860">
                  <c:v>80.240662818402242</c:v>
                </c:pt>
                <c:pt idx="861">
                  <c:v>91.647756155605109</c:v>
                </c:pt>
                <c:pt idx="862">
                  <c:v>133.47077826060146</c:v>
                </c:pt>
                <c:pt idx="863">
                  <c:v>128.94019088803313</c:v>
                </c:pt>
                <c:pt idx="864">
                  <c:v>122.8483159564328</c:v>
                </c:pt>
                <c:pt idx="865">
                  <c:v>136.75840142758241</c:v>
                </c:pt>
                <c:pt idx="866">
                  <c:v>179.91078073314523</c:v>
                </c:pt>
                <c:pt idx="867">
                  <c:v>148.7020943142488</c:v>
                </c:pt>
                <c:pt idx="868">
                  <c:v>128.97142199677222</c:v>
                </c:pt>
                <c:pt idx="869">
                  <c:v>100.60964651573636</c:v>
                </c:pt>
                <c:pt idx="870">
                  <c:v>73.397110708769418</c:v>
                </c:pt>
                <c:pt idx="871">
                  <c:v>62.735028479120096</c:v>
                </c:pt>
                <c:pt idx="872">
                  <c:v>59.827694942229705</c:v>
                </c:pt>
                <c:pt idx="873">
                  <c:v>51.580406190191518</c:v>
                </c:pt>
                <c:pt idx="874">
                  <c:v>46.95261709885623</c:v>
                </c:pt>
                <c:pt idx="875">
                  <c:v>52.652978558324143</c:v>
                </c:pt>
                <c:pt idx="876">
                  <c:v>47.80026608352253</c:v>
                </c:pt>
                <c:pt idx="877">
                  <c:v>37.073439529790051</c:v>
                </c:pt>
                <c:pt idx="878">
                  <c:v>27.748540741846721</c:v>
                </c:pt>
                <c:pt idx="879">
                  <c:v>56.410680305032741</c:v>
                </c:pt>
                <c:pt idx="880">
                  <c:v>71.43966567769013</c:v>
                </c:pt>
                <c:pt idx="881">
                  <c:v>180.74685680831053</c:v>
                </c:pt>
                <c:pt idx="882">
                  <c:v>389.8988837758717</c:v>
                </c:pt>
                <c:pt idx="883">
                  <c:v>315.21814426716486</c:v>
                </c:pt>
                <c:pt idx="884">
                  <c:v>204.40560922867769</c:v>
                </c:pt>
                <c:pt idx="885">
                  <c:v>158.60915054546166</c:v>
                </c:pt>
                <c:pt idx="886">
                  <c:v>158.04039895541717</c:v>
                </c:pt>
                <c:pt idx="887">
                  <c:v>129.05516422720305</c:v>
                </c:pt>
                <c:pt idx="888">
                  <c:v>192.10657886875174</c:v>
                </c:pt>
                <c:pt idx="889">
                  <c:v>224.12061369227931</c:v>
                </c:pt>
                <c:pt idx="890">
                  <c:v>307.93094181137701</c:v>
                </c:pt>
                <c:pt idx="891">
                  <c:v>285.24071424406122</c:v>
                </c:pt>
                <c:pt idx="892">
                  <c:v>202.88017747905999</c:v>
                </c:pt>
                <c:pt idx="893">
                  <c:v>177.19149118095777</c:v>
                </c:pt>
                <c:pt idx="894">
                  <c:v>160.22163825887034</c:v>
                </c:pt>
                <c:pt idx="895">
                  <c:v>203.57727704839027</c:v>
                </c:pt>
                <c:pt idx="896">
                  <c:v>156.05632202657895</c:v>
                </c:pt>
                <c:pt idx="897">
                  <c:v>110.05953266597366</c:v>
                </c:pt>
                <c:pt idx="898">
                  <c:v>77.984443724332067</c:v>
                </c:pt>
                <c:pt idx="899">
                  <c:v>72.560724402854973</c:v>
                </c:pt>
                <c:pt idx="900">
                  <c:v>75.222256903250326</c:v>
                </c:pt>
                <c:pt idx="901">
                  <c:v>76.810389174388021</c:v>
                </c:pt>
                <c:pt idx="902">
                  <c:v>100.07095047978234</c:v>
                </c:pt>
                <c:pt idx="903">
                  <c:v>102.12283806430621</c:v>
                </c:pt>
                <c:pt idx="904">
                  <c:v>85.614710516096849</c:v>
                </c:pt>
                <c:pt idx="905">
                  <c:v>107.98397288481048</c:v>
                </c:pt>
                <c:pt idx="906">
                  <c:v>105.51301743883214</c:v>
                </c:pt>
                <c:pt idx="907">
                  <c:v>107.21794319631455</c:v>
                </c:pt>
                <c:pt idx="908">
                  <c:v>144.45239522578009</c:v>
                </c:pt>
                <c:pt idx="909">
                  <c:v>163.24440561806452</c:v>
                </c:pt>
                <c:pt idx="910">
                  <c:v>166.99209890715989</c:v>
                </c:pt>
                <c:pt idx="911">
                  <c:v>114.47790223575552</c:v>
                </c:pt>
                <c:pt idx="912">
                  <c:v>105.86295448994903</c:v>
                </c:pt>
                <c:pt idx="913">
                  <c:v>138.0671841117435</c:v>
                </c:pt>
                <c:pt idx="914">
                  <c:v>126.13422288926178</c:v>
                </c:pt>
                <c:pt idx="915">
                  <c:v>173.02927655436289</c:v>
                </c:pt>
                <c:pt idx="916">
                  <c:v>220.452928326311</c:v>
                </c:pt>
                <c:pt idx="917">
                  <c:v>268.15678295515954</c:v>
                </c:pt>
                <c:pt idx="918">
                  <c:v>198.98588782533173</c:v>
                </c:pt>
                <c:pt idx="919">
                  <c:v>147.10805767819878</c:v>
                </c:pt>
                <c:pt idx="920">
                  <c:v>147.44400860159206</c:v>
                </c:pt>
                <c:pt idx="921">
                  <c:v>152.40039508786543</c:v>
                </c:pt>
                <c:pt idx="922">
                  <c:v>135.36516802405009</c:v>
                </c:pt>
                <c:pt idx="923">
                  <c:v>155.86505057508697</c:v>
                </c:pt>
                <c:pt idx="924">
                  <c:v>145.39056275127311</c:v>
                </c:pt>
                <c:pt idx="925">
                  <c:v>138.41171404225216</c:v>
                </c:pt>
                <c:pt idx="926">
                  <c:v>164.71671545688883</c:v>
                </c:pt>
                <c:pt idx="927">
                  <c:v>234.25225691475217</c:v>
                </c:pt>
                <c:pt idx="928">
                  <c:v>205.29199226029593</c:v>
                </c:pt>
                <c:pt idx="929">
                  <c:v>297.92639116029181</c:v>
                </c:pt>
                <c:pt idx="930">
                  <c:v>312.54273402720639</c:v>
                </c:pt>
                <c:pt idx="931">
                  <c:v>265.82428770992442</c:v>
                </c:pt>
                <c:pt idx="932">
                  <c:v>188.65023442881315</c:v>
                </c:pt>
                <c:pt idx="933">
                  <c:v>209.73325591930814</c:v>
                </c:pt>
                <c:pt idx="934">
                  <c:v>270.26740607254186</c:v>
                </c:pt>
                <c:pt idx="935">
                  <c:v>244.44834886704183</c:v>
                </c:pt>
                <c:pt idx="936">
                  <c:v>208.93055494118317</c:v>
                </c:pt>
                <c:pt idx="937">
                  <c:v>272.50856413300386</c:v>
                </c:pt>
                <c:pt idx="938">
                  <c:v>229.5886313939169</c:v>
                </c:pt>
                <c:pt idx="939">
                  <c:v>203.48956032937807</c:v>
                </c:pt>
                <c:pt idx="940">
                  <c:v>196.78770382323964</c:v>
                </c:pt>
                <c:pt idx="941">
                  <c:v>188.07147248991541</c:v>
                </c:pt>
                <c:pt idx="942">
                  <c:v>166.47125890996455</c:v>
                </c:pt>
                <c:pt idx="943">
                  <c:v>150.08125514598245</c:v>
                </c:pt>
                <c:pt idx="944">
                  <c:v>143.44121379852768</c:v>
                </c:pt>
                <c:pt idx="945">
                  <c:v>151.49788879200736</c:v>
                </c:pt>
                <c:pt idx="946">
                  <c:v>131.42146776600859</c:v>
                </c:pt>
                <c:pt idx="947">
                  <c:v>141.34276844898798</c:v>
                </c:pt>
                <c:pt idx="948">
                  <c:v>134.41251494932413</c:v>
                </c:pt>
                <c:pt idx="949">
                  <c:v>154.90244875700688</c:v>
                </c:pt>
                <c:pt idx="950">
                  <c:v>165.14643154083547</c:v>
                </c:pt>
                <c:pt idx="951">
                  <c:v>209.41515349449779</c:v>
                </c:pt>
                <c:pt idx="952">
                  <c:v>313.31853324594147</c:v>
                </c:pt>
                <c:pt idx="953">
                  <c:v>489.50322111147568</c:v>
                </c:pt>
                <c:pt idx="954">
                  <c:v>659.03293662417821</c:v>
                </c:pt>
                <c:pt idx="955">
                  <c:v>683.24519283024142</c:v>
                </c:pt>
                <c:pt idx="956">
                  <c:v>649.36985097438617</c:v>
                </c:pt>
                <c:pt idx="957">
                  <c:v>643.64853537914837</c:v>
                </c:pt>
                <c:pt idx="958">
                  <c:v>402.77192704890751</c:v>
                </c:pt>
                <c:pt idx="959">
                  <c:v>384.68625501978255</c:v>
                </c:pt>
                <c:pt idx="960">
                  <c:v>535.0480622083229</c:v>
                </c:pt>
                <c:pt idx="961">
                  <c:v>482.20459802097116</c:v>
                </c:pt>
                <c:pt idx="962">
                  <c:v>514.33331188026034</c:v>
                </c:pt>
                <c:pt idx="963">
                  <c:v>505.47535944009041</c:v>
                </c:pt>
                <c:pt idx="964">
                  <c:v>317.73176743192681</c:v>
                </c:pt>
                <c:pt idx="965">
                  <c:v>289.38999850795437</c:v>
                </c:pt>
                <c:pt idx="966">
                  <c:v>263.25058245546614</c:v>
                </c:pt>
                <c:pt idx="967">
                  <c:v>180.76333118251378</c:v>
                </c:pt>
                <c:pt idx="968">
                  <c:v>173.73572485759593</c:v>
                </c:pt>
                <c:pt idx="969">
                  <c:v>152.93764934738488</c:v>
                </c:pt>
                <c:pt idx="970">
                  <c:v>154.52868797106544</c:v>
                </c:pt>
                <c:pt idx="971">
                  <c:v>153.9042273534306</c:v>
                </c:pt>
                <c:pt idx="972">
                  <c:v>158.6895233673502</c:v>
                </c:pt>
                <c:pt idx="973">
                  <c:v>161.78382987156692</c:v>
                </c:pt>
                <c:pt idx="974">
                  <c:v>202.57670936294244</c:v>
                </c:pt>
                <c:pt idx="975">
                  <c:v>261.86897040570454</c:v>
                </c:pt>
                <c:pt idx="976">
                  <c:v>381.62463180366518</c:v>
                </c:pt>
                <c:pt idx="977">
                  <c:v>578.74923424410497</c:v>
                </c:pt>
                <c:pt idx="978">
                  <c:v>665.01304291416545</c:v>
                </c:pt>
                <c:pt idx="979">
                  <c:v>527.50186170522886</c:v>
                </c:pt>
                <c:pt idx="980">
                  <c:v>436.31148246872823</c:v>
                </c:pt>
                <c:pt idx="981">
                  <c:v>484.59211536564288</c:v>
                </c:pt>
                <c:pt idx="982">
                  <c:v>440.51787396959207</c:v>
                </c:pt>
                <c:pt idx="983">
                  <c:v>434.05065648981349</c:v>
                </c:pt>
                <c:pt idx="984">
                  <c:v>422.29162322069584</c:v>
                </c:pt>
                <c:pt idx="985">
                  <c:v>413.48328389312007</c:v>
                </c:pt>
                <c:pt idx="986">
                  <c:v>378.40279952742043</c:v>
                </c:pt>
                <c:pt idx="987">
                  <c:v>406.45054412464475</c:v>
                </c:pt>
                <c:pt idx="988">
                  <c:v>291.24491033575782</c:v>
                </c:pt>
                <c:pt idx="989">
                  <c:v>305.61882337921497</c:v>
                </c:pt>
                <c:pt idx="990">
                  <c:v>223.24343766385419</c:v>
                </c:pt>
                <c:pt idx="991">
                  <c:v>223.66267895959257</c:v>
                </c:pt>
                <c:pt idx="992">
                  <c:v>180.39129639561833</c:v>
                </c:pt>
                <c:pt idx="993">
                  <c:v>136.9521667394948</c:v>
                </c:pt>
                <c:pt idx="994">
                  <c:v>128.93404619484573</c:v>
                </c:pt>
                <c:pt idx="995">
                  <c:v>107.03189830752676</c:v>
                </c:pt>
                <c:pt idx="996">
                  <c:v>116.61617445976862</c:v>
                </c:pt>
                <c:pt idx="997">
                  <c:v>129.47341157057326</c:v>
                </c:pt>
                <c:pt idx="998">
                  <c:v>172.96349074420377</c:v>
                </c:pt>
                <c:pt idx="999">
                  <c:v>168.29807624580468</c:v>
                </c:pt>
                <c:pt idx="1000">
                  <c:v>172.93207677068182</c:v>
                </c:pt>
                <c:pt idx="1001">
                  <c:v>345.24247829239465</c:v>
                </c:pt>
                <c:pt idx="1002">
                  <c:v>290.73655743990128</c:v>
                </c:pt>
                <c:pt idx="1003">
                  <c:v>299.30256556257604</c:v>
                </c:pt>
                <c:pt idx="1004">
                  <c:v>192.68435320490443</c:v>
                </c:pt>
                <c:pt idx="1005">
                  <c:v>232.85579917936337</c:v>
                </c:pt>
                <c:pt idx="1006">
                  <c:v>277.05330477305631</c:v>
                </c:pt>
                <c:pt idx="1008">
                  <c:v>295.69891124942751</c:v>
                </c:pt>
                <c:pt idx="1009">
                  <c:v>254.40685298690076</c:v>
                </c:pt>
                <c:pt idx="1010">
                  <c:v>150.08866265609143</c:v>
                </c:pt>
                <c:pt idx="1011">
                  <c:v>209.37163842929237</c:v>
                </c:pt>
                <c:pt idx="1012">
                  <c:v>211.43591529320614</c:v>
                </c:pt>
                <c:pt idx="1013">
                  <c:v>206.38273291882319</c:v>
                </c:pt>
                <c:pt idx="1014">
                  <c:v>172.66160165173832</c:v>
                </c:pt>
                <c:pt idx="1015">
                  <c:v>106.81050964537165</c:v>
                </c:pt>
                <c:pt idx="1016">
                  <c:v>122.94535079667362</c:v>
                </c:pt>
                <c:pt idx="1017">
                  <c:v>92.390932944729215</c:v>
                </c:pt>
                <c:pt idx="1018">
                  <c:v>72.573875646190544</c:v>
                </c:pt>
                <c:pt idx="1019">
                  <c:v>64.515583530901836</c:v>
                </c:pt>
                <c:pt idx="1020">
                  <c:v>41.938773832427358</c:v>
                </c:pt>
                <c:pt idx="1021">
                  <c:v>57.619558139687449</c:v>
                </c:pt>
                <c:pt idx="1022">
                  <c:v>64.1821914476035</c:v>
                </c:pt>
                <c:pt idx="1023">
                  <c:v>76.224879955084901</c:v>
                </c:pt>
                <c:pt idx="1024">
                  <c:v>85.579606335121568</c:v>
                </c:pt>
                <c:pt idx="1025">
                  <c:v>165.69683648094508</c:v>
                </c:pt>
                <c:pt idx="1026">
                  <c:v>251.63407470620007</c:v>
                </c:pt>
                <c:pt idx="1027">
                  <c:v>164.67736893105024</c:v>
                </c:pt>
                <c:pt idx="1028">
                  <c:v>203.67972911941908</c:v>
                </c:pt>
                <c:pt idx="1029">
                  <c:v>241.99917502476916</c:v>
                </c:pt>
                <c:pt idx="1030">
                  <c:v>152.32071735335222</c:v>
                </c:pt>
                <c:pt idx="1031">
                  <c:v>171.65115758795039</c:v>
                </c:pt>
                <c:pt idx="1032">
                  <c:v>230.25584931414423</c:v>
                </c:pt>
                <c:pt idx="1033">
                  <c:v>161.04273883806954</c:v>
                </c:pt>
                <c:pt idx="1034">
                  <c:v>214.71238591660733</c:v>
                </c:pt>
                <c:pt idx="1035">
                  <c:v>214.9507002391897</c:v>
                </c:pt>
                <c:pt idx="1036">
                  <c:v>206.80344350850322</c:v>
                </c:pt>
                <c:pt idx="1037">
                  <c:v>217.39499622982217</c:v>
                </c:pt>
                <c:pt idx="1038">
                  <c:v>204.7969697442812</c:v>
                </c:pt>
                <c:pt idx="1039">
                  <c:v>182.12546573434724</c:v>
                </c:pt>
                <c:pt idx="1040">
                  <c:v>120.06992379625828</c:v>
                </c:pt>
                <c:pt idx="1041">
                  <c:v>87.646072765582417</c:v>
                </c:pt>
                <c:pt idx="1042">
                  <c:v>59.634367162407699</c:v>
                </c:pt>
                <c:pt idx="1043">
                  <c:v>48.423458202806799</c:v>
                </c:pt>
                <c:pt idx="1044">
                  <c:v>50.621895887318978</c:v>
                </c:pt>
                <c:pt idx="1045">
                  <c:v>53.677870350355384</c:v>
                </c:pt>
                <c:pt idx="1046">
                  <c:v>76.741853318980645</c:v>
                </c:pt>
                <c:pt idx="1047">
                  <c:v>140.83015363907435</c:v>
                </c:pt>
                <c:pt idx="1048">
                  <c:v>137.17331823843912</c:v>
                </c:pt>
                <c:pt idx="1049">
                  <c:v>231.83701073570535</c:v>
                </c:pt>
                <c:pt idx="1050">
                  <c:v>281.0397560295475</c:v>
                </c:pt>
                <c:pt idx="1051">
                  <c:v>260.7541430957022</c:v>
                </c:pt>
                <c:pt idx="1052">
                  <c:v>189.76321355534492</c:v>
                </c:pt>
                <c:pt idx="1053">
                  <c:v>188.54850282060519</c:v>
                </c:pt>
                <c:pt idx="1054">
                  <c:v>192.39518939066627</c:v>
                </c:pt>
                <c:pt idx="1055">
                  <c:v>208.42667455135629</c:v>
                </c:pt>
                <c:pt idx="1056">
                  <c:v>189.54382849690745</c:v>
                </c:pt>
                <c:pt idx="1057">
                  <c:v>176.10165136904561</c:v>
                </c:pt>
                <c:pt idx="1058">
                  <c:v>184.58323005859813</c:v>
                </c:pt>
                <c:pt idx="1059">
                  <c:v>150.20871526412634</c:v>
                </c:pt>
                <c:pt idx="1060">
                  <c:v>156.51566789688519</c:v>
                </c:pt>
                <c:pt idx="1061">
                  <c:v>139.08767768720898</c:v>
                </c:pt>
                <c:pt idx="1062">
                  <c:v>153.27344214081549</c:v>
                </c:pt>
                <c:pt idx="1063">
                  <c:v>173.96126520046394</c:v>
                </c:pt>
                <c:pt idx="1064">
                  <c:v>127.96331922890158</c:v>
                </c:pt>
                <c:pt idx="1065">
                  <c:v>149.74818193503273</c:v>
                </c:pt>
                <c:pt idx="1066">
                  <c:v>86.127846808767501</c:v>
                </c:pt>
                <c:pt idx="1067">
                  <c:v>75.484087222671619</c:v>
                </c:pt>
                <c:pt idx="1068">
                  <c:v>50.809646857256276</c:v>
                </c:pt>
                <c:pt idx="1069">
                  <c:v>46.802632114572347</c:v>
                </c:pt>
                <c:pt idx="1070">
                  <c:v>61.476565614887257</c:v>
                </c:pt>
                <c:pt idx="1071">
                  <c:v>74.022641560329021</c:v>
                </c:pt>
                <c:pt idx="1072">
                  <c:v>49.468150696519395</c:v>
                </c:pt>
                <c:pt idx="1073">
                  <c:v>77.532415313655918</c:v>
                </c:pt>
                <c:pt idx="1074">
                  <c:v>101.85632289270292</c:v>
                </c:pt>
                <c:pt idx="1075">
                  <c:v>169.23419331284956</c:v>
                </c:pt>
                <c:pt idx="1076">
                  <c:v>160.92482497006912</c:v>
                </c:pt>
                <c:pt idx="1077">
                  <c:v>97.431512641722776</c:v>
                </c:pt>
                <c:pt idx="1078">
                  <c:v>84.985300159240708</c:v>
                </c:pt>
                <c:pt idx="1079">
                  <c:v>74.315503437119915</c:v>
                </c:pt>
                <c:pt idx="1080">
                  <c:v>56.705942483065428</c:v>
                </c:pt>
                <c:pt idx="1081">
                  <c:v>46.185278384808264</c:v>
                </c:pt>
                <c:pt idx="1082">
                  <c:v>54.654467311395159</c:v>
                </c:pt>
                <c:pt idx="1083">
                  <c:v>56.221641149169322</c:v>
                </c:pt>
                <c:pt idx="1084">
                  <c:v>54.619014727023959</c:v>
                </c:pt>
                <c:pt idx="1085">
                  <c:v>60.298765476382933</c:v>
                </c:pt>
                <c:pt idx="1086">
                  <c:v>62.081809357442701</c:v>
                </c:pt>
                <c:pt idx="1087">
                  <c:v>63.982315747308583</c:v>
                </c:pt>
                <c:pt idx="1088">
                  <c:v>52.784938680052647</c:v>
                </c:pt>
                <c:pt idx="1089">
                  <c:v>34.984331429489075</c:v>
                </c:pt>
                <c:pt idx="1090">
                  <c:v>32.574561307640394</c:v>
                </c:pt>
                <c:pt idx="1091">
                  <c:v>28.917154028530422</c:v>
                </c:pt>
                <c:pt idx="1092">
                  <c:v>32.500759273604025</c:v>
                </c:pt>
                <c:pt idx="1093">
                  <c:v>32.759348881767579</c:v>
                </c:pt>
                <c:pt idx="1094">
                  <c:v>42.46844582710569</c:v>
                </c:pt>
                <c:pt idx="1095">
                  <c:v>49.049504347592013</c:v>
                </c:pt>
                <c:pt idx="1096">
                  <c:v>89.869574409709131</c:v>
                </c:pt>
                <c:pt idx="1097">
                  <c:v>85.898522905033147</c:v>
                </c:pt>
                <c:pt idx="1098">
                  <c:v>63.836577321487489</c:v>
                </c:pt>
                <c:pt idx="1099">
                  <c:v>84.110196520849129</c:v>
                </c:pt>
                <c:pt idx="1100">
                  <c:v>118.59247196474645</c:v>
                </c:pt>
                <c:pt idx="1101">
                  <c:v>132.79818483907704</c:v>
                </c:pt>
                <c:pt idx="1102">
                  <c:v>161.90694495327494</c:v>
                </c:pt>
                <c:pt idx="1103">
                  <c:v>121.66235083146928</c:v>
                </c:pt>
                <c:pt idx="1104">
                  <c:v>110.44397224998237</c:v>
                </c:pt>
                <c:pt idx="1105">
                  <c:v>129.19626227615078</c:v>
                </c:pt>
                <c:pt idx="1106">
                  <c:v>163.73516952599383</c:v>
                </c:pt>
                <c:pt idx="1107">
                  <c:v>78.174730269381442</c:v>
                </c:pt>
                <c:pt idx="1108">
                  <c:v>62.268003663463737</c:v>
                </c:pt>
                <c:pt idx="1109">
                  <c:v>69.048281221463867</c:v>
                </c:pt>
                <c:pt idx="1110">
                  <c:v>49.880128216673533</c:v>
                </c:pt>
                <c:pt idx="1111">
                  <c:v>42.327632368126203</c:v>
                </c:pt>
                <c:pt idx="1112">
                  <c:v>41.291592607622498</c:v>
                </c:pt>
                <c:pt idx="1113">
                  <c:v>39.026264936058944</c:v>
                </c:pt>
                <c:pt idx="1114">
                  <c:v>34.274147819300204</c:v>
                </c:pt>
                <c:pt idx="1115">
                  <c:v>33.791521802875174</c:v>
                </c:pt>
                <c:pt idx="1116">
                  <c:v>24.173480100700871</c:v>
                </c:pt>
                <c:pt idx="1117">
                  <c:v>20.500003770034731</c:v>
                </c:pt>
                <c:pt idx="1118">
                  <c:v>19.538491036897984</c:v>
                </c:pt>
                <c:pt idx="1119">
                  <c:v>25.272900656909997</c:v>
                </c:pt>
                <c:pt idx="1120">
                  <c:v>25.479866864069226</c:v>
                </c:pt>
                <c:pt idx="1121">
                  <c:v>32.528513599067267</c:v>
                </c:pt>
                <c:pt idx="1122">
                  <c:v>34.176281654340158</c:v>
                </c:pt>
                <c:pt idx="1123">
                  <c:v>41.863617154702602</c:v>
                </c:pt>
                <c:pt idx="1124">
                  <c:v>55.525153321257008</c:v>
                </c:pt>
                <c:pt idx="1125">
                  <c:v>77.240084339272784</c:v>
                </c:pt>
                <c:pt idx="1126">
                  <c:v>68.99146467814829</c:v>
                </c:pt>
                <c:pt idx="1127">
                  <c:v>87.51616104578396</c:v>
                </c:pt>
                <c:pt idx="1128">
                  <c:v>66.516102353930421</c:v>
                </c:pt>
                <c:pt idx="1129">
                  <c:v>61.439338502155344</c:v>
                </c:pt>
                <c:pt idx="1130">
                  <c:v>73.647956746954861</c:v>
                </c:pt>
                <c:pt idx="1131">
                  <c:v>109.58682869774645</c:v>
                </c:pt>
                <c:pt idx="1132">
                  <c:v>126.04455861549398</c:v>
                </c:pt>
                <c:pt idx="1133">
                  <c:v>101.21780135221189</c:v>
                </c:pt>
                <c:pt idx="1134">
                  <c:v>81.604695622014432</c:v>
                </c:pt>
                <c:pt idx="1135">
                  <c:v>73.556500363698248</c:v>
                </c:pt>
                <c:pt idx="1136">
                  <c:v>61.776208288906318</c:v>
                </c:pt>
                <c:pt idx="1137">
                  <c:v>56.022659320737915</c:v>
                </c:pt>
                <c:pt idx="1138">
                  <c:v>53.549945446824417</c:v>
                </c:pt>
                <c:pt idx="1139">
                  <c:v>43.298923990748406</c:v>
                </c:pt>
                <c:pt idx="1140">
                  <c:v>41.046503431760179</c:v>
                </c:pt>
                <c:pt idx="1141">
                  <c:v>38.071116740385079</c:v>
                </c:pt>
                <c:pt idx="1142">
                  <c:v>41.916619929881961</c:v>
                </c:pt>
                <c:pt idx="1143">
                  <c:v>50.203244850628607</c:v>
                </c:pt>
                <c:pt idx="1144">
                  <c:v>84.066642081828149</c:v>
                </c:pt>
                <c:pt idx="1145">
                  <c:v>97.19457813590013</c:v>
                </c:pt>
                <c:pt idx="1146">
                  <c:v>165.65574512385635</c:v>
                </c:pt>
                <c:pt idx="1147">
                  <c:v>116.29710283534075</c:v>
                </c:pt>
                <c:pt idx="1148">
                  <c:v>139.38953512406863</c:v>
                </c:pt>
                <c:pt idx="1149">
                  <c:v>200.68621114547847</c:v>
                </c:pt>
                <c:pt idx="1150">
                  <c:v>161.80485513195686</c:v>
                </c:pt>
                <c:pt idx="1151">
                  <c:v>230.60268005796357</c:v>
                </c:pt>
                <c:pt idx="1152">
                  <c:v>151.4203251070366</c:v>
                </c:pt>
                <c:pt idx="1153">
                  <c:v>148.98175412757004</c:v>
                </c:pt>
                <c:pt idx="1154">
                  <c:v>134.68662949061056</c:v>
                </c:pt>
                <c:pt idx="1155">
                  <c:v>238.27476714677877</c:v>
                </c:pt>
                <c:pt idx="1156">
                  <c:v>219.77843676292051</c:v>
                </c:pt>
                <c:pt idx="1157">
                  <c:v>255.42356300008876</c:v>
                </c:pt>
                <c:pt idx="1158">
                  <c:v>279.28402130986262</c:v>
                </c:pt>
                <c:pt idx="1159">
                  <c:v>202.97964184211355</c:v>
                </c:pt>
                <c:pt idx="1160">
                  <c:v>236.60715587257505</c:v>
                </c:pt>
                <c:pt idx="1161">
                  <c:v>246.61492846750463</c:v>
                </c:pt>
                <c:pt idx="1162">
                  <c:v>228.49171290809966</c:v>
                </c:pt>
                <c:pt idx="1163">
                  <c:v>161.29619263063722</c:v>
                </c:pt>
                <c:pt idx="1164">
                  <c:v>148.22911431595122</c:v>
                </c:pt>
                <c:pt idx="1165">
                  <c:v>173.69677767647292</c:v>
                </c:pt>
                <c:pt idx="1166">
                  <c:v>222.07524995428707</c:v>
                </c:pt>
                <c:pt idx="1167">
                  <c:v>214.18928395358279</c:v>
                </c:pt>
                <c:pt idx="1168">
                  <c:v>263.97969362282544</c:v>
                </c:pt>
                <c:pt idx="1169">
                  <c:v>384.03783499121261</c:v>
                </c:pt>
                <c:pt idx="1170">
                  <c:v>471.12669768579212</c:v>
                </c:pt>
                <c:pt idx="1171">
                  <c:v>473.86067542312719</c:v>
                </c:pt>
                <c:pt idx="1172">
                  <c:v>522.58019202689661</c:v>
                </c:pt>
                <c:pt idx="1173">
                  <c:v>542.41215754712084</c:v>
                </c:pt>
                <c:pt idx="1175">
                  <c:v>361.25260116262911</c:v>
                </c:pt>
                <c:pt idx="1176">
                  <c:v>347.16735010932268</c:v>
                </c:pt>
                <c:pt idx="1177">
                  <c:v>353.18692229097621</c:v>
                </c:pt>
                <c:pt idx="1178">
                  <c:v>371.70297658871118</c:v>
                </c:pt>
                <c:pt idx="1179">
                  <c:v>420.05069813743972</c:v>
                </c:pt>
                <c:pt idx="1180">
                  <c:v>283.63149950550985</c:v>
                </c:pt>
                <c:pt idx="1181">
                  <c:v>253.42867768185744</c:v>
                </c:pt>
                <c:pt idx="1182">
                  <c:v>177.04281669146391</c:v>
                </c:pt>
                <c:pt idx="1183">
                  <c:v>217.26283131559472</c:v>
                </c:pt>
                <c:pt idx="1184">
                  <c:v>194.62126742102478</c:v>
                </c:pt>
                <c:pt idx="1185">
                  <c:v>157.86970580629949</c:v>
                </c:pt>
                <c:pt idx="1186">
                  <c:v>149.75863428002125</c:v>
                </c:pt>
                <c:pt idx="1187">
                  <c:v>167.70997459338906</c:v>
                </c:pt>
                <c:pt idx="1188">
                  <c:v>171.89504972484383</c:v>
                </c:pt>
                <c:pt idx="1189">
                  <c:v>176.8789560451317</c:v>
                </c:pt>
                <c:pt idx="1190">
                  <c:v>135.24145745829989</c:v>
                </c:pt>
                <c:pt idx="1191">
                  <c:v>127.3311575198848</c:v>
                </c:pt>
                <c:pt idx="1192">
                  <c:v>148.86928327822298</c:v>
                </c:pt>
                <c:pt idx="1193">
                  <c:v>194.27960250741944</c:v>
                </c:pt>
                <c:pt idx="1194">
                  <c:v>255.88952247360936</c:v>
                </c:pt>
                <c:pt idx="1195">
                  <c:v>212.37924546644743</c:v>
                </c:pt>
                <c:pt idx="1196">
                  <c:v>258.67240721922946</c:v>
                </c:pt>
                <c:pt idx="1197">
                  <c:v>260.27506406141572</c:v>
                </c:pt>
                <c:pt idx="1198">
                  <c:v>252.33775618641289</c:v>
                </c:pt>
                <c:pt idx="1199">
                  <c:v>262.35311122798083</c:v>
                </c:pt>
                <c:pt idx="1200">
                  <c:v>242.19626180399868</c:v>
                </c:pt>
                <c:pt idx="1201">
                  <c:v>245.77284592650062</c:v>
                </c:pt>
                <c:pt idx="1202">
                  <c:v>298.32260864812486</c:v>
                </c:pt>
                <c:pt idx="1203">
                  <c:v>370.42698231520586</c:v>
                </c:pt>
                <c:pt idx="1204">
                  <c:v>388.2472198577853</c:v>
                </c:pt>
                <c:pt idx="1205">
                  <c:v>400.89840784362531</c:v>
                </c:pt>
                <c:pt idx="1206">
                  <c:v>363.16276242469212</c:v>
                </c:pt>
                <c:pt idx="1207">
                  <c:v>376.70685176719599</c:v>
                </c:pt>
                <c:pt idx="1208">
                  <c:v>311.56581579048344</c:v>
                </c:pt>
                <c:pt idx="1209">
                  <c:v>271.10000330556494</c:v>
                </c:pt>
                <c:pt idx="1210">
                  <c:v>256.4394172664289</c:v>
                </c:pt>
                <c:pt idx="1211">
                  <c:v>255.83325284526501</c:v>
                </c:pt>
                <c:pt idx="1212">
                  <c:v>235.4365859556124</c:v>
                </c:pt>
                <c:pt idx="1213">
                  <c:v>270.7450424292897</c:v>
                </c:pt>
                <c:pt idx="1214">
                  <c:v>271.12646931004838</c:v>
                </c:pt>
                <c:pt idx="1215">
                  <c:v>261.16529500677819</c:v>
                </c:pt>
                <c:pt idx="1216">
                  <c:v>217.40224828265181</c:v>
                </c:pt>
                <c:pt idx="1217">
                  <c:v>211.38893288211153</c:v>
                </c:pt>
                <c:pt idx="1218">
                  <c:v>326.95256748905348</c:v>
                </c:pt>
                <c:pt idx="1219">
                  <c:v>321.6464001210332</c:v>
                </c:pt>
                <c:pt idx="1220">
                  <c:v>361.52250030459163</c:v>
                </c:pt>
                <c:pt idx="1221">
                  <c:v>321.09460506806727</c:v>
                </c:pt>
                <c:pt idx="1222">
                  <c:v>225.84369496772638</c:v>
                </c:pt>
                <c:pt idx="1223">
                  <c:v>224.34362776486557</c:v>
                </c:pt>
                <c:pt idx="1224">
                  <c:v>226.36990168107266</c:v>
                </c:pt>
                <c:pt idx="1225">
                  <c:v>205.87320543619538</c:v>
                </c:pt>
                <c:pt idx="1226">
                  <c:v>194.07513107400391</c:v>
                </c:pt>
                <c:pt idx="1227">
                  <c:v>257.27634951367094</c:v>
                </c:pt>
                <c:pt idx="1228">
                  <c:v>206.12042727675953</c:v>
                </c:pt>
                <c:pt idx="1229">
                  <c:v>136.47733882645721</c:v>
                </c:pt>
                <c:pt idx="1230">
                  <c:v>109.93926379207397</c:v>
                </c:pt>
                <c:pt idx="1231">
                  <c:v>67.110362197874508</c:v>
                </c:pt>
                <c:pt idx="1232">
                  <c:v>46.909065552833347</c:v>
                </c:pt>
                <c:pt idx="1233">
                  <c:v>43.312335607845021</c:v>
                </c:pt>
                <c:pt idx="1234">
                  <c:v>36.432944806346029</c:v>
                </c:pt>
              </c:numCache>
            </c:numRef>
          </c:val>
        </c:ser>
        <c:ser>
          <c:idx val="0"/>
          <c:order val="1"/>
          <c:tx>
            <c:v>NO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'Hourly data'!$C$10:$C$2912</c:f>
              <c:numCache>
                <c:formatCode>dd/mm/yyyy</c:formatCode>
                <c:ptCount val="2903"/>
                <c:pt idx="0">
                  <c:v>40492</c:v>
                </c:pt>
                <c:pt idx="1">
                  <c:v>40492</c:v>
                </c:pt>
                <c:pt idx="2">
                  <c:v>40492</c:v>
                </c:pt>
                <c:pt idx="3">
                  <c:v>40492</c:v>
                </c:pt>
                <c:pt idx="4">
                  <c:v>40492</c:v>
                </c:pt>
                <c:pt idx="5">
                  <c:v>40492</c:v>
                </c:pt>
                <c:pt idx="6">
                  <c:v>40492</c:v>
                </c:pt>
                <c:pt idx="7">
                  <c:v>40492</c:v>
                </c:pt>
                <c:pt idx="8">
                  <c:v>40492</c:v>
                </c:pt>
                <c:pt idx="9">
                  <c:v>40492</c:v>
                </c:pt>
                <c:pt idx="10">
                  <c:v>40492</c:v>
                </c:pt>
                <c:pt idx="11">
                  <c:v>40493</c:v>
                </c:pt>
                <c:pt idx="12">
                  <c:v>40493</c:v>
                </c:pt>
                <c:pt idx="13">
                  <c:v>40493</c:v>
                </c:pt>
                <c:pt idx="14">
                  <c:v>40493</c:v>
                </c:pt>
                <c:pt idx="15">
                  <c:v>40493</c:v>
                </c:pt>
                <c:pt idx="16">
                  <c:v>40493</c:v>
                </c:pt>
                <c:pt idx="17">
                  <c:v>40493</c:v>
                </c:pt>
                <c:pt idx="18">
                  <c:v>40493</c:v>
                </c:pt>
                <c:pt idx="19">
                  <c:v>40493</c:v>
                </c:pt>
                <c:pt idx="20">
                  <c:v>40493</c:v>
                </c:pt>
                <c:pt idx="21">
                  <c:v>40493</c:v>
                </c:pt>
                <c:pt idx="22">
                  <c:v>40493</c:v>
                </c:pt>
                <c:pt idx="23">
                  <c:v>40493</c:v>
                </c:pt>
                <c:pt idx="24">
                  <c:v>40493</c:v>
                </c:pt>
                <c:pt idx="25">
                  <c:v>40493</c:v>
                </c:pt>
                <c:pt idx="26">
                  <c:v>40493</c:v>
                </c:pt>
                <c:pt idx="27">
                  <c:v>40493</c:v>
                </c:pt>
                <c:pt idx="28">
                  <c:v>40493</c:v>
                </c:pt>
                <c:pt idx="29">
                  <c:v>40493</c:v>
                </c:pt>
                <c:pt idx="30">
                  <c:v>40493</c:v>
                </c:pt>
                <c:pt idx="31">
                  <c:v>40493</c:v>
                </c:pt>
                <c:pt idx="32">
                  <c:v>40493</c:v>
                </c:pt>
                <c:pt idx="33">
                  <c:v>40493</c:v>
                </c:pt>
                <c:pt idx="34">
                  <c:v>40493</c:v>
                </c:pt>
                <c:pt idx="35">
                  <c:v>40494</c:v>
                </c:pt>
                <c:pt idx="36">
                  <c:v>40494</c:v>
                </c:pt>
                <c:pt idx="37">
                  <c:v>40494</c:v>
                </c:pt>
                <c:pt idx="38">
                  <c:v>40494</c:v>
                </c:pt>
                <c:pt idx="39">
                  <c:v>40494</c:v>
                </c:pt>
                <c:pt idx="40">
                  <c:v>40494</c:v>
                </c:pt>
                <c:pt idx="41">
                  <c:v>40494</c:v>
                </c:pt>
                <c:pt idx="42">
                  <c:v>40494</c:v>
                </c:pt>
                <c:pt idx="43">
                  <c:v>40494</c:v>
                </c:pt>
                <c:pt idx="44">
                  <c:v>40494</c:v>
                </c:pt>
                <c:pt idx="45">
                  <c:v>40494</c:v>
                </c:pt>
                <c:pt idx="46">
                  <c:v>40494</c:v>
                </c:pt>
                <c:pt idx="47">
                  <c:v>40494</c:v>
                </c:pt>
                <c:pt idx="48">
                  <c:v>40494</c:v>
                </c:pt>
                <c:pt idx="49">
                  <c:v>40494</c:v>
                </c:pt>
                <c:pt idx="50">
                  <c:v>40494</c:v>
                </c:pt>
                <c:pt idx="51">
                  <c:v>40494</c:v>
                </c:pt>
                <c:pt idx="52">
                  <c:v>40494</c:v>
                </c:pt>
                <c:pt idx="53">
                  <c:v>40494</c:v>
                </c:pt>
                <c:pt idx="54">
                  <c:v>40494</c:v>
                </c:pt>
                <c:pt idx="55">
                  <c:v>40494</c:v>
                </c:pt>
                <c:pt idx="56">
                  <c:v>40494</c:v>
                </c:pt>
                <c:pt idx="57">
                  <c:v>40494</c:v>
                </c:pt>
                <c:pt idx="58">
                  <c:v>40494</c:v>
                </c:pt>
                <c:pt idx="59">
                  <c:v>40495</c:v>
                </c:pt>
                <c:pt idx="60">
                  <c:v>40495</c:v>
                </c:pt>
                <c:pt idx="61">
                  <c:v>40495</c:v>
                </c:pt>
                <c:pt idx="62">
                  <c:v>40495</c:v>
                </c:pt>
                <c:pt idx="63">
                  <c:v>40495</c:v>
                </c:pt>
                <c:pt idx="64">
                  <c:v>40495</c:v>
                </c:pt>
                <c:pt idx="65">
                  <c:v>40495</c:v>
                </c:pt>
                <c:pt idx="66">
                  <c:v>40495</c:v>
                </c:pt>
                <c:pt idx="67">
                  <c:v>40495</c:v>
                </c:pt>
                <c:pt idx="68">
                  <c:v>40495</c:v>
                </c:pt>
                <c:pt idx="69">
                  <c:v>40495</c:v>
                </c:pt>
                <c:pt idx="70">
                  <c:v>40495</c:v>
                </c:pt>
                <c:pt idx="71">
                  <c:v>40495</c:v>
                </c:pt>
                <c:pt idx="72">
                  <c:v>40495</c:v>
                </c:pt>
                <c:pt idx="73">
                  <c:v>40495</c:v>
                </c:pt>
                <c:pt idx="74">
                  <c:v>40495</c:v>
                </c:pt>
                <c:pt idx="75">
                  <c:v>40495</c:v>
                </c:pt>
                <c:pt idx="76">
                  <c:v>40495</c:v>
                </c:pt>
                <c:pt idx="77">
                  <c:v>40495</c:v>
                </c:pt>
                <c:pt idx="78">
                  <c:v>40495</c:v>
                </c:pt>
                <c:pt idx="79">
                  <c:v>40495</c:v>
                </c:pt>
                <c:pt idx="80">
                  <c:v>40495</c:v>
                </c:pt>
                <c:pt idx="81">
                  <c:v>40495</c:v>
                </c:pt>
                <c:pt idx="82">
                  <c:v>40495</c:v>
                </c:pt>
                <c:pt idx="83">
                  <c:v>40496</c:v>
                </c:pt>
                <c:pt idx="84">
                  <c:v>40496</c:v>
                </c:pt>
                <c:pt idx="85">
                  <c:v>40496</c:v>
                </c:pt>
                <c:pt idx="86">
                  <c:v>40496</c:v>
                </c:pt>
                <c:pt idx="87">
                  <c:v>40496</c:v>
                </c:pt>
                <c:pt idx="88">
                  <c:v>40496</c:v>
                </c:pt>
                <c:pt idx="89">
                  <c:v>40496</c:v>
                </c:pt>
                <c:pt idx="90">
                  <c:v>40496</c:v>
                </c:pt>
                <c:pt idx="91">
                  <c:v>40496</c:v>
                </c:pt>
                <c:pt idx="92">
                  <c:v>40496</c:v>
                </c:pt>
                <c:pt idx="93">
                  <c:v>40496</c:v>
                </c:pt>
                <c:pt idx="94">
                  <c:v>40496</c:v>
                </c:pt>
                <c:pt idx="95">
                  <c:v>40496</c:v>
                </c:pt>
                <c:pt idx="96">
                  <c:v>40496</c:v>
                </c:pt>
                <c:pt idx="97">
                  <c:v>40496</c:v>
                </c:pt>
                <c:pt idx="98">
                  <c:v>40496</c:v>
                </c:pt>
                <c:pt idx="99">
                  <c:v>40496</c:v>
                </c:pt>
                <c:pt idx="100">
                  <c:v>40496</c:v>
                </c:pt>
                <c:pt idx="101">
                  <c:v>40496</c:v>
                </c:pt>
                <c:pt idx="102">
                  <c:v>40496</c:v>
                </c:pt>
                <c:pt idx="103">
                  <c:v>40496</c:v>
                </c:pt>
                <c:pt idx="104">
                  <c:v>40496</c:v>
                </c:pt>
                <c:pt idx="105">
                  <c:v>40496</c:v>
                </c:pt>
                <c:pt idx="106">
                  <c:v>40496</c:v>
                </c:pt>
                <c:pt idx="107">
                  <c:v>40497</c:v>
                </c:pt>
                <c:pt idx="108">
                  <c:v>40497</c:v>
                </c:pt>
                <c:pt idx="109">
                  <c:v>40497</c:v>
                </c:pt>
                <c:pt idx="110">
                  <c:v>40497</c:v>
                </c:pt>
                <c:pt idx="111">
                  <c:v>40497</c:v>
                </c:pt>
                <c:pt idx="112">
                  <c:v>40497</c:v>
                </c:pt>
                <c:pt idx="113">
                  <c:v>40497</c:v>
                </c:pt>
                <c:pt idx="114">
                  <c:v>40497</c:v>
                </c:pt>
                <c:pt idx="115">
                  <c:v>40497</c:v>
                </c:pt>
                <c:pt idx="116">
                  <c:v>40497</c:v>
                </c:pt>
                <c:pt idx="117">
                  <c:v>40497</c:v>
                </c:pt>
                <c:pt idx="118">
                  <c:v>40497</c:v>
                </c:pt>
                <c:pt idx="119">
                  <c:v>40497</c:v>
                </c:pt>
                <c:pt idx="120">
                  <c:v>40497</c:v>
                </c:pt>
                <c:pt idx="121">
                  <c:v>40497</c:v>
                </c:pt>
                <c:pt idx="122">
                  <c:v>40497</c:v>
                </c:pt>
                <c:pt idx="123">
                  <c:v>40497</c:v>
                </c:pt>
                <c:pt idx="124">
                  <c:v>40497</c:v>
                </c:pt>
                <c:pt idx="125">
                  <c:v>40497</c:v>
                </c:pt>
                <c:pt idx="126">
                  <c:v>40497</c:v>
                </c:pt>
                <c:pt idx="127">
                  <c:v>40497</c:v>
                </c:pt>
                <c:pt idx="128">
                  <c:v>40497</c:v>
                </c:pt>
                <c:pt idx="129">
                  <c:v>40497</c:v>
                </c:pt>
                <c:pt idx="130">
                  <c:v>40497</c:v>
                </c:pt>
                <c:pt idx="131">
                  <c:v>40498</c:v>
                </c:pt>
                <c:pt idx="132">
                  <c:v>40498</c:v>
                </c:pt>
                <c:pt idx="133">
                  <c:v>40498</c:v>
                </c:pt>
                <c:pt idx="134">
                  <c:v>40498</c:v>
                </c:pt>
                <c:pt idx="135">
                  <c:v>40498</c:v>
                </c:pt>
                <c:pt idx="136">
                  <c:v>40498</c:v>
                </c:pt>
                <c:pt idx="137">
                  <c:v>40498</c:v>
                </c:pt>
                <c:pt idx="138">
                  <c:v>40498</c:v>
                </c:pt>
                <c:pt idx="139">
                  <c:v>40498</c:v>
                </c:pt>
                <c:pt idx="140">
                  <c:v>40498</c:v>
                </c:pt>
                <c:pt idx="141">
                  <c:v>40498</c:v>
                </c:pt>
                <c:pt idx="142">
                  <c:v>40498</c:v>
                </c:pt>
                <c:pt idx="143">
                  <c:v>40498</c:v>
                </c:pt>
                <c:pt idx="144">
                  <c:v>40498</c:v>
                </c:pt>
                <c:pt idx="145">
                  <c:v>40498</c:v>
                </c:pt>
                <c:pt idx="146">
                  <c:v>40498</c:v>
                </c:pt>
                <c:pt idx="147">
                  <c:v>40498</c:v>
                </c:pt>
                <c:pt idx="148">
                  <c:v>40498</c:v>
                </c:pt>
                <c:pt idx="149">
                  <c:v>40498</c:v>
                </c:pt>
                <c:pt idx="150">
                  <c:v>40498</c:v>
                </c:pt>
                <c:pt idx="151">
                  <c:v>40498</c:v>
                </c:pt>
                <c:pt idx="152">
                  <c:v>40498</c:v>
                </c:pt>
                <c:pt idx="153">
                  <c:v>40498</c:v>
                </c:pt>
                <c:pt idx="154">
                  <c:v>40498</c:v>
                </c:pt>
                <c:pt idx="155">
                  <c:v>40499</c:v>
                </c:pt>
                <c:pt idx="156">
                  <c:v>40499</c:v>
                </c:pt>
                <c:pt idx="157">
                  <c:v>40499</c:v>
                </c:pt>
                <c:pt idx="158">
                  <c:v>40499</c:v>
                </c:pt>
                <c:pt idx="159">
                  <c:v>40499</c:v>
                </c:pt>
                <c:pt idx="160">
                  <c:v>40499</c:v>
                </c:pt>
                <c:pt idx="161">
                  <c:v>40499</c:v>
                </c:pt>
                <c:pt idx="162">
                  <c:v>40499</c:v>
                </c:pt>
                <c:pt idx="163">
                  <c:v>40499</c:v>
                </c:pt>
                <c:pt idx="164">
                  <c:v>40499</c:v>
                </c:pt>
                <c:pt idx="165">
                  <c:v>40499</c:v>
                </c:pt>
                <c:pt idx="166">
                  <c:v>40499</c:v>
                </c:pt>
                <c:pt idx="167">
                  <c:v>40499</c:v>
                </c:pt>
                <c:pt idx="168">
                  <c:v>40499</c:v>
                </c:pt>
                <c:pt idx="169">
                  <c:v>40499</c:v>
                </c:pt>
                <c:pt idx="170">
                  <c:v>40499</c:v>
                </c:pt>
                <c:pt idx="171">
                  <c:v>40499</c:v>
                </c:pt>
                <c:pt idx="172">
                  <c:v>40499</c:v>
                </c:pt>
                <c:pt idx="173">
                  <c:v>40499</c:v>
                </c:pt>
                <c:pt idx="174">
                  <c:v>40499</c:v>
                </c:pt>
                <c:pt idx="175">
                  <c:v>40499</c:v>
                </c:pt>
                <c:pt idx="176">
                  <c:v>40499</c:v>
                </c:pt>
                <c:pt idx="177">
                  <c:v>40499</c:v>
                </c:pt>
                <c:pt idx="178">
                  <c:v>40499</c:v>
                </c:pt>
                <c:pt idx="179">
                  <c:v>40500</c:v>
                </c:pt>
                <c:pt idx="180">
                  <c:v>40500</c:v>
                </c:pt>
                <c:pt idx="181">
                  <c:v>40500</c:v>
                </c:pt>
                <c:pt idx="182">
                  <c:v>40500</c:v>
                </c:pt>
                <c:pt idx="183">
                  <c:v>40500</c:v>
                </c:pt>
                <c:pt idx="184">
                  <c:v>40500</c:v>
                </c:pt>
                <c:pt idx="185">
                  <c:v>40500</c:v>
                </c:pt>
                <c:pt idx="186">
                  <c:v>40500</c:v>
                </c:pt>
                <c:pt idx="187">
                  <c:v>40500</c:v>
                </c:pt>
                <c:pt idx="188">
                  <c:v>40500</c:v>
                </c:pt>
                <c:pt idx="189">
                  <c:v>40500</c:v>
                </c:pt>
                <c:pt idx="190">
                  <c:v>40500</c:v>
                </c:pt>
                <c:pt idx="191">
                  <c:v>40500</c:v>
                </c:pt>
                <c:pt idx="192">
                  <c:v>40500</c:v>
                </c:pt>
                <c:pt idx="193">
                  <c:v>40500</c:v>
                </c:pt>
                <c:pt idx="194">
                  <c:v>40500</c:v>
                </c:pt>
                <c:pt idx="195">
                  <c:v>40500</c:v>
                </c:pt>
                <c:pt idx="196">
                  <c:v>40500</c:v>
                </c:pt>
                <c:pt idx="197">
                  <c:v>40500</c:v>
                </c:pt>
                <c:pt idx="198">
                  <c:v>40500</c:v>
                </c:pt>
                <c:pt idx="199">
                  <c:v>40500</c:v>
                </c:pt>
                <c:pt idx="200">
                  <c:v>40500</c:v>
                </c:pt>
                <c:pt idx="201">
                  <c:v>40500</c:v>
                </c:pt>
                <c:pt idx="202">
                  <c:v>40500</c:v>
                </c:pt>
                <c:pt idx="203">
                  <c:v>40501</c:v>
                </c:pt>
                <c:pt idx="204">
                  <c:v>40501</c:v>
                </c:pt>
                <c:pt idx="205">
                  <c:v>40501</c:v>
                </c:pt>
                <c:pt idx="206">
                  <c:v>40501</c:v>
                </c:pt>
                <c:pt idx="207">
                  <c:v>40501</c:v>
                </c:pt>
                <c:pt idx="208">
                  <c:v>40501</c:v>
                </c:pt>
                <c:pt idx="209">
                  <c:v>40501</c:v>
                </c:pt>
                <c:pt idx="210">
                  <c:v>40501</c:v>
                </c:pt>
                <c:pt idx="211">
                  <c:v>40501</c:v>
                </c:pt>
                <c:pt idx="212">
                  <c:v>40501</c:v>
                </c:pt>
                <c:pt idx="213">
                  <c:v>40501</c:v>
                </c:pt>
                <c:pt idx="214">
                  <c:v>40501</c:v>
                </c:pt>
                <c:pt idx="215">
                  <c:v>40501</c:v>
                </c:pt>
                <c:pt idx="216">
                  <c:v>40501</c:v>
                </c:pt>
                <c:pt idx="217">
                  <c:v>40501</c:v>
                </c:pt>
                <c:pt idx="218">
                  <c:v>40501</c:v>
                </c:pt>
                <c:pt idx="219">
                  <c:v>40501</c:v>
                </c:pt>
                <c:pt idx="220">
                  <c:v>40501</c:v>
                </c:pt>
                <c:pt idx="221">
                  <c:v>40501</c:v>
                </c:pt>
                <c:pt idx="222">
                  <c:v>40501</c:v>
                </c:pt>
                <c:pt idx="223">
                  <c:v>40501</c:v>
                </c:pt>
                <c:pt idx="224">
                  <c:v>40501</c:v>
                </c:pt>
                <c:pt idx="225">
                  <c:v>40501</c:v>
                </c:pt>
                <c:pt idx="226">
                  <c:v>40501</c:v>
                </c:pt>
                <c:pt idx="227">
                  <c:v>40502</c:v>
                </c:pt>
                <c:pt idx="228">
                  <c:v>40502</c:v>
                </c:pt>
                <c:pt idx="229">
                  <c:v>40502</c:v>
                </c:pt>
                <c:pt idx="230">
                  <c:v>40502</c:v>
                </c:pt>
                <c:pt idx="231">
                  <c:v>40502</c:v>
                </c:pt>
                <c:pt idx="232">
                  <c:v>40502</c:v>
                </c:pt>
                <c:pt idx="233">
                  <c:v>40502</c:v>
                </c:pt>
                <c:pt idx="234">
                  <c:v>40502</c:v>
                </c:pt>
                <c:pt idx="235">
                  <c:v>40502</c:v>
                </c:pt>
                <c:pt idx="236">
                  <c:v>40502</c:v>
                </c:pt>
                <c:pt idx="237">
                  <c:v>40502</c:v>
                </c:pt>
                <c:pt idx="238">
                  <c:v>40502</c:v>
                </c:pt>
                <c:pt idx="239">
                  <c:v>40502</c:v>
                </c:pt>
                <c:pt idx="240">
                  <c:v>40502</c:v>
                </c:pt>
                <c:pt idx="241">
                  <c:v>40502</c:v>
                </c:pt>
                <c:pt idx="242">
                  <c:v>40502</c:v>
                </c:pt>
                <c:pt idx="243">
                  <c:v>40502</c:v>
                </c:pt>
                <c:pt idx="244">
                  <c:v>40502</c:v>
                </c:pt>
                <c:pt idx="245">
                  <c:v>40502</c:v>
                </c:pt>
                <c:pt idx="246">
                  <c:v>40502</c:v>
                </c:pt>
                <c:pt idx="247">
                  <c:v>40502</c:v>
                </c:pt>
                <c:pt idx="248">
                  <c:v>40502</c:v>
                </c:pt>
                <c:pt idx="249">
                  <c:v>40502</c:v>
                </c:pt>
                <c:pt idx="250">
                  <c:v>40502</c:v>
                </c:pt>
                <c:pt idx="251">
                  <c:v>40503</c:v>
                </c:pt>
                <c:pt idx="252">
                  <c:v>40503</c:v>
                </c:pt>
                <c:pt idx="253">
                  <c:v>40503</c:v>
                </c:pt>
                <c:pt idx="254">
                  <c:v>40503</c:v>
                </c:pt>
                <c:pt idx="255">
                  <c:v>40503</c:v>
                </c:pt>
                <c:pt idx="256">
                  <c:v>40503</c:v>
                </c:pt>
                <c:pt idx="257">
                  <c:v>40503</c:v>
                </c:pt>
                <c:pt idx="258">
                  <c:v>40503</c:v>
                </c:pt>
                <c:pt idx="259">
                  <c:v>40503</c:v>
                </c:pt>
                <c:pt idx="260">
                  <c:v>40503</c:v>
                </c:pt>
                <c:pt idx="261">
                  <c:v>40503</c:v>
                </c:pt>
                <c:pt idx="262">
                  <c:v>40503</c:v>
                </c:pt>
                <c:pt idx="263">
                  <c:v>40503</c:v>
                </c:pt>
                <c:pt idx="264">
                  <c:v>40503</c:v>
                </c:pt>
                <c:pt idx="265">
                  <c:v>40503</c:v>
                </c:pt>
                <c:pt idx="266">
                  <c:v>40503</c:v>
                </c:pt>
                <c:pt idx="267">
                  <c:v>40503</c:v>
                </c:pt>
                <c:pt idx="268">
                  <c:v>40503</c:v>
                </c:pt>
                <c:pt idx="269">
                  <c:v>40503</c:v>
                </c:pt>
                <c:pt idx="270">
                  <c:v>40503</c:v>
                </c:pt>
                <c:pt idx="271">
                  <c:v>40503</c:v>
                </c:pt>
                <c:pt idx="272">
                  <c:v>40503</c:v>
                </c:pt>
                <c:pt idx="273">
                  <c:v>40503</c:v>
                </c:pt>
                <c:pt idx="274">
                  <c:v>40503</c:v>
                </c:pt>
                <c:pt idx="275">
                  <c:v>40504</c:v>
                </c:pt>
                <c:pt idx="276">
                  <c:v>40504</c:v>
                </c:pt>
                <c:pt idx="277">
                  <c:v>40504</c:v>
                </c:pt>
                <c:pt idx="278">
                  <c:v>40504</c:v>
                </c:pt>
                <c:pt idx="279">
                  <c:v>40504</c:v>
                </c:pt>
                <c:pt idx="280">
                  <c:v>40504</c:v>
                </c:pt>
                <c:pt idx="281">
                  <c:v>40504</c:v>
                </c:pt>
                <c:pt idx="282">
                  <c:v>40504</c:v>
                </c:pt>
                <c:pt idx="283">
                  <c:v>40504</c:v>
                </c:pt>
                <c:pt idx="284">
                  <c:v>40504</c:v>
                </c:pt>
                <c:pt idx="285">
                  <c:v>40504</c:v>
                </c:pt>
                <c:pt idx="286">
                  <c:v>40504</c:v>
                </c:pt>
                <c:pt idx="287">
                  <c:v>40504</c:v>
                </c:pt>
                <c:pt idx="288">
                  <c:v>40504</c:v>
                </c:pt>
                <c:pt idx="289">
                  <c:v>40504</c:v>
                </c:pt>
                <c:pt idx="290">
                  <c:v>40504</c:v>
                </c:pt>
                <c:pt idx="291">
                  <c:v>40504</c:v>
                </c:pt>
                <c:pt idx="292">
                  <c:v>40504</c:v>
                </c:pt>
                <c:pt idx="293">
                  <c:v>40504</c:v>
                </c:pt>
                <c:pt idx="294">
                  <c:v>40504</c:v>
                </c:pt>
                <c:pt idx="295">
                  <c:v>40504</c:v>
                </c:pt>
                <c:pt idx="296">
                  <c:v>40504</c:v>
                </c:pt>
                <c:pt idx="297">
                  <c:v>40504</c:v>
                </c:pt>
                <c:pt idx="298">
                  <c:v>40504</c:v>
                </c:pt>
                <c:pt idx="299">
                  <c:v>40505</c:v>
                </c:pt>
                <c:pt idx="300">
                  <c:v>40505</c:v>
                </c:pt>
                <c:pt idx="301">
                  <c:v>40505</c:v>
                </c:pt>
                <c:pt idx="302">
                  <c:v>40505</c:v>
                </c:pt>
                <c:pt idx="303">
                  <c:v>40505</c:v>
                </c:pt>
                <c:pt idx="304">
                  <c:v>40505</c:v>
                </c:pt>
                <c:pt idx="305">
                  <c:v>40505</c:v>
                </c:pt>
                <c:pt idx="306">
                  <c:v>40505</c:v>
                </c:pt>
                <c:pt idx="307">
                  <c:v>40505</c:v>
                </c:pt>
                <c:pt idx="308">
                  <c:v>40505</c:v>
                </c:pt>
                <c:pt idx="309">
                  <c:v>40505</c:v>
                </c:pt>
                <c:pt idx="310">
                  <c:v>40505</c:v>
                </c:pt>
                <c:pt idx="311">
                  <c:v>40505</c:v>
                </c:pt>
                <c:pt idx="312">
                  <c:v>40505</c:v>
                </c:pt>
                <c:pt idx="313">
                  <c:v>40505</c:v>
                </c:pt>
                <c:pt idx="314">
                  <c:v>40505</c:v>
                </c:pt>
                <c:pt idx="315">
                  <c:v>40505</c:v>
                </c:pt>
                <c:pt idx="316">
                  <c:v>40505</c:v>
                </c:pt>
                <c:pt idx="317">
                  <c:v>40505</c:v>
                </c:pt>
                <c:pt idx="318">
                  <c:v>40505</c:v>
                </c:pt>
                <c:pt idx="319">
                  <c:v>40505</c:v>
                </c:pt>
                <c:pt idx="320">
                  <c:v>40505</c:v>
                </c:pt>
                <c:pt idx="321">
                  <c:v>40505</c:v>
                </c:pt>
                <c:pt idx="322">
                  <c:v>40505</c:v>
                </c:pt>
                <c:pt idx="323">
                  <c:v>40506</c:v>
                </c:pt>
                <c:pt idx="324">
                  <c:v>40506</c:v>
                </c:pt>
                <c:pt idx="325">
                  <c:v>40506</c:v>
                </c:pt>
                <c:pt idx="326">
                  <c:v>40506</c:v>
                </c:pt>
                <c:pt idx="327">
                  <c:v>40506</c:v>
                </c:pt>
                <c:pt idx="328">
                  <c:v>40506</c:v>
                </c:pt>
                <c:pt idx="329">
                  <c:v>40506</c:v>
                </c:pt>
                <c:pt idx="330">
                  <c:v>40506</c:v>
                </c:pt>
                <c:pt idx="331">
                  <c:v>40506</c:v>
                </c:pt>
                <c:pt idx="332">
                  <c:v>40506</c:v>
                </c:pt>
                <c:pt idx="333">
                  <c:v>40506</c:v>
                </c:pt>
                <c:pt idx="334">
                  <c:v>40506</c:v>
                </c:pt>
                <c:pt idx="335">
                  <c:v>40506</c:v>
                </c:pt>
                <c:pt idx="336">
                  <c:v>40506</c:v>
                </c:pt>
                <c:pt idx="337">
                  <c:v>40506</c:v>
                </c:pt>
                <c:pt idx="338">
                  <c:v>40506</c:v>
                </c:pt>
                <c:pt idx="339">
                  <c:v>40506</c:v>
                </c:pt>
                <c:pt idx="340">
                  <c:v>40506</c:v>
                </c:pt>
                <c:pt idx="341">
                  <c:v>40506</c:v>
                </c:pt>
                <c:pt idx="342">
                  <c:v>40506</c:v>
                </c:pt>
                <c:pt idx="343">
                  <c:v>40506</c:v>
                </c:pt>
                <c:pt idx="344">
                  <c:v>40506</c:v>
                </c:pt>
                <c:pt idx="345">
                  <c:v>40506</c:v>
                </c:pt>
                <c:pt idx="346">
                  <c:v>40506</c:v>
                </c:pt>
                <c:pt idx="347">
                  <c:v>40507</c:v>
                </c:pt>
                <c:pt idx="348">
                  <c:v>40507</c:v>
                </c:pt>
                <c:pt idx="349">
                  <c:v>40507</c:v>
                </c:pt>
                <c:pt idx="350">
                  <c:v>40507</c:v>
                </c:pt>
                <c:pt idx="351">
                  <c:v>40507</c:v>
                </c:pt>
                <c:pt idx="352">
                  <c:v>40507</c:v>
                </c:pt>
                <c:pt idx="353">
                  <c:v>40507</c:v>
                </c:pt>
                <c:pt idx="354">
                  <c:v>40507</c:v>
                </c:pt>
                <c:pt idx="355">
                  <c:v>40507</c:v>
                </c:pt>
                <c:pt idx="356">
                  <c:v>40507</c:v>
                </c:pt>
                <c:pt idx="357">
                  <c:v>40507</c:v>
                </c:pt>
                <c:pt idx="358">
                  <c:v>40507</c:v>
                </c:pt>
                <c:pt idx="359">
                  <c:v>40507</c:v>
                </c:pt>
                <c:pt idx="360">
                  <c:v>40507</c:v>
                </c:pt>
                <c:pt idx="361">
                  <c:v>40507</c:v>
                </c:pt>
                <c:pt idx="362">
                  <c:v>40507</c:v>
                </c:pt>
                <c:pt idx="363">
                  <c:v>40507</c:v>
                </c:pt>
                <c:pt idx="364">
                  <c:v>40507</c:v>
                </c:pt>
                <c:pt idx="365">
                  <c:v>40507</c:v>
                </c:pt>
                <c:pt idx="366">
                  <c:v>40507</c:v>
                </c:pt>
                <c:pt idx="367">
                  <c:v>40507</c:v>
                </c:pt>
                <c:pt idx="368">
                  <c:v>40507</c:v>
                </c:pt>
                <c:pt idx="369">
                  <c:v>40507</c:v>
                </c:pt>
                <c:pt idx="370">
                  <c:v>40507</c:v>
                </c:pt>
                <c:pt idx="371">
                  <c:v>40508</c:v>
                </c:pt>
                <c:pt idx="372">
                  <c:v>40508</c:v>
                </c:pt>
                <c:pt idx="373">
                  <c:v>40508</c:v>
                </c:pt>
                <c:pt idx="374">
                  <c:v>40508</c:v>
                </c:pt>
                <c:pt idx="375">
                  <c:v>40508</c:v>
                </c:pt>
                <c:pt idx="376">
                  <c:v>40508</c:v>
                </c:pt>
                <c:pt idx="377">
                  <c:v>40508</c:v>
                </c:pt>
                <c:pt idx="378">
                  <c:v>40508</c:v>
                </c:pt>
                <c:pt idx="379">
                  <c:v>40508</c:v>
                </c:pt>
                <c:pt idx="380">
                  <c:v>40508</c:v>
                </c:pt>
                <c:pt idx="381">
                  <c:v>40508</c:v>
                </c:pt>
                <c:pt idx="382">
                  <c:v>40508</c:v>
                </c:pt>
                <c:pt idx="383">
                  <c:v>40508</c:v>
                </c:pt>
                <c:pt idx="384">
                  <c:v>40508</c:v>
                </c:pt>
                <c:pt idx="385">
                  <c:v>40508</c:v>
                </c:pt>
                <c:pt idx="386">
                  <c:v>40508</c:v>
                </c:pt>
                <c:pt idx="387">
                  <c:v>40508</c:v>
                </c:pt>
                <c:pt idx="388">
                  <c:v>40508</c:v>
                </c:pt>
                <c:pt idx="389">
                  <c:v>40508</c:v>
                </c:pt>
                <c:pt idx="390">
                  <c:v>40508</c:v>
                </c:pt>
                <c:pt idx="391">
                  <c:v>40508</c:v>
                </c:pt>
                <c:pt idx="392">
                  <c:v>40508</c:v>
                </c:pt>
                <c:pt idx="393">
                  <c:v>40508</c:v>
                </c:pt>
                <c:pt idx="394">
                  <c:v>40508</c:v>
                </c:pt>
                <c:pt idx="395">
                  <c:v>40509</c:v>
                </c:pt>
                <c:pt idx="396">
                  <c:v>40509</c:v>
                </c:pt>
                <c:pt idx="397">
                  <c:v>40509</c:v>
                </c:pt>
                <c:pt idx="398">
                  <c:v>40509</c:v>
                </c:pt>
                <c:pt idx="399">
                  <c:v>40509</c:v>
                </c:pt>
                <c:pt idx="400">
                  <c:v>40509</c:v>
                </c:pt>
                <c:pt idx="401">
                  <c:v>40509</c:v>
                </c:pt>
                <c:pt idx="402">
                  <c:v>40509</c:v>
                </c:pt>
                <c:pt idx="403">
                  <c:v>40509</c:v>
                </c:pt>
                <c:pt idx="404">
                  <c:v>40509</c:v>
                </c:pt>
                <c:pt idx="405">
                  <c:v>40509</c:v>
                </c:pt>
                <c:pt idx="406">
                  <c:v>40509</c:v>
                </c:pt>
                <c:pt idx="407">
                  <c:v>40509</c:v>
                </c:pt>
                <c:pt idx="408">
                  <c:v>40509</c:v>
                </c:pt>
                <c:pt idx="409">
                  <c:v>40509</c:v>
                </c:pt>
                <c:pt idx="410">
                  <c:v>40509</c:v>
                </c:pt>
                <c:pt idx="411">
                  <c:v>40509</c:v>
                </c:pt>
                <c:pt idx="412">
                  <c:v>40509</c:v>
                </c:pt>
                <c:pt idx="413">
                  <c:v>40509</c:v>
                </c:pt>
                <c:pt idx="414">
                  <c:v>40509</c:v>
                </c:pt>
                <c:pt idx="415">
                  <c:v>40509</c:v>
                </c:pt>
                <c:pt idx="416">
                  <c:v>40509</c:v>
                </c:pt>
                <c:pt idx="417">
                  <c:v>40509</c:v>
                </c:pt>
                <c:pt idx="418">
                  <c:v>40509</c:v>
                </c:pt>
                <c:pt idx="419">
                  <c:v>40510</c:v>
                </c:pt>
                <c:pt idx="420">
                  <c:v>40510</c:v>
                </c:pt>
                <c:pt idx="421">
                  <c:v>40510</c:v>
                </c:pt>
                <c:pt idx="422">
                  <c:v>40510</c:v>
                </c:pt>
                <c:pt idx="423">
                  <c:v>40510</c:v>
                </c:pt>
                <c:pt idx="424">
                  <c:v>40510</c:v>
                </c:pt>
                <c:pt idx="425">
                  <c:v>40510</c:v>
                </c:pt>
                <c:pt idx="426">
                  <c:v>40510</c:v>
                </c:pt>
                <c:pt idx="427">
                  <c:v>40510</c:v>
                </c:pt>
                <c:pt idx="428">
                  <c:v>40510</c:v>
                </c:pt>
                <c:pt idx="429">
                  <c:v>40510</c:v>
                </c:pt>
                <c:pt idx="430">
                  <c:v>40510</c:v>
                </c:pt>
                <c:pt idx="431">
                  <c:v>40510</c:v>
                </c:pt>
                <c:pt idx="432">
                  <c:v>40510</c:v>
                </c:pt>
                <c:pt idx="433">
                  <c:v>40510</c:v>
                </c:pt>
                <c:pt idx="434">
                  <c:v>40510</c:v>
                </c:pt>
                <c:pt idx="435">
                  <c:v>40510</c:v>
                </c:pt>
                <c:pt idx="436">
                  <c:v>40510</c:v>
                </c:pt>
                <c:pt idx="437">
                  <c:v>40510</c:v>
                </c:pt>
                <c:pt idx="438">
                  <c:v>40510</c:v>
                </c:pt>
                <c:pt idx="439">
                  <c:v>40510</c:v>
                </c:pt>
                <c:pt idx="440">
                  <c:v>40510</c:v>
                </c:pt>
                <c:pt idx="441">
                  <c:v>40510</c:v>
                </c:pt>
                <c:pt idx="442">
                  <c:v>40510</c:v>
                </c:pt>
                <c:pt idx="443">
                  <c:v>40511</c:v>
                </c:pt>
                <c:pt idx="444">
                  <c:v>40511</c:v>
                </c:pt>
                <c:pt idx="445">
                  <c:v>40511</c:v>
                </c:pt>
                <c:pt idx="446">
                  <c:v>40511</c:v>
                </c:pt>
                <c:pt idx="447">
                  <c:v>40511</c:v>
                </c:pt>
                <c:pt idx="448">
                  <c:v>40511</c:v>
                </c:pt>
                <c:pt idx="449">
                  <c:v>40511</c:v>
                </c:pt>
                <c:pt idx="450">
                  <c:v>40511</c:v>
                </c:pt>
                <c:pt idx="451">
                  <c:v>40511</c:v>
                </c:pt>
                <c:pt idx="452">
                  <c:v>40511</c:v>
                </c:pt>
                <c:pt idx="453">
                  <c:v>40511</c:v>
                </c:pt>
                <c:pt idx="454">
                  <c:v>40511</c:v>
                </c:pt>
                <c:pt idx="455">
                  <c:v>40511</c:v>
                </c:pt>
                <c:pt idx="456">
                  <c:v>40511</c:v>
                </c:pt>
                <c:pt idx="457">
                  <c:v>40511</c:v>
                </c:pt>
                <c:pt idx="458">
                  <c:v>40511</c:v>
                </c:pt>
                <c:pt idx="459">
                  <c:v>40511</c:v>
                </c:pt>
                <c:pt idx="460">
                  <c:v>40511</c:v>
                </c:pt>
                <c:pt idx="461">
                  <c:v>40511</c:v>
                </c:pt>
                <c:pt idx="462">
                  <c:v>40511</c:v>
                </c:pt>
                <c:pt idx="463">
                  <c:v>40511</c:v>
                </c:pt>
                <c:pt idx="464">
                  <c:v>40511</c:v>
                </c:pt>
                <c:pt idx="465">
                  <c:v>40511</c:v>
                </c:pt>
                <c:pt idx="466">
                  <c:v>40511</c:v>
                </c:pt>
                <c:pt idx="467">
                  <c:v>40512</c:v>
                </c:pt>
                <c:pt idx="468">
                  <c:v>40512</c:v>
                </c:pt>
                <c:pt idx="469">
                  <c:v>40512</c:v>
                </c:pt>
                <c:pt idx="470">
                  <c:v>40512</c:v>
                </c:pt>
                <c:pt idx="471">
                  <c:v>40512</c:v>
                </c:pt>
                <c:pt idx="472">
                  <c:v>40512</c:v>
                </c:pt>
                <c:pt idx="473">
                  <c:v>40512</c:v>
                </c:pt>
                <c:pt idx="474">
                  <c:v>40512</c:v>
                </c:pt>
                <c:pt idx="475">
                  <c:v>40512</c:v>
                </c:pt>
                <c:pt idx="476">
                  <c:v>40512</c:v>
                </c:pt>
                <c:pt idx="477">
                  <c:v>40512</c:v>
                </c:pt>
                <c:pt idx="478">
                  <c:v>40512</c:v>
                </c:pt>
                <c:pt idx="479">
                  <c:v>40512</c:v>
                </c:pt>
                <c:pt idx="480">
                  <c:v>40512</c:v>
                </c:pt>
                <c:pt idx="481">
                  <c:v>40512</c:v>
                </c:pt>
                <c:pt idx="482">
                  <c:v>40512</c:v>
                </c:pt>
                <c:pt idx="483">
                  <c:v>40512</c:v>
                </c:pt>
                <c:pt idx="484">
                  <c:v>40512</c:v>
                </c:pt>
                <c:pt idx="485">
                  <c:v>40512</c:v>
                </c:pt>
                <c:pt idx="486">
                  <c:v>40512</c:v>
                </c:pt>
                <c:pt idx="487">
                  <c:v>40512</c:v>
                </c:pt>
                <c:pt idx="488">
                  <c:v>40512</c:v>
                </c:pt>
                <c:pt idx="489">
                  <c:v>40512</c:v>
                </c:pt>
                <c:pt idx="490">
                  <c:v>40512</c:v>
                </c:pt>
                <c:pt idx="491">
                  <c:v>40513</c:v>
                </c:pt>
                <c:pt idx="492">
                  <c:v>40513</c:v>
                </c:pt>
                <c:pt idx="493">
                  <c:v>40513</c:v>
                </c:pt>
                <c:pt idx="494">
                  <c:v>40513</c:v>
                </c:pt>
                <c:pt idx="495">
                  <c:v>40513</c:v>
                </c:pt>
                <c:pt idx="496">
                  <c:v>40513</c:v>
                </c:pt>
                <c:pt idx="497">
                  <c:v>40513</c:v>
                </c:pt>
                <c:pt idx="498">
                  <c:v>40513</c:v>
                </c:pt>
                <c:pt idx="499">
                  <c:v>40513</c:v>
                </c:pt>
                <c:pt idx="500">
                  <c:v>40513</c:v>
                </c:pt>
                <c:pt idx="501">
                  <c:v>40513</c:v>
                </c:pt>
                <c:pt idx="502">
                  <c:v>40513</c:v>
                </c:pt>
                <c:pt idx="503">
                  <c:v>40513</c:v>
                </c:pt>
                <c:pt idx="504">
                  <c:v>40513</c:v>
                </c:pt>
                <c:pt idx="505">
                  <c:v>40513</c:v>
                </c:pt>
                <c:pt idx="506">
                  <c:v>40513</c:v>
                </c:pt>
                <c:pt idx="507">
                  <c:v>40513</c:v>
                </c:pt>
                <c:pt idx="508">
                  <c:v>40513</c:v>
                </c:pt>
                <c:pt idx="509">
                  <c:v>40513</c:v>
                </c:pt>
                <c:pt idx="510">
                  <c:v>40513</c:v>
                </c:pt>
                <c:pt idx="511">
                  <c:v>40513</c:v>
                </c:pt>
                <c:pt idx="512">
                  <c:v>40513</c:v>
                </c:pt>
                <c:pt idx="513">
                  <c:v>40513</c:v>
                </c:pt>
                <c:pt idx="514">
                  <c:v>40513</c:v>
                </c:pt>
                <c:pt idx="515">
                  <c:v>40514</c:v>
                </c:pt>
                <c:pt idx="516">
                  <c:v>40514</c:v>
                </c:pt>
                <c:pt idx="517">
                  <c:v>40514</c:v>
                </c:pt>
                <c:pt idx="518">
                  <c:v>40514</c:v>
                </c:pt>
                <c:pt idx="519">
                  <c:v>40514</c:v>
                </c:pt>
                <c:pt idx="520">
                  <c:v>40514</c:v>
                </c:pt>
                <c:pt idx="521">
                  <c:v>40514</c:v>
                </c:pt>
                <c:pt idx="522">
                  <c:v>40514</c:v>
                </c:pt>
                <c:pt idx="523">
                  <c:v>40514</c:v>
                </c:pt>
                <c:pt idx="524">
                  <c:v>40514</c:v>
                </c:pt>
                <c:pt idx="525">
                  <c:v>40514</c:v>
                </c:pt>
                <c:pt idx="526">
                  <c:v>40514</c:v>
                </c:pt>
                <c:pt idx="527">
                  <c:v>40514</c:v>
                </c:pt>
                <c:pt idx="528">
                  <c:v>40514</c:v>
                </c:pt>
                <c:pt idx="529">
                  <c:v>40514</c:v>
                </c:pt>
                <c:pt idx="530">
                  <c:v>40514</c:v>
                </c:pt>
                <c:pt idx="531">
                  <c:v>40514</c:v>
                </c:pt>
                <c:pt idx="532">
                  <c:v>40514</c:v>
                </c:pt>
                <c:pt idx="533">
                  <c:v>40514</c:v>
                </c:pt>
                <c:pt idx="534">
                  <c:v>40514</c:v>
                </c:pt>
                <c:pt idx="535">
                  <c:v>40514</c:v>
                </c:pt>
                <c:pt idx="536">
                  <c:v>40514</c:v>
                </c:pt>
                <c:pt idx="537">
                  <c:v>40514</c:v>
                </c:pt>
                <c:pt idx="538">
                  <c:v>40514</c:v>
                </c:pt>
                <c:pt idx="539">
                  <c:v>40515</c:v>
                </c:pt>
                <c:pt idx="540">
                  <c:v>40515</c:v>
                </c:pt>
                <c:pt idx="541">
                  <c:v>40515</c:v>
                </c:pt>
                <c:pt idx="542">
                  <c:v>40515</c:v>
                </c:pt>
                <c:pt idx="543">
                  <c:v>40515</c:v>
                </c:pt>
                <c:pt idx="544">
                  <c:v>40515</c:v>
                </c:pt>
                <c:pt idx="545">
                  <c:v>40515</c:v>
                </c:pt>
                <c:pt idx="546">
                  <c:v>40515</c:v>
                </c:pt>
                <c:pt idx="547">
                  <c:v>40515</c:v>
                </c:pt>
                <c:pt idx="548">
                  <c:v>40515</c:v>
                </c:pt>
                <c:pt idx="549">
                  <c:v>40515</c:v>
                </c:pt>
                <c:pt idx="550">
                  <c:v>40515</c:v>
                </c:pt>
                <c:pt idx="551">
                  <c:v>40515</c:v>
                </c:pt>
                <c:pt idx="552">
                  <c:v>40515</c:v>
                </c:pt>
                <c:pt idx="553">
                  <c:v>40515</c:v>
                </c:pt>
                <c:pt idx="554">
                  <c:v>40515</c:v>
                </c:pt>
                <c:pt idx="555">
                  <c:v>40515</c:v>
                </c:pt>
                <c:pt idx="556">
                  <c:v>40515</c:v>
                </c:pt>
                <c:pt idx="557">
                  <c:v>40515</c:v>
                </c:pt>
                <c:pt idx="558">
                  <c:v>40515</c:v>
                </c:pt>
                <c:pt idx="559">
                  <c:v>40515</c:v>
                </c:pt>
                <c:pt idx="560">
                  <c:v>40515</c:v>
                </c:pt>
                <c:pt idx="561">
                  <c:v>40515</c:v>
                </c:pt>
                <c:pt idx="562">
                  <c:v>40515</c:v>
                </c:pt>
                <c:pt idx="563">
                  <c:v>40516</c:v>
                </c:pt>
                <c:pt idx="564">
                  <c:v>40516</c:v>
                </c:pt>
                <c:pt idx="565">
                  <c:v>40516</c:v>
                </c:pt>
                <c:pt idx="566">
                  <c:v>40516</c:v>
                </c:pt>
                <c:pt idx="567">
                  <c:v>40516</c:v>
                </c:pt>
                <c:pt idx="568">
                  <c:v>40516</c:v>
                </c:pt>
                <c:pt idx="569">
                  <c:v>40516</c:v>
                </c:pt>
                <c:pt idx="570">
                  <c:v>40516</c:v>
                </c:pt>
                <c:pt idx="571">
                  <c:v>40516</c:v>
                </c:pt>
                <c:pt idx="572">
                  <c:v>40516</c:v>
                </c:pt>
                <c:pt idx="573">
                  <c:v>40516</c:v>
                </c:pt>
                <c:pt idx="574">
                  <c:v>40516</c:v>
                </c:pt>
                <c:pt idx="575">
                  <c:v>40516</c:v>
                </c:pt>
                <c:pt idx="576">
                  <c:v>40516</c:v>
                </c:pt>
                <c:pt idx="577">
                  <c:v>40516</c:v>
                </c:pt>
                <c:pt idx="578">
                  <c:v>40516</c:v>
                </c:pt>
                <c:pt idx="579">
                  <c:v>40516</c:v>
                </c:pt>
                <c:pt idx="580">
                  <c:v>40516</c:v>
                </c:pt>
                <c:pt idx="581">
                  <c:v>40516</c:v>
                </c:pt>
                <c:pt idx="582">
                  <c:v>40516</c:v>
                </c:pt>
                <c:pt idx="583">
                  <c:v>40516</c:v>
                </c:pt>
                <c:pt idx="584">
                  <c:v>40516</c:v>
                </c:pt>
                <c:pt idx="585">
                  <c:v>40516</c:v>
                </c:pt>
                <c:pt idx="586">
                  <c:v>40516</c:v>
                </c:pt>
                <c:pt idx="587">
                  <c:v>40517</c:v>
                </c:pt>
                <c:pt idx="588">
                  <c:v>40517</c:v>
                </c:pt>
                <c:pt idx="589">
                  <c:v>40517</c:v>
                </c:pt>
                <c:pt idx="590">
                  <c:v>40517</c:v>
                </c:pt>
                <c:pt idx="591">
                  <c:v>40517</c:v>
                </c:pt>
                <c:pt idx="592">
                  <c:v>40517</c:v>
                </c:pt>
                <c:pt idx="593">
                  <c:v>40517</c:v>
                </c:pt>
                <c:pt idx="594">
                  <c:v>40517</c:v>
                </c:pt>
                <c:pt idx="595">
                  <c:v>40517</c:v>
                </c:pt>
                <c:pt idx="596">
                  <c:v>40517</c:v>
                </c:pt>
                <c:pt idx="597">
                  <c:v>40517</c:v>
                </c:pt>
                <c:pt idx="598">
                  <c:v>40517</c:v>
                </c:pt>
                <c:pt idx="599">
                  <c:v>40517</c:v>
                </c:pt>
                <c:pt idx="600">
                  <c:v>40517</c:v>
                </c:pt>
                <c:pt idx="601">
                  <c:v>40517</c:v>
                </c:pt>
                <c:pt idx="602">
                  <c:v>40517</c:v>
                </c:pt>
                <c:pt idx="603">
                  <c:v>40517</c:v>
                </c:pt>
                <c:pt idx="604">
                  <c:v>40517</c:v>
                </c:pt>
                <c:pt idx="605">
                  <c:v>40517</c:v>
                </c:pt>
                <c:pt idx="606">
                  <c:v>40517</c:v>
                </c:pt>
                <c:pt idx="607">
                  <c:v>40517</c:v>
                </c:pt>
                <c:pt idx="608">
                  <c:v>40517</c:v>
                </c:pt>
                <c:pt idx="609">
                  <c:v>40517</c:v>
                </c:pt>
                <c:pt idx="610">
                  <c:v>40517</c:v>
                </c:pt>
                <c:pt idx="611">
                  <c:v>40518</c:v>
                </c:pt>
                <c:pt idx="612">
                  <c:v>40518</c:v>
                </c:pt>
                <c:pt idx="613">
                  <c:v>40518</c:v>
                </c:pt>
                <c:pt idx="614">
                  <c:v>40518</c:v>
                </c:pt>
                <c:pt idx="615">
                  <c:v>40518</c:v>
                </c:pt>
                <c:pt idx="616">
                  <c:v>40518</c:v>
                </c:pt>
                <c:pt idx="617">
                  <c:v>40518</c:v>
                </c:pt>
                <c:pt idx="618">
                  <c:v>40518</c:v>
                </c:pt>
                <c:pt idx="619">
                  <c:v>40518</c:v>
                </c:pt>
                <c:pt idx="620">
                  <c:v>40518</c:v>
                </c:pt>
                <c:pt idx="621">
                  <c:v>40518</c:v>
                </c:pt>
                <c:pt idx="622">
                  <c:v>40518</c:v>
                </c:pt>
                <c:pt idx="623">
                  <c:v>40518</c:v>
                </c:pt>
                <c:pt idx="624">
                  <c:v>40518</c:v>
                </c:pt>
                <c:pt idx="625">
                  <c:v>40518</c:v>
                </c:pt>
                <c:pt idx="626">
                  <c:v>40518</c:v>
                </c:pt>
                <c:pt idx="627">
                  <c:v>40518</c:v>
                </c:pt>
                <c:pt idx="628">
                  <c:v>40518</c:v>
                </c:pt>
                <c:pt idx="629">
                  <c:v>40518</c:v>
                </c:pt>
                <c:pt idx="630">
                  <c:v>40518</c:v>
                </c:pt>
                <c:pt idx="631">
                  <c:v>40518</c:v>
                </c:pt>
                <c:pt idx="632">
                  <c:v>40518</c:v>
                </c:pt>
                <c:pt idx="633">
                  <c:v>40518</c:v>
                </c:pt>
                <c:pt idx="634">
                  <c:v>40518</c:v>
                </c:pt>
                <c:pt idx="635">
                  <c:v>40519</c:v>
                </c:pt>
                <c:pt idx="636">
                  <c:v>40519</c:v>
                </c:pt>
                <c:pt idx="637">
                  <c:v>40519</c:v>
                </c:pt>
                <c:pt idx="638">
                  <c:v>40519</c:v>
                </c:pt>
                <c:pt idx="639">
                  <c:v>40519</c:v>
                </c:pt>
                <c:pt idx="640">
                  <c:v>40519</c:v>
                </c:pt>
                <c:pt idx="641">
                  <c:v>40519</c:v>
                </c:pt>
                <c:pt idx="642">
                  <c:v>40519</c:v>
                </c:pt>
                <c:pt idx="643">
                  <c:v>40519</c:v>
                </c:pt>
                <c:pt idx="644">
                  <c:v>40519</c:v>
                </c:pt>
                <c:pt idx="645">
                  <c:v>40519</c:v>
                </c:pt>
                <c:pt idx="646">
                  <c:v>40519</c:v>
                </c:pt>
                <c:pt idx="647">
                  <c:v>40519</c:v>
                </c:pt>
                <c:pt idx="648">
                  <c:v>40519</c:v>
                </c:pt>
                <c:pt idx="649">
                  <c:v>40519</c:v>
                </c:pt>
                <c:pt idx="650">
                  <c:v>40519</c:v>
                </c:pt>
                <c:pt idx="651">
                  <c:v>40519</c:v>
                </c:pt>
                <c:pt idx="652">
                  <c:v>40519</c:v>
                </c:pt>
                <c:pt idx="653">
                  <c:v>40519</c:v>
                </c:pt>
                <c:pt idx="654">
                  <c:v>40519</c:v>
                </c:pt>
                <c:pt idx="655">
                  <c:v>40519</c:v>
                </c:pt>
                <c:pt idx="656">
                  <c:v>40519</c:v>
                </c:pt>
                <c:pt idx="657">
                  <c:v>40519</c:v>
                </c:pt>
                <c:pt idx="658">
                  <c:v>40519</c:v>
                </c:pt>
                <c:pt idx="659">
                  <c:v>40520</c:v>
                </c:pt>
                <c:pt idx="660">
                  <c:v>40520</c:v>
                </c:pt>
                <c:pt idx="661">
                  <c:v>40520</c:v>
                </c:pt>
                <c:pt idx="662">
                  <c:v>40520</c:v>
                </c:pt>
                <c:pt idx="663">
                  <c:v>40520</c:v>
                </c:pt>
                <c:pt idx="664">
                  <c:v>40520</c:v>
                </c:pt>
                <c:pt idx="665">
                  <c:v>40520</c:v>
                </c:pt>
                <c:pt idx="666">
                  <c:v>40520</c:v>
                </c:pt>
                <c:pt idx="667">
                  <c:v>40520</c:v>
                </c:pt>
                <c:pt idx="668">
                  <c:v>40520</c:v>
                </c:pt>
                <c:pt idx="669">
                  <c:v>40520</c:v>
                </c:pt>
                <c:pt idx="670">
                  <c:v>40520</c:v>
                </c:pt>
                <c:pt idx="671">
                  <c:v>40520</c:v>
                </c:pt>
                <c:pt idx="672">
                  <c:v>40520</c:v>
                </c:pt>
                <c:pt idx="673">
                  <c:v>40520</c:v>
                </c:pt>
                <c:pt idx="674">
                  <c:v>40520</c:v>
                </c:pt>
                <c:pt idx="675">
                  <c:v>40520</c:v>
                </c:pt>
                <c:pt idx="676">
                  <c:v>40520</c:v>
                </c:pt>
                <c:pt idx="677">
                  <c:v>40520</c:v>
                </c:pt>
                <c:pt idx="678">
                  <c:v>40520</c:v>
                </c:pt>
                <c:pt idx="679">
                  <c:v>40520</c:v>
                </c:pt>
                <c:pt idx="680">
                  <c:v>40520</c:v>
                </c:pt>
                <c:pt idx="681">
                  <c:v>40520</c:v>
                </c:pt>
                <c:pt idx="682">
                  <c:v>40520</c:v>
                </c:pt>
                <c:pt idx="683">
                  <c:v>40521</c:v>
                </c:pt>
                <c:pt idx="684">
                  <c:v>40521</c:v>
                </c:pt>
                <c:pt idx="685">
                  <c:v>40521</c:v>
                </c:pt>
                <c:pt idx="686">
                  <c:v>40521</c:v>
                </c:pt>
                <c:pt idx="687">
                  <c:v>40521</c:v>
                </c:pt>
                <c:pt idx="688">
                  <c:v>40521</c:v>
                </c:pt>
                <c:pt idx="689">
                  <c:v>40521</c:v>
                </c:pt>
                <c:pt idx="690">
                  <c:v>40521</c:v>
                </c:pt>
                <c:pt idx="691">
                  <c:v>40521</c:v>
                </c:pt>
                <c:pt idx="692">
                  <c:v>40521</c:v>
                </c:pt>
                <c:pt idx="693">
                  <c:v>40521</c:v>
                </c:pt>
                <c:pt idx="694">
                  <c:v>40521</c:v>
                </c:pt>
                <c:pt idx="695">
                  <c:v>40521</c:v>
                </c:pt>
                <c:pt idx="696">
                  <c:v>40521</c:v>
                </c:pt>
                <c:pt idx="697">
                  <c:v>40521</c:v>
                </c:pt>
                <c:pt idx="698">
                  <c:v>40521</c:v>
                </c:pt>
                <c:pt idx="699">
                  <c:v>40521</c:v>
                </c:pt>
                <c:pt idx="700">
                  <c:v>40521</c:v>
                </c:pt>
                <c:pt idx="701">
                  <c:v>40521</c:v>
                </c:pt>
                <c:pt idx="702">
                  <c:v>40521</c:v>
                </c:pt>
                <c:pt idx="703">
                  <c:v>40521</c:v>
                </c:pt>
                <c:pt idx="704">
                  <c:v>40521</c:v>
                </c:pt>
                <c:pt idx="705">
                  <c:v>40521</c:v>
                </c:pt>
                <c:pt idx="706">
                  <c:v>40521</c:v>
                </c:pt>
                <c:pt idx="707">
                  <c:v>40522</c:v>
                </c:pt>
                <c:pt idx="708">
                  <c:v>40522</c:v>
                </c:pt>
                <c:pt idx="709">
                  <c:v>40522</c:v>
                </c:pt>
                <c:pt idx="710">
                  <c:v>40522</c:v>
                </c:pt>
                <c:pt idx="711">
                  <c:v>40522</c:v>
                </c:pt>
                <c:pt idx="712">
                  <c:v>40522</c:v>
                </c:pt>
                <c:pt idx="713">
                  <c:v>40522</c:v>
                </c:pt>
                <c:pt idx="714">
                  <c:v>40522</c:v>
                </c:pt>
                <c:pt idx="715">
                  <c:v>40522</c:v>
                </c:pt>
                <c:pt idx="716">
                  <c:v>40522</c:v>
                </c:pt>
                <c:pt idx="717">
                  <c:v>40522</c:v>
                </c:pt>
                <c:pt idx="718">
                  <c:v>40522</c:v>
                </c:pt>
                <c:pt idx="719">
                  <c:v>40522</c:v>
                </c:pt>
                <c:pt idx="720">
                  <c:v>40522</c:v>
                </c:pt>
                <c:pt idx="721">
                  <c:v>40522</c:v>
                </c:pt>
                <c:pt idx="722">
                  <c:v>40522</c:v>
                </c:pt>
                <c:pt idx="723">
                  <c:v>40522</c:v>
                </c:pt>
                <c:pt idx="724">
                  <c:v>40522</c:v>
                </c:pt>
                <c:pt idx="725">
                  <c:v>40522</c:v>
                </c:pt>
                <c:pt idx="726">
                  <c:v>40522</c:v>
                </c:pt>
                <c:pt idx="727">
                  <c:v>40522</c:v>
                </c:pt>
                <c:pt idx="728">
                  <c:v>40522</c:v>
                </c:pt>
                <c:pt idx="729">
                  <c:v>40522</c:v>
                </c:pt>
                <c:pt idx="730">
                  <c:v>40522</c:v>
                </c:pt>
                <c:pt idx="731">
                  <c:v>40523</c:v>
                </c:pt>
                <c:pt idx="732">
                  <c:v>40523</c:v>
                </c:pt>
                <c:pt idx="733">
                  <c:v>40523</c:v>
                </c:pt>
                <c:pt idx="734">
                  <c:v>40523</c:v>
                </c:pt>
                <c:pt idx="735">
                  <c:v>40523</c:v>
                </c:pt>
                <c:pt idx="736">
                  <c:v>40523</c:v>
                </c:pt>
                <c:pt idx="737">
                  <c:v>40523</c:v>
                </c:pt>
                <c:pt idx="738">
                  <c:v>40523</c:v>
                </c:pt>
                <c:pt idx="739">
                  <c:v>40523</c:v>
                </c:pt>
                <c:pt idx="740">
                  <c:v>40523</c:v>
                </c:pt>
                <c:pt idx="741">
                  <c:v>40523</c:v>
                </c:pt>
                <c:pt idx="742">
                  <c:v>40523</c:v>
                </c:pt>
                <c:pt idx="743">
                  <c:v>40523</c:v>
                </c:pt>
                <c:pt idx="744">
                  <c:v>40523</c:v>
                </c:pt>
                <c:pt idx="745">
                  <c:v>40523</c:v>
                </c:pt>
                <c:pt idx="746">
                  <c:v>40523</c:v>
                </c:pt>
                <c:pt idx="747">
                  <c:v>40523</c:v>
                </c:pt>
                <c:pt idx="748">
                  <c:v>40523</c:v>
                </c:pt>
                <c:pt idx="749">
                  <c:v>40523</c:v>
                </c:pt>
                <c:pt idx="750">
                  <c:v>40523</c:v>
                </c:pt>
                <c:pt idx="751">
                  <c:v>40523</c:v>
                </c:pt>
                <c:pt idx="752">
                  <c:v>40523</c:v>
                </c:pt>
                <c:pt idx="753">
                  <c:v>40523</c:v>
                </c:pt>
                <c:pt idx="754">
                  <c:v>40523</c:v>
                </c:pt>
                <c:pt idx="755">
                  <c:v>40524</c:v>
                </c:pt>
                <c:pt idx="756">
                  <c:v>40524</c:v>
                </c:pt>
                <c:pt idx="757">
                  <c:v>40524</c:v>
                </c:pt>
                <c:pt idx="758">
                  <c:v>40524</c:v>
                </c:pt>
                <c:pt idx="759">
                  <c:v>40524</c:v>
                </c:pt>
                <c:pt idx="760">
                  <c:v>40524</c:v>
                </c:pt>
                <c:pt idx="761">
                  <c:v>40524</c:v>
                </c:pt>
                <c:pt idx="762">
                  <c:v>40524</c:v>
                </c:pt>
                <c:pt idx="763">
                  <c:v>40524</c:v>
                </c:pt>
                <c:pt idx="764">
                  <c:v>40524</c:v>
                </c:pt>
                <c:pt idx="765">
                  <c:v>40524</c:v>
                </c:pt>
                <c:pt idx="766">
                  <c:v>40524</c:v>
                </c:pt>
                <c:pt idx="767">
                  <c:v>40524</c:v>
                </c:pt>
                <c:pt idx="768">
                  <c:v>40524</c:v>
                </c:pt>
                <c:pt idx="769">
                  <c:v>40524</c:v>
                </c:pt>
                <c:pt idx="770">
                  <c:v>40524</c:v>
                </c:pt>
                <c:pt idx="771">
                  <c:v>40524</c:v>
                </c:pt>
                <c:pt idx="772">
                  <c:v>40524</c:v>
                </c:pt>
                <c:pt idx="773">
                  <c:v>40524</c:v>
                </c:pt>
                <c:pt idx="774">
                  <c:v>40524</c:v>
                </c:pt>
                <c:pt idx="775">
                  <c:v>40524</c:v>
                </c:pt>
                <c:pt idx="776">
                  <c:v>40524</c:v>
                </c:pt>
                <c:pt idx="777">
                  <c:v>40524</c:v>
                </c:pt>
                <c:pt idx="778">
                  <c:v>40524</c:v>
                </c:pt>
                <c:pt idx="779">
                  <c:v>40525</c:v>
                </c:pt>
                <c:pt idx="780">
                  <c:v>40525</c:v>
                </c:pt>
                <c:pt idx="781">
                  <c:v>40525</c:v>
                </c:pt>
                <c:pt idx="782">
                  <c:v>40525</c:v>
                </c:pt>
                <c:pt idx="783">
                  <c:v>40525</c:v>
                </c:pt>
                <c:pt idx="784">
                  <c:v>40525</c:v>
                </c:pt>
                <c:pt idx="785">
                  <c:v>40525</c:v>
                </c:pt>
                <c:pt idx="786">
                  <c:v>40525</c:v>
                </c:pt>
                <c:pt idx="787">
                  <c:v>40525</c:v>
                </c:pt>
                <c:pt idx="788">
                  <c:v>40525</c:v>
                </c:pt>
                <c:pt idx="789">
                  <c:v>40525</c:v>
                </c:pt>
                <c:pt idx="790">
                  <c:v>40525</c:v>
                </c:pt>
                <c:pt idx="791">
                  <c:v>40525</c:v>
                </c:pt>
                <c:pt idx="792">
                  <c:v>40525</c:v>
                </c:pt>
                <c:pt idx="793">
                  <c:v>40525</c:v>
                </c:pt>
                <c:pt idx="794">
                  <c:v>40525</c:v>
                </c:pt>
                <c:pt idx="795">
                  <c:v>40525</c:v>
                </c:pt>
                <c:pt idx="796">
                  <c:v>40525</c:v>
                </c:pt>
                <c:pt idx="797">
                  <c:v>40525</c:v>
                </c:pt>
                <c:pt idx="798">
                  <c:v>40525</c:v>
                </c:pt>
                <c:pt idx="799">
                  <c:v>40525</c:v>
                </c:pt>
                <c:pt idx="800">
                  <c:v>40525</c:v>
                </c:pt>
                <c:pt idx="801">
                  <c:v>40525</c:v>
                </c:pt>
                <c:pt idx="802">
                  <c:v>40525</c:v>
                </c:pt>
                <c:pt idx="803">
                  <c:v>40526</c:v>
                </c:pt>
                <c:pt idx="804">
                  <c:v>40526</c:v>
                </c:pt>
                <c:pt idx="805">
                  <c:v>40526</c:v>
                </c:pt>
                <c:pt idx="806">
                  <c:v>40526</c:v>
                </c:pt>
                <c:pt idx="807">
                  <c:v>40526</c:v>
                </c:pt>
                <c:pt idx="808">
                  <c:v>40526</c:v>
                </c:pt>
                <c:pt idx="809">
                  <c:v>40526</c:v>
                </c:pt>
                <c:pt idx="810">
                  <c:v>40526</c:v>
                </c:pt>
                <c:pt idx="811">
                  <c:v>40526</c:v>
                </c:pt>
                <c:pt idx="812">
                  <c:v>40526</c:v>
                </c:pt>
                <c:pt idx="813">
                  <c:v>40526</c:v>
                </c:pt>
                <c:pt idx="814">
                  <c:v>40526</c:v>
                </c:pt>
                <c:pt idx="815">
                  <c:v>40526</c:v>
                </c:pt>
                <c:pt idx="816">
                  <c:v>40526</c:v>
                </c:pt>
                <c:pt idx="817">
                  <c:v>40526</c:v>
                </c:pt>
                <c:pt idx="818">
                  <c:v>40526</c:v>
                </c:pt>
                <c:pt idx="819">
                  <c:v>40526</c:v>
                </c:pt>
                <c:pt idx="820">
                  <c:v>40526</c:v>
                </c:pt>
                <c:pt idx="821">
                  <c:v>40526</c:v>
                </c:pt>
                <c:pt idx="822">
                  <c:v>40526</c:v>
                </c:pt>
                <c:pt idx="823">
                  <c:v>40526</c:v>
                </c:pt>
                <c:pt idx="824">
                  <c:v>40526</c:v>
                </c:pt>
                <c:pt idx="825">
                  <c:v>40526</c:v>
                </c:pt>
                <c:pt idx="826">
                  <c:v>40526</c:v>
                </c:pt>
                <c:pt idx="827">
                  <c:v>40527</c:v>
                </c:pt>
                <c:pt idx="828">
                  <c:v>40527</c:v>
                </c:pt>
                <c:pt idx="829">
                  <c:v>40527</c:v>
                </c:pt>
                <c:pt idx="830">
                  <c:v>40527</c:v>
                </c:pt>
                <c:pt idx="831">
                  <c:v>40527</c:v>
                </c:pt>
                <c:pt idx="832">
                  <c:v>40527</c:v>
                </c:pt>
                <c:pt idx="833">
                  <c:v>40527</c:v>
                </c:pt>
                <c:pt idx="834">
                  <c:v>40527</c:v>
                </c:pt>
                <c:pt idx="835">
                  <c:v>40527</c:v>
                </c:pt>
                <c:pt idx="836">
                  <c:v>40527</c:v>
                </c:pt>
                <c:pt idx="837">
                  <c:v>40527</c:v>
                </c:pt>
                <c:pt idx="838">
                  <c:v>40527</c:v>
                </c:pt>
                <c:pt idx="839">
                  <c:v>40527</c:v>
                </c:pt>
                <c:pt idx="840">
                  <c:v>40527</c:v>
                </c:pt>
                <c:pt idx="841">
                  <c:v>40527</c:v>
                </c:pt>
                <c:pt idx="842">
                  <c:v>40527</c:v>
                </c:pt>
                <c:pt idx="843">
                  <c:v>40527</c:v>
                </c:pt>
                <c:pt idx="844">
                  <c:v>40527</c:v>
                </c:pt>
                <c:pt idx="845">
                  <c:v>40527</c:v>
                </c:pt>
                <c:pt idx="846">
                  <c:v>40527</c:v>
                </c:pt>
                <c:pt idx="847">
                  <c:v>40527</c:v>
                </c:pt>
                <c:pt idx="848">
                  <c:v>40527</c:v>
                </c:pt>
                <c:pt idx="849">
                  <c:v>40527</c:v>
                </c:pt>
                <c:pt idx="850">
                  <c:v>40527</c:v>
                </c:pt>
                <c:pt idx="851">
                  <c:v>40528</c:v>
                </c:pt>
                <c:pt idx="852">
                  <c:v>40528</c:v>
                </c:pt>
                <c:pt idx="853">
                  <c:v>40528</c:v>
                </c:pt>
                <c:pt idx="854">
                  <c:v>40528</c:v>
                </c:pt>
                <c:pt idx="855">
                  <c:v>40528</c:v>
                </c:pt>
                <c:pt idx="856">
                  <c:v>40528</c:v>
                </c:pt>
                <c:pt idx="857">
                  <c:v>40528</c:v>
                </c:pt>
                <c:pt idx="858">
                  <c:v>40528</c:v>
                </c:pt>
                <c:pt idx="859">
                  <c:v>40528</c:v>
                </c:pt>
                <c:pt idx="860">
                  <c:v>40528</c:v>
                </c:pt>
                <c:pt idx="861">
                  <c:v>40528</c:v>
                </c:pt>
                <c:pt idx="862">
                  <c:v>40528</c:v>
                </c:pt>
                <c:pt idx="863">
                  <c:v>40528</c:v>
                </c:pt>
                <c:pt idx="864">
                  <c:v>40528</c:v>
                </c:pt>
                <c:pt idx="865">
                  <c:v>40528</c:v>
                </c:pt>
                <c:pt idx="866">
                  <c:v>40528</c:v>
                </c:pt>
                <c:pt idx="867">
                  <c:v>40528</c:v>
                </c:pt>
                <c:pt idx="868">
                  <c:v>40528</c:v>
                </c:pt>
                <c:pt idx="869">
                  <c:v>40528</c:v>
                </c:pt>
                <c:pt idx="870">
                  <c:v>40528</c:v>
                </c:pt>
                <c:pt idx="871">
                  <c:v>40528</c:v>
                </c:pt>
                <c:pt idx="872">
                  <c:v>40528</c:v>
                </c:pt>
                <c:pt idx="873">
                  <c:v>40528</c:v>
                </c:pt>
                <c:pt idx="874">
                  <c:v>40528</c:v>
                </c:pt>
                <c:pt idx="875">
                  <c:v>40529</c:v>
                </c:pt>
                <c:pt idx="876">
                  <c:v>40529</c:v>
                </c:pt>
                <c:pt idx="877">
                  <c:v>40529</c:v>
                </c:pt>
                <c:pt idx="878">
                  <c:v>40529</c:v>
                </c:pt>
                <c:pt idx="879">
                  <c:v>40529</c:v>
                </c:pt>
                <c:pt idx="880">
                  <c:v>40529</c:v>
                </c:pt>
                <c:pt idx="881">
                  <c:v>40529</c:v>
                </c:pt>
                <c:pt idx="882">
                  <c:v>40529</c:v>
                </c:pt>
                <c:pt idx="883">
                  <c:v>40529</c:v>
                </c:pt>
                <c:pt idx="884">
                  <c:v>40529</c:v>
                </c:pt>
                <c:pt idx="885">
                  <c:v>40529</c:v>
                </c:pt>
                <c:pt idx="886">
                  <c:v>40529</c:v>
                </c:pt>
                <c:pt idx="887">
                  <c:v>40529</c:v>
                </c:pt>
                <c:pt idx="888">
                  <c:v>40529</c:v>
                </c:pt>
                <c:pt idx="889">
                  <c:v>40529</c:v>
                </c:pt>
                <c:pt idx="890">
                  <c:v>40529</c:v>
                </c:pt>
                <c:pt idx="891">
                  <c:v>40529</c:v>
                </c:pt>
                <c:pt idx="892">
                  <c:v>40529</c:v>
                </c:pt>
                <c:pt idx="893">
                  <c:v>40529</c:v>
                </c:pt>
                <c:pt idx="894">
                  <c:v>40529</c:v>
                </c:pt>
                <c:pt idx="895">
                  <c:v>40529</c:v>
                </c:pt>
                <c:pt idx="896">
                  <c:v>40529</c:v>
                </c:pt>
                <c:pt idx="897">
                  <c:v>40529</c:v>
                </c:pt>
                <c:pt idx="898">
                  <c:v>40529</c:v>
                </c:pt>
                <c:pt idx="899">
                  <c:v>40530</c:v>
                </c:pt>
                <c:pt idx="900">
                  <c:v>40530</c:v>
                </c:pt>
                <c:pt idx="901">
                  <c:v>40530</c:v>
                </c:pt>
                <c:pt idx="902">
                  <c:v>40530</c:v>
                </c:pt>
                <c:pt idx="903">
                  <c:v>40530</c:v>
                </c:pt>
                <c:pt idx="904">
                  <c:v>40530</c:v>
                </c:pt>
                <c:pt idx="905">
                  <c:v>40530</c:v>
                </c:pt>
                <c:pt idx="906">
                  <c:v>40530</c:v>
                </c:pt>
                <c:pt idx="907">
                  <c:v>40530</c:v>
                </c:pt>
                <c:pt idx="908">
                  <c:v>40530</c:v>
                </c:pt>
                <c:pt idx="909">
                  <c:v>40530</c:v>
                </c:pt>
                <c:pt idx="910">
                  <c:v>40530</c:v>
                </c:pt>
                <c:pt idx="911">
                  <c:v>40530</c:v>
                </c:pt>
                <c:pt idx="912">
                  <c:v>40530</c:v>
                </c:pt>
                <c:pt idx="913">
                  <c:v>40530</c:v>
                </c:pt>
                <c:pt idx="914">
                  <c:v>40530</c:v>
                </c:pt>
                <c:pt idx="915">
                  <c:v>40530</c:v>
                </c:pt>
                <c:pt idx="916">
                  <c:v>40530</c:v>
                </c:pt>
                <c:pt idx="917">
                  <c:v>40530</c:v>
                </c:pt>
                <c:pt idx="918">
                  <c:v>40530</c:v>
                </c:pt>
                <c:pt idx="919">
                  <c:v>40530</c:v>
                </c:pt>
                <c:pt idx="920">
                  <c:v>40530</c:v>
                </c:pt>
                <c:pt idx="921">
                  <c:v>40530</c:v>
                </c:pt>
                <c:pt idx="922">
                  <c:v>40530</c:v>
                </c:pt>
                <c:pt idx="923">
                  <c:v>40531</c:v>
                </c:pt>
                <c:pt idx="924">
                  <c:v>40531</c:v>
                </c:pt>
                <c:pt idx="925">
                  <c:v>40531</c:v>
                </c:pt>
                <c:pt idx="926">
                  <c:v>40531</c:v>
                </c:pt>
                <c:pt idx="927">
                  <c:v>40531</c:v>
                </c:pt>
                <c:pt idx="928">
                  <c:v>40531</c:v>
                </c:pt>
                <c:pt idx="929">
                  <c:v>40531</c:v>
                </c:pt>
                <c:pt idx="930">
                  <c:v>40531</c:v>
                </c:pt>
                <c:pt idx="931">
                  <c:v>40531</c:v>
                </c:pt>
                <c:pt idx="932">
                  <c:v>40531</c:v>
                </c:pt>
                <c:pt idx="933">
                  <c:v>40531</c:v>
                </c:pt>
                <c:pt idx="934">
                  <c:v>40531</c:v>
                </c:pt>
                <c:pt idx="935">
                  <c:v>40531</c:v>
                </c:pt>
                <c:pt idx="936">
                  <c:v>40531</c:v>
                </c:pt>
                <c:pt idx="937">
                  <c:v>40531</c:v>
                </c:pt>
                <c:pt idx="938">
                  <c:v>40531</c:v>
                </c:pt>
                <c:pt idx="939">
                  <c:v>40531</c:v>
                </c:pt>
                <c:pt idx="940">
                  <c:v>40531</c:v>
                </c:pt>
                <c:pt idx="941">
                  <c:v>40531</c:v>
                </c:pt>
                <c:pt idx="942">
                  <c:v>40531</c:v>
                </c:pt>
                <c:pt idx="943">
                  <c:v>40531</c:v>
                </c:pt>
                <c:pt idx="944">
                  <c:v>40531</c:v>
                </c:pt>
                <c:pt idx="945">
                  <c:v>40531</c:v>
                </c:pt>
                <c:pt idx="946">
                  <c:v>40531</c:v>
                </c:pt>
                <c:pt idx="947">
                  <c:v>40532</c:v>
                </c:pt>
                <c:pt idx="948">
                  <c:v>40532</c:v>
                </c:pt>
                <c:pt idx="949">
                  <c:v>40532</c:v>
                </c:pt>
                <c:pt idx="950">
                  <c:v>40532</c:v>
                </c:pt>
                <c:pt idx="951">
                  <c:v>40532</c:v>
                </c:pt>
                <c:pt idx="952">
                  <c:v>40532</c:v>
                </c:pt>
                <c:pt idx="953">
                  <c:v>40532</c:v>
                </c:pt>
                <c:pt idx="954">
                  <c:v>40532</c:v>
                </c:pt>
                <c:pt idx="955">
                  <c:v>40532</c:v>
                </c:pt>
                <c:pt idx="956">
                  <c:v>40532</c:v>
                </c:pt>
                <c:pt idx="957">
                  <c:v>40532</c:v>
                </c:pt>
                <c:pt idx="958">
                  <c:v>40532</c:v>
                </c:pt>
                <c:pt idx="959">
                  <c:v>40532</c:v>
                </c:pt>
                <c:pt idx="960">
                  <c:v>40532</c:v>
                </c:pt>
                <c:pt idx="961">
                  <c:v>40532</c:v>
                </c:pt>
                <c:pt idx="962">
                  <c:v>40532</c:v>
                </c:pt>
                <c:pt idx="963">
                  <c:v>40532</c:v>
                </c:pt>
                <c:pt idx="964">
                  <c:v>40532</c:v>
                </c:pt>
                <c:pt idx="965">
                  <c:v>40532</c:v>
                </c:pt>
                <c:pt idx="966">
                  <c:v>40532</c:v>
                </c:pt>
                <c:pt idx="967">
                  <c:v>40532</c:v>
                </c:pt>
                <c:pt idx="968">
                  <c:v>40532</c:v>
                </c:pt>
                <c:pt idx="969">
                  <c:v>40532</c:v>
                </c:pt>
                <c:pt idx="970">
                  <c:v>40532</c:v>
                </c:pt>
                <c:pt idx="971">
                  <c:v>40533</c:v>
                </c:pt>
                <c:pt idx="972">
                  <c:v>40533</c:v>
                </c:pt>
                <c:pt idx="973">
                  <c:v>40533</c:v>
                </c:pt>
                <c:pt idx="974">
                  <c:v>40533</c:v>
                </c:pt>
                <c:pt idx="975">
                  <c:v>40533</c:v>
                </c:pt>
                <c:pt idx="976">
                  <c:v>40533</c:v>
                </c:pt>
                <c:pt idx="977">
                  <c:v>40533</c:v>
                </c:pt>
                <c:pt idx="978">
                  <c:v>40533</c:v>
                </c:pt>
                <c:pt idx="979">
                  <c:v>40533</c:v>
                </c:pt>
                <c:pt idx="980">
                  <c:v>40533</c:v>
                </c:pt>
                <c:pt idx="981">
                  <c:v>40533</c:v>
                </c:pt>
                <c:pt idx="982">
                  <c:v>40533</c:v>
                </c:pt>
                <c:pt idx="983">
                  <c:v>40533</c:v>
                </c:pt>
                <c:pt idx="984">
                  <c:v>40533</c:v>
                </c:pt>
                <c:pt idx="985">
                  <c:v>40533</c:v>
                </c:pt>
                <c:pt idx="986">
                  <c:v>40533</c:v>
                </c:pt>
                <c:pt idx="987">
                  <c:v>40533</c:v>
                </c:pt>
                <c:pt idx="988">
                  <c:v>40533</c:v>
                </c:pt>
                <c:pt idx="989">
                  <c:v>40533</c:v>
                </c:pt>
                <c:pt idx="990">
                  <c:v>40533</c:v>
                </c:pt>
                <c:pt idx="991">
                  <c:v>40533</c:v>
                </c:pt>
                <c:pt idx="992">
                  <c:v>40533</c:v>
                </c:pt>
                <c:pt idx="993">
                  <c:v>40533</c:v>
                </c:pt>
                <c:pt idx="994">
                  <c:v>40533</c:v>
                </c:pt>
                <c:pt idx="995">
                  <c:v>40534</c:v>
                </c:pt>
                <c:pt idx="996">
                  <c:v>40534</c:v>
                </c:pt>
                <c:pt idx="997">
                  <c:v>40534</c:v>
                </c:pt>
                <c:pt idx="998">
                  <c:v>40534</c:v>
                </c:pt>
                <c:pt idx="999">
                  <c:v>40534</c:v>
                </c:pt>
                <c:pt idx="1000">
                  <c:v>40534</c:v>
                </c:pt>
                <c:pt idx="1001">
                  <c:v>40534</c:v>
                </c:pt>
                <c:pt idx="1002">
                  <c:v>40534</c:v>
                </c:pt>
                <c:pt idx="1003">
                  <c:v>40534</c:v>
                </c:pt>
                <c:pt idx="1004">
                  <c:v>40534</c:v>
                </c:pt>
                <c:pt idx="1005">
                  <c:v>40534</c:v>
                </c:pt>
                <c:pt idx="1006">
                  <c:v>40534</c:v>
                </c:pt>
                <c:pt idx="1007">
                  <c:v>40534</c:v>
                </c:pt>
                <c:pt idx="1008">
                  <c:v>40534</c:v>
                </c:pt>
                <c:pt idx="1009">
                  <c:v>40534</c:v>
                </c:pt>
                <c:pt idx="1010">
                  <c:v>40534</c:v>
                </c:pt>
                <c:pt idx="1011">
                  <c:v>40534</c:v>
                </c:pt>
                <c:pt idx="1012">
                  <c:v>40534</c:v>
                </c:pt>
                <c:pt idx="1013">
                  <c:v>40534</c:v>
                </c:pt>
                <c:pt idx="1014">
                  <c:v>40534</c:v>
                </c:pt>
                <c:pt idx="1015">
                  <c:v>40534</c:v>
                </c:pt>
                <c:pt idx="1016">
                  <c:v>40534</c:v>
                </c:pt>
                <c:pt idx="1017">
                  <c:v>40534</c:v>
                </c:pt>
                <c:pt idx="1018">
                  <c:v>40534</c:v>
                </c:pt>
                <c:pt idx="1019">
                  <c:v>40535</c:v>
                </c:pt>
                <c:pt idx="1020">
                  <c:v>40535</c:v>
                </c:pt>
                <c:pt idx="1021">
                  <c:v>40535</c:v>
                </c:pt>
                <c:pt idx="1022">
                  <c:v>40535</c:v>
                </c:pt>
                <c:pt idx="1023">
                  <c:v>40535</c:v>
                </c:pt>
                <c:pt idx="1024">
                  <c:v>40535</c:v>
                </c:pt>
                <c:pt idx="1025">
                  <c:v>40535</c:v>
                </c:pt>
                <c:pt idx="1026">
                  <c:v>40535</c:v>
                </c:pt>
                <c:pt idx="1027">
                  <c:v>40535</c:v>
                </c:pt>
                <c:pt idx="1028">
                  <c:v>40535</c:v>
                </c:pt>
                <c:pt idx="1029">
                  <c:v>40535</c:v>
                </c:pt>
                <c:pt idx="1030">
                  <c:v>40535</c:v>
                </c:pt>
                <c:pt idx="1031">
                  <c:v>40535</c:v>
                </c:pt>
                <c:pt idx="1032">
                  <c:v>40535</c:v>
                </c:pt>
                <c:pt idx="1033">
                  <c:v>40535</c:v>
                </c:pt>
                <c:pt idx="1034">
                  <c:v>40535</c:v>
                </c:pt>
                <c:pt idx="1035">
                  <c:v>40535</c:v>
                </c:pt>
                <c:pt idx="1036">
                  <c:v>40535</c:v>
                </c:pt>
                <c:pt idx="1037">
                  <c:v>40535</c:v>
                </c:pt>
                <c:pt idx="1038">
                  <c:v>40535</c:v>
                </c:pt>
                <c:pt idx="1039">
                  <c:v>40535</c:v>
                </c:pt>
                <c:pt idx="1040">
                  <c:v>40535</c:v>
                </c:pt>
                <c:pt idx="1041">
                  <c:v>40535</c:v>
                </c:pt>
                <c:pt idx="1042">
                  <c:v>40535</c:v>
                </c:pt>
                <c:pt idx="1043">
                  <c:v>40536</c:v>
                </c:pt>
                <c:pt idx="1044">
                  <c:v>40536</c:v>
                </c:pt>
                <c:pt idx="1045">
                  <c:v>40536</c:v>
                </c:pt>
                <c:pt idx="1046">
                  <c:v>40536</c:v>
                </c:pt>
                <c:pt idx="1047">
                  <c:v>40536</c:v>
                </c:pt>
                <c:pt idx="1048">
                  <c:v>40536</c:v>
                </c:pt>
                <c:pt idx="1049">
                  <c:v>40536</c:v>
                </c:pt>
                <c:pt idx="1050">
                  <c:v>40536</c:v>
                </c:pt>
                <c:pt idx="1051">
                  <c:v>40536</c:v>
                </c:pt>
                <c:pt idx="1052">
                  <c:v>40536</c:v>
                </c:pt>
                <c:pt idx="1053">
                  <c:v>40536</c:v>
                </c:pt>
                <c:pt idx="1054">
                  <c:v>40536</c:v>
                </c:pt>
                <c:pt idx="1055">
                  <c:v>40536</c:v>
                </c:pt>
                <c:pt idx="1056">
                  <c:v>40536</c:v>
                </c:pt>
                <c:pt idx="1057">
                  <c:v>40536</c:v>
                </c:pt>
                <c:pt idx="1058">
                  <c:v>40536</c:v>
                </c:pt>
                <c:pt idx="1059">
                  <c:v>40536</c:v>
                </c:pt>
                <c:pt idx="1060">
                  <c:v>40536</c:v>
                </c:pt>
                <c:pt idx="1061">
                  <c:v>40536</c:v>
                </c:pt>
                <c:pt idx="1062">
                  <c:v>40536</c:v>
                </c:pt>
                <c:pt idx="1063">
                  <c:v>40536</c:v>
                </c:pt>
                <c:pt idx="1064">
                  <c:v>40536</c:v>
                </c:pt>
                <c:pt idx="1065">
                  <c:v>40536</c:v>
                </c:pt>
                <c:pt idx="1066">
                  <c:v>40536</c:v>
                </c:pt>
                <c:pt idx="1067">
                  <c:v>40537</c:v>
                </c:pt>
                <c:pt idx="1068">
                  <c:v>40537</c:v>
                </c:pt>
                <c:pt idx="1069">
                  <c:v>40537</c:v>
                </c:pt>
                <c:pt idx="1070">
                  <c:v>40537</c:v>
                </c:pt>
                <c:pt idx="1071">
                  <c:v>40537</c:v>
                </c:pt>
                <c:pt idx="1072">
                  <c:v>40537</c:v>
                </c:pt>
                <c:pt idx="1073">
                  <c:v>40537</c:v>
                </c:pt>
                <c:pt idx="1074">
                  <c:v>40537</c:v>
                </c:pt>
                <c:pt idx="1075">
                  <c:v>40537</c:v>
                </c:pt>
                <c:pt idx="1076">
                  <c:v>40537</c:v>
                </c:pt>
                <c:pt idx="1077">
                  <c:v>40537</c:v>
                </c:pt>
                <c:pt idx="1078">
                  <c:v>40537</c:v>
                </c:pt>
                <c:pt idx="1079">
                  <c:v>40537</c:v>
                </c:pt>
                <c:pt idx="1080">
                  <c:v>40537</c:v>
                </c:pt>
                <c:pt idx="1081">
                  <c:v>40537</c:v>
                </c:pt>
                <c:pt idx="1082">
                  <c:v>40537</c:v>
                </c:pt>
                <c:pt idx="1083">
                  <c:v>40537</c:v>
                </c:pt>
                <c:pt idx="1084">
                  <c:v>40537</c:v>
                </c:pt>
                <c:pt idx="1085">
                  <c:v>40537</c:v>
                </c:pt>
                <c:pt idx="1086">
                  <c:v>40537</c:v>
                </c:pt>
                <c:pt idx="1087">
                  <c:v>40537</c:v>
                </c:pt>
                <c:pt idx="1088">
                  <c:v>40537</c:v>
                </c:pt>
                <c:pt idx="1089">
                  <c:v>40537</c:v>
                </c:pt>
                <c:pt idx="1090">
                  <c:v>40537</c:v>
                </c:pt>
                <c:pt idx="1091">
                  <c:v>40538</c:v>
                </c:pt>
                <c:pt idx="1092">
                  <c:v>40538</c:v>
                </c:pt>
                <c:pt idx="1093">
                  <c:v>40538</c:v>
                </c:pt>
                <c:pt idx="1094">
                  <c:v>40538</c:v>
                </c:pt>
                <c:pt idx="1095">
                  <c:v>40538</c:v>
                </c:pt>
                <c:pt idx="1096">
                  <c:v>40538</c:v>
                </c:pt>
                <c:pt idx="1097">
                  <c:v>40538</c:v>
                </c:pt>
                <c:pt idx="1098">
                  <c:v>40538</c:v>
                </c:pt>
                <c:pt idx="1099">
                  <c:v>40538</c:v>
                </c:pt>
                <c:pt idx="1100">
                  <c:v>40538</c:v>
                </c:pt>
                <c:pt idx="1101">
                  <c:v>40538</c:v>
                </c:pt>
                <c:pt idx="1102">
                  <c:v>40538</c:v>
                </c:pt>
                <c:pt idx="1103">
                  <c:v>40538</c:v>
                </c:pt>
                <c:pt idx="1104">
                  <c:v>40538</c:v>
                </c:pt>
                <c:pt idx="1105">
                  <c:v>40538</c:v>
                </c:pt>
                <c:pt idx="1106">
                  <c:v>40538</c:v>
                </c:pt>
                <c:pt idx="1107">
                  <c:v>40538</c:v>
                </c:pt>
                <c:pt idx="1108">
                  <c:v>40538</c:v>
                </c:pt>
                <c:pt idx="1109">
                  <c:v>40538</c:v>
                </c:pt>
                <c:pt idx="1110">
                  <c:v>40538</c:v>
                </c:pt>
                <c:pt idx="1111">
                  <c:v>40538</c:v>
                </c:pt>
                <c:pt idx="1112">
                  <c:v>40538</c:v>
                </c:pt>
                <c:pt idx="1113">
                  <c:v>40538</c:v>
                </c:pt>
                <c:pt idx="1114">
                  <c:v>40538</c:v>
                </c:pt>
                <c:pt idx="1115">
                  <c:v>40539</c:v>
                </c:pt>
                <c:pt idx="1116">
                  <c:v>40539</c:v>
                </c:pt>
                <c:pt idx="1117">
                  <c:v>40539</c:v>
                </c:pt>
                <c:pt idx="1118">
                  <c:v>40539</c:v>
                </c:pt>
                <c:pt idx="1119">
                  <c:v>40539</c:v>
                </c:pt>
                <c:pt idx="1120">
                  <c:v>40539</c:v>
                </c:pt>
                <c:pt idx="1121">
                  <c:v>40539</c:v>
                </c:pt>
                <c:pt idx="1122">
                  <c:v>40539</c:v>
                </c:pt>
                <c:pt idx="1123">
                  <c:v>40539</c:v>
                </c:pt>
                <c:pt idx="1124">
                  <c:v>40539</c:v>
                </c:pt>
                <c:pt idx="1125">
                  <c:v>40539</c:v>
                </c:pt>
                <c:pt idx="1126">
                  <c:v>40539</c:v>
                </c:pt>
                <c:pt idx="1127">
                  <c:v>40539</c:v>
                </c:pt>
                <c:pt idx="1128">
                  <c:v>40539</c:v>
                </c:pt>
                <c:pt idx="1129">
                  <c:v>40539</c:v>
                </c:pt>
                <c:pt idx="1130">
                  <c:v>40539</c:v>
                </c:pt>
                <c:pt idx="1131">
                  <c:v>40539</c:v>
                </c:pt>
                <c:pt idx="1132">
                  <c:v>40539</c:v>
                </c:pt>
                <c:pt idx="1133">
                  <c:v>40539</c:v>
                </c:pt>
                <c:pt idx="1134">
                  <c:v>40539</c:v>
                </c:pt>
                <c:pt idx="1135">
                  <c:v>40539</c:v>
                </c:pt>
                <c:pt idx="1136">
                  <c:v>40539</c:v>
                </c:pt>
                <c:pt idx="1137">
                  <c:v>40539</c:v>
                </c:pt>
                <c:pt idx="1138">
                  <c:v>40539</c:v>
                </c:pt>
                <c:pt idx="1139">
                  <c:v>40540</c:v>
                </c:pt>
                <c:pt idx="1140">
                  <c:v>40540</c:v>
                </c:pt>
                <c:pt idx="1141">
                  <c:v>40540</c:v>
                </c:pt>
                <c:pt idx="1142">
                  <c:v>40540</c:v>
                </c:pt>
                <c:pt idx="1143">
                  <c:v>40540</c:v>
                </c:pt>
                <c:pt idx="1144">
                  <c:v>40540</c:v>
                </c:pt>
                <c:pt idx="1145">
                  <c:v>40540</c:v>
                </c:pt>
                <c:pt idx="1146">
                  <c:v>40540</c:v>
                </c:pt>
                <c:pt idx="1147">
                  <c:v>40540</c:v>
                </c:pt>
                <c:pt idx="1148">
                  <c:v>40540</c:v>
                </c:pt>
                <c:pt idx="1149">
                  <c:v>40540</c:v>
                </c:pt>
                <c:pt idx="1150">
                  <c:v>40540</c:v>
                </c:pt>
                <c:pt idx="1151">
                  <c:v>40540</c:v>
                </c:pt>
                <c:pt idx="1152">
                  <c:v>40540</c:v>
                </c:pt>
                <c:pt idx="1153">
                  <c:v>40540</c:v>
                </c:pt>
                <c:pt idx="1154">
                  <c:v>40540</c:v>
                </c:pt>
                <c:pt idx="1155">
                  <c:v>40540</c:v>
                </c:pt>
                <c:pt idx="1156">
                  <c:v>40540</c:v>
                </c:pt>
                <c:pt idx="1157">
                  <c:v>40540</c:v>
                </c:pt>
                <c:pt idx="1158">
                  <c:v>40540</c:v>
                </c:pt>
                <c:pt idx="1159">
                  <c:v>40540</c:v>
                </c:pt>
                <c:pt idx="1160">
                  <c:v>40540</c:v>
                </c:pt>
                <c:pt idx="1161">
                  <c:v>40540</c:v>
                </c:pt>
                <c:pt idx="1162">
                  <c:v>40540</c:v>
                </c:pt>
                <c:pt idx="1163">
                  <c:v>40541</c:v>
                </c:pt>
                <c:pt idx="1164">
                  <c:v>40541</c:v>
                </c:pt>
                <c:pt idx="1165">
                  <c:v>40541</c:v>
                </c:pt>
                <c:pt idx="1166">
                  <c:v>40541</c:v>
                </c:pt>
                <c:pt idx="1167">
                  <c:v>40541</c:v>
                </c:pt>
                <c:pt idx="1168">
                  <c:v>40541</c:v>
                </c:pt>
                <c:pt idx="1169">
                  <c:v>40541</c:v>
                </c:pt>
                <c:pt idx="1170">
                  <c:v>40541</c:v>
                </c:pt>
                <c:pt idx="1171">
                  <c:v>40541</c:v>
                </c:pt>
                <c:pt idx="1172">
                  <c:v>40541</c:v>
                </c:pt>
                <c:pt idx="1173">
                  <c:v>40541</c:v>
                </c:pt>
                <c:pt idx="1174">
                  <c:v>40541</c:v>
                </c:pt>
                <c:pt idx="1175">
                  <c:v>40541</c:v>
                </c:pt>
                <c:pt idx="1176">
                  <c:v>40541</c:v>
                </c:pt>
                <c:pt idx="1177">
                  <c:v>40541</c:v>
                </c:pt>
                <c:pt idx="1178">
                  <c:v>40541</c:v>
                </c:pt>
                <c:pt idx="1179">
                  <c:v>40541</c:v>
                </c:pt>
                <c:pt idx="1180">
                  <c:v>40541</c:v>
                </c:pt>
                <c:pt idx="1181">
                  <c:v>40541</c:v>
                </c:pt>
                <c:pt idx="1182">
                  <c:v>40541</c:v>
                </c:pt>
                <c:pt idx="1183">
                  <c:v>40541</c:v>
                </c:pt>
                <c:pt idx="1184">
                  <c:v>40541</c:v>
                </c:pt>
                <c:pt idx="1185">
                  <c:v>40541</c:v>
                </c:pt>
                <c:pt idx="1186">
                  <c:v>40541</c:v>
                </c:pt>
                <c:pt idx="1187">
                  <c:v>40542</c:v>
                </c:pt>
                <c:pt idx="1188">
                  <c:v>40542</c:v>
                </c:pt>
                <c:pt idx="1189">
                  <c:v>40542</c:v>
                </c:pt>
                <c:pt idx="1190">
                  <c:v>40542</c:v>
                </c:pt>
                <c:pt idx="1191">
                  <c:v>40542</c:v>
                </c:pt>
                <c:pt idx="1192">
                  <c:v>40542</c:v>
                </c:pt>
                <c:pt idx="1193">
                  <c:v>40542</c:v>
                </c:pt>
                <c:pt idx="1194">
                  <c:v>40542</c:v>
                </c:pt>
                <c:pt idx="1195">
                  <c:v>40542</c:v>
                </c:pt>
                <c:pt idx="1196">
                  <c:v>40542</c:v>
                </c:pt>
                <c:pt idx="1197">
                  <c:v>40542</c:v>
                </c:pt>
                <c:pt idx="1198">
                  <c:v>40542</c:v>
                </c:pt>
                <c:pt idx="1199">
                  <c:v>40542</c:v>
                </c:pt>
                <c:pt idx="1200">
                  <c:v>40542</c:v>
                </c:pt>
                <c:pt idx="1201">
                  <c:v>40542</c:v>
                </c:pt>
                <c:pt idx="1202">
                  <c:v>40542</c:v>
                </c:pt>
                <c:pt idx="1203">
                  <c:v>40542</c:v>
                </c:pt>
                <c:pt idx="1204">
                  <c:v>40542</c:v>
                </c:pt>
                <c:pt idx="1205">
                  <c:v>40542</c:v>
                </c:pt>
                <c:pt idx="1206">
                  <c:v>40542</c:v>
                </c:pt>
                <c:pt idx="1207">
                  <c:v>40542</c:v>
                </c:pt>
                <c:pt idx="1208">
                  <c:v>40542</c:v>
                </c:pt>
                <c:pt idx="1209">
                  <c:v>40542</c:v>
                </c:pt>
                <c:pt idx="1210">
                  <c:v>40542</c:v>
                </c:pt>
                <c:pt idx="1211">
                  <c:v>40543</c:v>
                </c:pt>
                <c:pt idx="1212">
                  <c:v>40543</c:v>
                </c:pt>
                <c:pt idx="1213">
                  <c:v>40543</c:v>
                </c:pt>
                <c:pt idx="1214">
                  <c:v>40543</c:v>
                </c:pt>
                <c:pt idx="1215">
                  <c:v>40543</c:v>
                </c:pt>
                <c:pt idx="1216">
                  <c:v>40543</c:v>
                </c:pt>
                <c:pt idx="1217">
                  <c:v>40543</c:v>
                </c:pt>
                <c:pt idx="1218">
                  <c:v>40543</c:v>
                </c:pt>
                <c:pt idx="1219">
                  <c:v>40543</c:v>
                </c:pt>
                <c:pt idx="1220">
                  <c:v>40543</c:v>
                </c:pt>
                <c:pt idx="1221">
                  <c:v>40543</c:v>
                </c:pt>
                <c:pt idx="1222">
                  <c:v>40543</c:v>
                </c:pt>
                <c:pt idx="1223">
                  <c:v>40543</c:v>
                </c:pt>
                <c:pt idx="1224">
                  <c:v>40543</c:v>
                </c:pt>
                <c:pt idx="1225">
                  <c:v>40543</c:v>
                </c:pt>
                <c:pt idx="1226">
                  <c:v>40543</c:v>
                </c:pt>
                <c:pt idx="1227">
                  <c:v>40543</c:v>
                </c:pt>
                <c:pt idx="1228">
                  <c:v>40543</c:v>
                </c:pt>
                <c:pt idx="1229">
                  <c:v>40543</c:v>
                </c:pt>
                <c:pt idx="1230">
                  <c:v>40543</c:v>
                </c:pt>
                <c:pt idx="1231">
                  <c:v>40543</c:v>
                </c:pt>
                <c:pt idx="1232">
                  <c:v>40543</c:v>
                </c:pt>
                <c:pt idx="1233">
                  <c:v>40543</c:v>
                </c:pt>
                <c:pt idx="1234">
                  <c:v>40543</c:v>
                </c:pt>
              </c:numCache>
            </c:numRef>
          </c:cat>
          <c:val>
            <c:numRef>
              <c:f>'Hourly data'!$F$10:$F$2912</c:f>
              <c:numCache>
                <c:formatCode>0.00</c:formatCode>
                <c:ptCount val="2903"/>
                <c:pt idx="1">
                  <c:v>75.546352578321148</c:v>
                </c:pt>
                <c:pt idx="2">
                  <c:v>159.72500065978883</c:v>
                </c:pt>
                <c:pt idx="3">
                  <c:v>221.9565384581332</c:v>
                </c:pt>
                <c:pt idx="4">
                  <c:v>244.90007811791475</c:v>
                </c:pt>
                <c:pt idx="5">
                  <c:v>120.85310260990174</c:v>
                </c:pt>
                <c:pt idx="6">
                  <c:v>77.502228066659697</c:v>
                </c:pt>
                <c:pt idx="7">
                  <c:v>47.540173874300187</c:v>
                </c:pt>
                <c:pt idx="8">
                  <c:v>40.917326973926109</c:v>
                </c:pt>
                <c:pt idx="9">
                  <c:v>16.257752441433794</c:v>
                </c:pt>
                <c:pt idx="10">
                  <c:v>8.7869671721148315</c:v>
                </c:pt>
                <c:pt idx="11">
                  <c:v>6.5733506071454357</c:v>
                </c:pt>
                <c:pt idx="12">
                  <c:v>4.4886546364248794</c:v>
                </c:pt>
                <c:pt idx="13">
                  <c:v>3.5917830122996959</c:v>
                </c:pt>
                <c:pt idx="14">
                  <c:v>3.9780405296928745</c:v>
                </c:pt>
                <c:pt idx="15">
                  <c:v>5.7904248008720725</c:v>
                </c:pt>
                <c:pt idx="16">
                  <c:v>6.4723293256395635</c:v>
                </c:pt>
                <c:pt idx="17">
                  <c:v>12.82504812799206</c:v>
                </c:pt>
                <c:pt idx="18">
                  <c:v>24.862556910936192</c:v>
                </c:pt>
                <c:pt idx="19">
                  <c:v>28.119275326832593</c:v>
                </c:pt>
                <c:pt idx="20">
                  <c:v>26.020080317058149</c:v>
                </c:pt>
                <c:pt idx="21">
                  <c:v>37.608077510408059</c:v>
                </c:pt>
                <c:pt idx="22">
                  <c:v>24.235220967503242</c:v>
                </c:pt>
                <c:pt idx="23">
                  <c:v>26.671332576097388</c:v>
                </c:pt>
                <c:pt idx="24">
                  <c:v>33.389584204527345</c:v>
                </c:pt>
                <c:pt idx="25">
                  <c:v>43.111613252572354</c:v>
                </c:pt>
                <c:pt idx="26">
                  <c:v>56.476152422064075</c:v>
                </c:pt>
                <c:pt idx="27">
                  <c:v>53.761632118623069</c:v>
                </c:pt>
                <c:pt idx="28">
                  <c:v>48.453313503784798</c:v>
                </c:pt>
                <c:pt idx="29">
                  <c:v>19.429507837709266</c:v>
                </c:pt>
                <c:pt idx="30">
                  <c:v>9.5309013033877612</c:v>
                </c:pt>
                <c:pt idx="31">
                  <c:v>8.5723615334584586</c:v>
                </c:pt>
                <c:pt idx="32">
                  <c:v>4.848632967574809</c:v>
                </c:pt>
                <c:pt idx="33">
                  <c:v>4.1286255768046773</c:v>
                </c:pt>
                <c:pt idx="34">
                  <c:v>2.8365701503349854</c:v>
                </c:pt>
                <c:pt idx="35">
                  <c:v>2.855558971532715</c:v>
                </c:pt>
                <c:pt idx="36">
                  <c:v>3.7469343116045928</c:v>
                </c:pt>
                <c:pt idx="37">
                  <c:v>4.3808415745946023</c:v>
                </c:pt>
                <c:pt idx="38">
                  <c:v>4.4617622540234354</c:v>
                </c:pt>
                <c:pt idx="39">
                  <c:v>8.3274236881787935</c:v>
                </c:pt>
                <c:pt idx="40">
                  <c:v>12.974618424616793</c:v>
                </c:pt>
                <c:pt idx="41">
                  <c:v>36.763624728458851</c:v>
                </c:pt>
                <c:pt idx="42">
                  <c:v>75.265201686935143</c:v>
                </c:pt>
                <c:pt idx="43">
                  <c:v>49.745051560997645</c:v>
                </c:pt>
                <c:pt idx="44">
                  <c:v>34.635153133536029</c:v>
                </c:pt>
                <c:pt idx="45">
                  <c:v>30.301978251620298</c:v>
                </c:pt>
                <c:pt idx="46">
                  <c:v>25.725997946369709</c:v>
                </c:pt>
                <c:pt idx="47">
                  <c:v>26.916754832783532</c:v>
                </c:pt>
                <c:pt idx="48">
                  <c:v>33.640280380551282</c:v>
                </c:pt>
                <c:pt idx="49">
                  <c:v>39.667646850169405</c:v>
                </c:pt>
                <c:pt idx="50">
                  <c:v>40.924782116758891</c:v>
                </c:pt>
                <c:pt idx="51">
                  <c:v>38.431482655975906</c:v>
                </c:pt>
                <c:pt idx="52">
                  <c:v>39.974322092729587</c:v>
                </c:pt>
                <c:pt idx="53">
                  <c:v>25.554553861813979</c:v>
                </c:pt>
                <c:pt idx="54">
                  <c:v>24.62949330633889</c:v>
                </c:pt>
                <c:pt idx="55">
                  <c:v>20.030874507071481</c:v>
                </c:pt>
                <c:pt idx="56">
                  <c:v>14.589185320018037</c:v>
                </c:pt>
                <c:pt idx="57">
                  <c:v>12.201798156551355</c:v>
                </c:pt>
                <c:pt idx="58">
                  <c:v>13.349697527537904</c:v>
                </c:pt>
                <c:pt idx="59">
                  <c:v>11.982022722673227</c:v>
                </c:pt>
                <c:pt idx="60">
                  <c:v>6.7888327230086016</c:v>
                </c:pt>
                <c:pt idx="61">
                  <c:v>7.7128666446633032</c:v>
                </c:pt>
                <c:pt idx="62">
                  <c:v>7.941326530863539</c:v>
                </c:pt>
                <c:pt idx="63">
                  <c:v>15.315334518366562</c:v>
                </c:pt>
                <c:pt idx="64">
                  <c:v>13.866815941094014</c:v>
                </c:pt>
                <c:pt idx="65">
                  <c:v>21.259369285933644</c:v>
                </c:pt>
                <c:pt idx="66">
                  <c:v>31.233214828909539</c:v>
                </c:pt>
                <c:pt idx="67">
                  <c:v>35.190607222433101</c:v>
                </c:pt>
                <c:pt idx="68">
                  <c:v>40.538662710692016</c:v>
                </c:pt>
                <c:pt idx="69">
                  <c:v>33.255086823901117</c:v>
                </c:pt>
                <c:pt idx="70">
                  <c:v>26.076561900761558</c:v>
                </c:pt>
                <c:pt idx="71">
                  <c:v>23.361136637448787</c:v>
                </c:pt>
                <c:pt idx="72">
                  <c:v>29.299478327631732</c:v>
                </c:pt>
                <c:pt idx="73">
                  <c:v>33.522973872756033</c:v>
                </c:pt>
                <c:pt idx="74">
                  <c:v>106.98125859020473</c:v>
                </c:pt>
                <c:pt idx="75">
                  <c:v>144.89523356444209</c:v>
                </c:pt>
                <c:pt idx="76">
                  <c:v>41.682628547442263</c:v>
                </c:pt>
                <c:pt idx="77">
                  <c:v>30.700443348146401</c:v>
                </c:pt>
                <c:pt idx="78">
                  <c:v>22.890209004869089</c:v>
                </c:pt>
                <c:pt idx="79">
                  <c:v>15.218471817120971</c:v>
                </c:pt>
                <c:pt idx="80">
                  <c:v>19.527336842114</c:v>
                </c:pt>
                <c:pt idx="81">
                  <c:v>18.269750683144331</c:v>
                </c:pt>
                <c:pt idx="82">
                  <c:v>35.248191413556228</c:v>
                </c:pt>
                <c:pt idx="83">
                  <c:v>21.592147629270904</c:v>
                </c:pt>
                <c:pt idx="84">
                  <c:v>16.08774163527352</c:v>
                </c:pt>
                <c:pt idx="85">
                  <c:v>14.182953187382333</c:v>
                </c:pt>
                <c:pt idx="86">
                  <c:v>16.639154309159792</c:v>
                </c:pt>
                <c:pt idx="87">
                  <c:v>18.752469494975902</c:v>
                </c:pt>
                <c:pt idx="88">
                  <c:v>31.396042461182624</c:v>
                </c:pt>
                <c:pt idx="89">
                  <c:v>85.321838998930843</c:v>
                </c:pt>
                <c:pt idx="90">
                  <c:v>163.18469677019408</c:v>
                </c:pt>
                <c:pt idx="91">
                  <c:v>124.70347724274356</c:v>
                </c:pt>
                <c:pt idx="92">
                  <c:v>137.37196203974875</c:v>
                </c:pt>
                <c:pt idx="93">
                  <c:v>103.66276235684533</c:v>
                </c:pt>
                <c:pt idx="94">
                  <c:v>78.632739106589256</c:v>
                </c:pt>
                <c:pt idx="95">
                  <c:v>77.574104560028346</c:v>
                </c:pt>
                <c:pt idx="96">
                  <c:v>54.107074378241208</c:v>
                </c:pt>
                <c:pt idx="97">
                  <c:v>60.845093485837182</c:v>
                </c:pt>
                <c:pt idx="98">
                  <c:v>57.649952271744333</c:v>
                </c:pt>
                <c:pt idx="99">
                  <c:v>31.053940404177467</c:v>
                </c:pt>
                <c:pt idx="100">
                  <c:v>37.592155149072596</c:v>
                </c:pt>
                <c:pt idx="101">
                  <c:v>36.629790699154341</c:v>
                </c:pt>
                <c:pt idx="102">
                  <c:v>26.63052791371247</c:v>
                </c:pt>
                <c:pt idx="103">
                  <c:v>19.4108153398628</c:v>
                </c:pt>
                <c:pt idx="104">
                  <c:v>27.932976936383771</c:v>
                </c:pt>
                <c:pt idx="105">
                  <c:v>29.735762633096154</c:v>
                </c:pt>
                <c:pt idx="106">
                  <c:v>24.120156626623547</c:v>
                </c:pt>
                <c:pt idx="107">
                  <c:v>21.040928601870014</c:v>
                </c:pt>
                <c:pt idx="108">
                  <c:v>30.580464102886911</c:v>
                </c:pt>
                <c:pt idx="109">
                  <c:v>21.368083519465653</c:v>
                </c:pt>
                <c:pt idx="110">
                  <c:v>18.21776391499975</c:v>
                </c:pt>
                <c:pt idx="111">
                  <c:v>52.120744373599479</c:v>
                </c:pt>
                <c:pt idx="112">
                  <c:v>113.67308028214617</c:v>
                </c:pt>
                <c:pt idx="113">
                  <c:v>205.18980059092851</c:v>
                </c:pt>
                <c:pt idx="114">
                  <c:v>409.17921705957747</c:v>
                </c:pt>
                <c:pt idx="115">
                  <c:v>264.359671234882</c:v>
                </c:pt>
                <c:pt idx="116">
                  <c:v>179.77106854537485</c:v>
                </c:pt>
                <c:pt idx="117">
                  <c:v>154.61588888589597</c:v>
                </c:pt>
                <c:pt idx="118">
                  <c:v>142.02555322136402</c:v>
                </c:pt>
                <c:pt idx="119">
                  <c:v>107.73009325348394</c:v>
                </c:pt>
                <c:pt idx="120">
                  <c:v>94.290238389749049</c:v>
                </c:pt>
                <c:pt idx="121">
                  <c:v>164.93522415705107</c:v>
                </c:pt>
                <c:pt idx="122">
                  <c:v>356.29780046936344</c:v>
                </c:pt>
                <c:pt idx="123">
                  <c:v>458.0715809865971</c:v>
                </c:pt>
                <c:pt idx="124">
                  <c:v>321.84604603589355</c:v>
                </c:pt>
                <c:pt idx="125">
                  <c:v>122.59021142559239</c:v>
                </c:pt>
                <c:pt idx="126">
                  <c:v>81.724729618902842</c:v>
                </c:pt>
                <c:pt idx="127">
                  <c:v>73.604557900268162</c:v>
                </c:pt>
                <c:pt idx="128">
                  <c:v>34.416285871147323</c:v>
                </c:pt>
                <c:pt idx="129">
                  <c:v>29.39365316170489</c:v>
                </c:pt>
                <c:pt idx="130">
                  <c:v>45.779526382797563</c:v>
                </c:pt>
                <c:pt idx="131">
                  <c:v>118.27677565943344</c:v>
                </c:pt>
                <c:pt idx="132">
                  <c:v>66.914138183168063</c:v>
                </c:pt>
                <c:pt idx="133">
                  <c:v>41.41579828874972</c:v>
                </c:pt>
                <c:pt idx="134">
                  <c:v>89.609956484631525</c:v>
                </c:pt>
                <c:pt idx="135">
                  <c:v>144.04425968227289</c:v>
                </c:pt>
                <c:pt idx="136">
                  <c:v>241.29588453684764</c:v>
                </c:pt>
                <c:pt idx="137">
                  <c:v>455.66842100210431</c:v>
                </c:pt>
                <c:pt idx="138">
                  <c:v>393.80369419595911</c:v>
                </c:pt>
                <c:pt idx="139">
                  <c:v>317.82057756967106</c:v>
                </c:pt>
                <c:pt idx="140">
                  <c:v>292.99547587348451</c:v>
                </c:pt>
                <c:pt idx="141">
                  <c:v>364.96255842356192</c:v>
                </c:pt>
                <c:pt idx="142">
                  <c:v>566.65947314064363</c:v>
                </c:pt>
                <c:pt idx="143">
                  <c:v>525.00181911560674</c:v>
                </c:pt>
                <c:pt idx="144">
                  <c:v>409.80786282950857</c:v>
                </c:pt>
                <c:pt idx="145">
                  <c:v>473.1134365927108</c:v>
                </c:pt>
                <c:pt idx="146">
                  <c:v>387.73232138636985</c:v>
                </c:pt>
                <c:pt idx="147">
                  <c:v>172.01938760146811</c:v>
                </c:pt>
                <c:pt idx="148">
                  <c:v>132.94902861954864</c:v>
                </c:pt>
                <c:pt idx="149">
                  <c:v>88.239027905964022</c:v>
                </c:pt>
                <c:pt idx="150">
                  <c:v>93.826171107594305</c:v>
                </c:pt>
                <c:pt idx="151">
                  <c:v>107.24064436178389</c:v>
                </c:pt>
                <c:pt idx="152">
                  <c:v>86.663834354732941</c:v>
                </c:pt>
                <c:pt idx="153">
                  <c:v>43.138314413607461</c:v>
                </c:pt>
                <c:pt idx="154">
                  <c:v>24.707532327235217</c:v>
                </c:pt>
                <c:pt idx="155">
                  <c:v>14.499055597836589</c:v>
                </c:pt>
                <c:pt idx="156">
                  <c:v>13.177592440820643</c:v>
                </c:pt>
                <c:pt idx="157">
                  <c:v>14.042101804067267</c:v>
                </c:pt>
                <c:pt idx="158">
                  <c:v>12.312055538597946</c:v>
                </c:pt>
                <c:pt idx="159">
                  <c:v>16.170151704210632</c:v>
                </c:pt>
                <c:pt idx="160">
                  <c:v>19.224995056242253</c:v>
                </c:pt>
                <c:pt idx="161">
                  <c:v>38.852775270343351</c:v>
                </c:pt>
                <c:pt idx="162">
                  <c:v>90.926895500093849</c:v>
                </c:pt>
                <c:pt idx="163">
                  <c:v>31.025567601075117</c:v>
                </c:pt>
                <c:pt idx="164">
                  <c:v>28.915222012575661</c:v>
                </c:pt>
                <c:pt idx="165">
                  <c:v>31.000130178406664</c:v>
                </c:pt>
                <c:pt idx="166">
                  <c:v>37.550795421899885</c:v>
                </c:pt>
                <c:pt idx="167">
                  <c:v>33.193348733758803</c:v>
                </c:pt>
                <c:pt idx="168">
                  <c:v>37.8814225705881</c:v>
                </c:pt>
                <c:pt idx="169">
                  <c:v>37.585803092431519</c:v>
                </c:pt>
                <c:pt idx="170">
                  <c:v>40.520580659078774</c:v>
                </c:pt>
                <c:pt idx="171">
                  <c:v>36.106517552896484</c:v>
                </c:pt>
                <c:pt idx="172">
                  <c:v>33.635514298299356</c:v>
                </c:pt>
                <c:pt idx="173">
                  <c:v>27.882444341772903</c:v>
                </c:pt>
                <c:pt idx="174">
                  <c:v>25.805974519554489</c:v>
                </c:pt>
                <c:pt idx="175">
                  <c:v>19.910910456292395</c:v>
                </c:pt>
                <c:pt idx="176">
                  <c:v>17.706563840391276</c:v>
                </c:pt>
                <c:pt idx="177">
                  <c:v>15.478583121644354</c:v>
                </c:pt>
                <c:pt idx="178">
                  <c:v>12.899272817238449</c:v>
                </c:pt>
                <c:pt idx="179">
                  <c:v>13.473578677223951</c:v>
                </c:pt>
                <c:pt idx="180">
                  <c:v>12.699129614188767</c:v>
                </c:pt>
                <c:pt idx="181">
                  <c:v>15.875870996657412</c:v>
                </c:pt>
                <c:pt idx="182">
                  <c:v>18.544316937924123</c:v>
                </c:pt>
                <c:pt idx="183">
                  <c:v>21.378816262246108</c:v>
                </c:pt>
                <c:pt idx="184">
                  <c:v>29.294204214828373</c:v>
                </c:pt>
                <c:pt idx="185">
                  <c:v>64.052206591704959</c:v>
                </c:pt>
                <c:pt idx="186">
                  <c:v>91.9329663904565</c:v>
                </c:pt>
                <c:pt idx="187">
                  <c:v>70.003261633102539</c:v>
                </c:pt>
                <c:pt idx="188">
                  <c:v>84.749030770240608</c:v>
                </c:pt>
                <c:pt idx="189">
                  <c:v>66.7899489307229</c:v>
                </c:pt>
                <c:pt idx="190">
                  <c:v>68.554414921288057</c:v>
                </c:pt>
                <c:pt idx="191">
                  <c:v>79.662156565921222</c:v>
                </c:pt>
                <c:pt idx="192">
                  <c:v>94.762279717444869</c:v>
                </c:pt>
                <c:pt idx="193">
                  <c:v>104.8481010251773</c:v>
                </c:pt>
                <c:pt idx="194">
                  <c:v>129.27064083307698</c:v>
                </c:pt>
                <c:pt idx="195">
                  <c:v>105.73534594404526</c:v>
                </c:pt>
                <c:pt idx="196">
                  <c:v>83.52063543070841</c:v>
                </c:pt>
                <c:pt idx="197">
                  <c:v>95.367065588261411</c:v>
                </c:pt>
                <c:pt idx="198">
                  <c:v>60.223452117079106</c:v>
                </c:pt>
                <c:pt idx="199">
                  <c:v>47.652592486014896</c:v>
                </c:pt>
                <c:pt idx="200">
                  <c:v>27.796155345630943</c:v>
                </c:pt>
                <c:pt idx="201">
                  <c:v>30.368038325572506</c:v>
                </c:pt>
                <c:pt idx="202">
                  <c:v>24.215971412578021</c:v>
                </c:pt>
                <c:pt idx="203">
                  <c:v>34.614311733070181</c:v>
                </c:pt>
                <c:pt idx="204">
                  <c:v>39.881696736470175</c:v>
                </c:pt>
                <c:pt idx="205">
                  <c:v>33.824579048275801</c:v>
                </c:pt>
                <c:pt idx="206">
                  <c:v>42.627353155225137</c:v>
                </c:pt>
                <c:pt idx="207">
                  <c:v>32.247286395665967</c:v>
                </c:pt>
                <c:pt idx="208">
                  <c:v>62.309811525437226</c:v>
                </c:pt>
                <c:pt idx="209">
                  <c:v>142.92922489791488</c:v>
                </c:pt>
                <c:pt idx="210">
                  <c:v>221.41870904856123</c:v>
                </c:pt>
                <c:pt idx="211">
                  <c:v>148.66856794999237</c:v>
                </c:pt>
                <c:pt idx="212">
                  <c:v>135.09818487044049</c:v>
                </c:pt>
                <c:pt idx="213">
                  <c:v>160.85521693838317</c:v>
                </c:pt>
                <c:pt idx="214">
                  <c:v>160.09169669946979</c:v>
                </c:pt>
                <c:pt idx="215">
                  <c:v>188.55589650535711</c:v>
                </c:pt>
                <c:pt idx="216">
                  <c:v>208.28869094892067</c:v>
                </c:pt>
                <c:pt idx="217">
                  <c:v>216.25369018630914</c:v>
                </c:pt>
                <c:pt idx="218">
                  <c:v>198.93149545326071</c:v>
                </c:pt>
                <c:pt idx="219">
                  <c:v>140.48205466457543</c:v>
                </c:pt>
                <c:pt idx="220">
                  <c:v>91.385919347211228</c:v>
                </c:pt>
                <c:pt idx="221">
                  <c:v>86.345351310018643</c:v>
                </c:pt>
                <c:pt idx="222">
                  <c:v>63.619913922982654</c:v>
                </c:pt>
                <c:pt idx="223">
                  <c:v>60.558643576907329</c:v>
                </c:pt>
                <c:pt idx="224">
                  <c:v>63.075902783690182</c:v>
                </c:pt>
                <c:pt idx="225">
                  <c:v>29.082406224232216</c:v>
                </c:pt>
                <c:pt idx="226">
                  <c:v>21.217140098421115</c:v>
                </c:pt>
                <c:pt idx="227">
                  <c:v>17.791926286014412</c:v>
                </c:pt>
                <c:pt idx="228">
                  <c:v>17.55428670248331</c:v>
                </c:pt>
                <c:pt idx="229">
                  <c:v>18.853430190229759</c:v>
                </c:pt>
                <c:pt idx="230">
                  <c:v>14.290258978642857</c:v>
                </c:pt>
                <c:pt idx="231">
                  <c:v>25.098571211452548</c:v>
                </c:pt>
                <c:pt idx="232">
                  <c:v>33.350067785083425</c:v>
                </c:pt>
                <c:pt idx="233">
                  <c:v>41.055746006605695</c:v>
                </c:pt>
                <c:pt idx="234">
                  <c:v>54.684210644723457</c:v>
                </c:pt>
                <c:pt idx="235">
                  <c:v>60.809699255799543</c:v>
                </c:pt>
                <c:pt idx="236">
                  <c:v>95.605911159228611</c:v>
                </c:pt>
                <c:pt idx="237">
                  <c:v>91.25485349688401</c:v>
                </c:pt>
                <c:pt idx="238">
                  <c:v>117.53180845987123</c:v>
                </c:pt>
                <c:pt idx="239">
                  <c:v>83.246154566194349</c:v>
                </c:pt>
                <c:pt idx="240">
                  <c:v>116.041591528269</c:v>
                </c:pt>
                <c:pt idx="241">
                  <c:v>138.4754050723061</c:v>
                </c:pt>
                <c:pt idx="242">
                  <c:v>136.75524511863497</c:v>
                </c:pt>
                <c:pt idx="243">
                  <c:v>138.00319595776227</c:v>
                </c:pt>
                <c:pt idx="244">
                  <c:v>153.54102635069947</c:v>
                </c:pt>
                <c:pt idx="245">
                  <c:v>167.97350767429259</c:v>
                </c:pt>
                <c:pt idx="246">
                  <c:v>149.76400105793476</c:v>
                </c:pt>
                <c:pt idx="247">
                  <c:v>116.99239439900371</c:v>
                </c:pt>
                <c:pt idx="248">
                  <c:v>38.299533372802152</c:v>
                </c:pt>
                <c:pt idx="249">
                  <c:v>24.655288971300397</c:v>
                </c:pt>
                <c:pt idx="250">
                  <c:v>19.900094044316798</c:v>
                </c:pt>
                <c:pt idx="251">
                  <c:v>20.738616461757371</c:v>
                </c:pt>
                <c:pt idx="252">
                  <c:v>14.912442165804412</c:v>
                </c:pt>
                <c:pt idx="253">
                  <c:v>13.632243646023365</c:v>
                </c:pt>
                <c:pt idx="254">
                  <c:v>16.324134628907128</c:v>
                </c:pt>
                <c:pt idx="255">
                  <c:v>14.375656251560406</c:v>
                </c:pt>
                <c:pt idx="256">
                  <c:v>26.257498252857861</c:v>
                </c:pt>
                <c:pt idx="257">
                  <c:v>46.248000574388939</c:v>
                </c:pt>
                <c:pt idx="258">
                  <c:v>33.531042965836036</c:v>
                </c:pt>
                <c:pt idx="259">
                  <c:v>44.037090660482868</c:v>
                </c:pt>
                <c:pt idx="260">
                  <c:v>59.670221657359861</c:v>
                </c:pt>
                <c:pt idx="261">
                  <c:v>66.080594795981597</c:v>
                </c:pt>
                <c:pt idx="262">
                  <c:v>50.511634254866401</c:v>
                </c:pt>
                <c:pt idx="263">
                  <c:v>51.917732833163143</c:v>
                </c:pt>
                <c:pt idx="264">
                  <c:v>56.318554604103078</c:v>
                </c:pt>
                <c:pt idx="265">
                  <c:v>66.609004056181632</c:v>
                </c:pt>
                <c:pt idx="266">
                  <c:v>79.666224263707491</c:v>
                </c:pt>
                <c:pt idx="267">
                  <c:v>75.229208185805533</c:v>
                </c:pt>
                <c:pt idx="268">
                  <c:v>55.180186817522994</c:v>
                </c:pt>
                <c:pt idx="269">
                  <c:v>56.287433459190325</c:v>
                </c:pt>
                <c:pt idx="270">
                  <c:v>55.911694489235202</c:v>
                </c:pt>
                <c:pt idx="271">
                  <c:v>40.654656752733345</c:v>
                </c:pt>
                <c:pt idx="272">
                  <c:v>45.064378527897468</c:v>
                </c:pt>
                <c:pt idx="273">
                  <c:v>38.12280786647905</c:v>
                </c:pt>
                <c:pt idx="274">
                  <c:v>35.932985673742905</c:v>
                </c:pt>
                <c:pt idx="275">
                  <c:v>29.674203584746209</c:v>
                </c:pt>
                <c:pt idx="276">
                  <c:v>28.650197527988734</c:v>
                </c:pt>
                <c:pt idx="277">
                  <c:v>35.9349429239169</c:v>
                </c:pt>
                <c:pt idx="278">
                  <c:v>26.479163680072226</c:v>
                </c:pt>
                <c:pt idx="279">
                  <c:v>51.100030729932286</c:v>
                </c:pt>
                <c:pt idx="280">
                  <c:v>74.222785512891377</c:v>
                </c:pt>
                <c:pt idx="281">
                  <c:v>168.84646024082753</c:v>
                </c:pt>
                <c:pt idx="282">
                  <c:v>240.08692821618868</c:v>
                </c:pt>
                <c:pt idx="283">
                  <c:v>166.29474380593928</c:v>
                </c:pt>
                <c:pt idx="284">
                  <c:v>112.49233236314544</c:v>
                </c:pt>
                <c:pt idx="285">
                  <c:v>101.25104710844624</c:v>
                </c:pt>
                <c:pt idx="286">
                  <c:v>103.67309689644831</c:v>
                </c:pt>
                <c:pt idx="287">
                  <c:v>125.92363998042951</c:v>
                </c:pt>
                <c:pt idx="288">
                  <c:v>120.96202339552165</c:v>
                </c:pt>
                <c:pt idx="289">
                  <c:v>127.56487681401286</c:v>
                </c:pt>
                <c:pt idx="290">
                  <c:v>127.42897479371749</c:v>
                </c:pt>
                <c:pt idx="291">
                  <c:v>155.76133032098178</c:v>
                </c:pt>
                <c:pt idx="292">
                  <c:v>112.12307950031757</c:v>
                </c:pt>
                <c:pt idx="293">
                  <c:v>115.70930896524435</c:v>
                </c:pt>
                <c:pt idx="294">
                  <c:v>98.9827049161578</c:v>
                </c:pt>
                <c:pt idx="295">
                  <c:v>123.85153627441467</c:v>
                </c:pt>
                <c:pt idx="296">
                  <c:v>46.555621837729326</c:v>
                </c:pt>
                <c:pt idx="297">
                  <c:v>42.354951946848772</c:v>
                </c:pt>
                <c:pt idx="298">
                  <c:v>32.511071244498524</c:v>
                </c:pt>
                <c:pt idx="299">
                  <c:v>23.619177765224759</c:v>
                </c:pt>
                <c:pt idx="300">
                  <c:v>20.834929892210489</c:v>
                </c:pt>
                <c:pt idx="301">
                  <c:v>20.564542335169602</c:v>
                </c:pt>
                <c:pt idx="302">
                  <c:v>23.740424239629906</c:v>
                </c:pt>
                <c:pt idx="303">
                  <c:v>66.925773458306651</c:v>
                </c:pt>
                <c:pt idx="304">
                  <c:v>101.44150753457846</c:v>
                </c:pt>
                <c:pt idx="305">
                  <c:v>179.58882290668578</c:v>
                </c:pt>
                <c:pt idx="306">
                  <c:v>269.42390650897005</c:v>
                </c:pt>
                <c:pt idx="307">
                  <c:v>170.6292639385249</c:v>
                </c:pt>
                <c:pt idx="308">
                  <c:v>126.07173379469207</c:v>
                </c:pt>
                <c:pt idx="309">
                  <c:v>68.619115133086751</c:v>
                </c:pt>
                <c:pt idx="310">
                  <c:v>78.958608243720249</c:v>
                </c:pt>
                <c:pt idx="311">
                  <c:v>91.280685242924534</c:v>
                </c:pt>
                <c:pt idx="312">
                  <c:v>86.384816652615768</c:v>
                </c:pt>
                <c:pt idx="313">
                  <c:v>105.00000063451185</c:v>
                </c:pt>
                <c:pt idx="314">
                  <c:v>115.11988916720584</c:v>
                </c:pt>
                <c:pt idx="315">
                  <c:v>135.85329699125151</c:v>
                </c:pt>
                <c:pt idx="316">
                  <c:v>129.86390323838361</c:v>
                </c:pt>
                <c:pt idx="317">
                  <c:v>125.01968885512917</c:v>
                </c:pt>
                <c:pt idx="318">
                  <c:v>97.552425753301009</c:v>
                </c:pt>
                <c:pt idx="319">
                  <c:v>72.935461019818931</c:v>
                </c:pt>
                <c:pt idx="320">
                  <c:v>44.434767967680685</c:v>
                </c:pt>
                <c:pt idx="321">
                  <c:v>38.10756704497549</c:v>
                </c:pt>
                <c:pt idx="322">
                  <c:v>26.902681927993068</c:v>
                </c:pt>
                <c:pt idx="323">
                  <c:v>22.781027934184824</c:v>
                </c:pt>
                <c:pt idx="324">
                  <c:v>23.773963231164917</c:v>
                </c:pt>
                <c:pt idx="325">
                  <c:v>27.487145107334133</c:v>
                </c:pt>
                <c:pt idx="326">
                  <c:v>28.30959557483839</c:v>
                </c:pt>
                <c:pt idx="327">
                  <c:v>43.972346502965415</c:v>
                </c:pt>
                <c:pt idx="328">
                  <c:v>71.162840036176192</c:v>
                </c:pt>
                <c:pt idx="329">
                  <c:v>161.6269071039228</c:v>
                </c:pt>
                <c:pt idx="330">
                  <c:v>284.53285404179587</c:v>
                </c:pt>
                <c:pt idx="331">
                  <c:v>217.686626845261</c:v>
                </c:pt>
                <c:pt idx="332">
                  <c:v>119.099960048545</c:v>
                </c:pt>
                <c:pt idx="333">
                  <c:v>108.17540713612496</c:v>
                </c:pt>
                <c:pt idx="334">
                  <c:v>136.33880861088511</c:v>
                </c:pt>
                <c:pt idx="335">
                  <c:v>76.125481058559899</c:v>
                </c:pt>
                <c:pt idx="336">
                  <c:v>87.574026610585307</c:v>
                </c:pt>
                <c:pt idx="337">
                  <c:v>140.83052214261747</c:v>
                </c:pt>
                <c:pt idx="338">
                  <c:v>107.25303209806347</c:v>
                </c:pt>
                <c:pt idx="339">
                  <c:v>136.42957012289574</c:v>
                </c:pt>
                <c:pt idx="340">
                  <c:v>130.51479125263796</c:v>
                </c:pt>
                <c:pt idx="341">
                  <c:v>87.40150968951734</c:v>
                </c:pt>
                <c:pt idx="342">
                  <c:v>53.521516452228937</c:v>
                </c:pt>
                <c:pt idx="343">
                  <c:v>52.564949243562758</c:v>
                </c:pt>
                <c:pt idx="344">
                  <c:v>44.22226255963794</c:v>
                </c:pt>
                <c:pt idx="345">
                  <c:v>38.854265283198963</c:v>
                </c:pt>
                <c:pt idx="346">
                  <c:v>21.022414779509056</c:v>
                </c:pt>
                <c:pt idx="347">
                  <c:v>16.610378756823529</c:v>
                </c:pt>
                <c:pt idx="348">
                  <c:v>14.047278190370937</c:v>
                </c:pt>
                <c:pt idx="349">
                  <c:v>24.944986716313458</c:v>
                </c:pt>
                <c:pt idx="350">
                  <c:v>25.672404653482324</c:v>
                </c:pt>
                <c:pt idx="351">
                  <c:v>42.776732213404244</c:v>
                </c:pt>
                <c:pt idx="352">
                  <c:v>56.897048527854643</c:v>
                </c:pt>
                <c:pt idx="353">
                  <c:v>90.838855178421795</c:v>
                </c:pt>
                <c:pt idx="354">
                  <c:v>202.14323667633153</c:v>
                </c:pt>
                <c:pt idx="355">
                  <c:v>139.35976208249994</c:v>
                </c:pt>
                <c:pt idx="356">
                  <c:v>84.024861877294981</c:v>
                </c:pt>
                <c:pt idx="357">
                  <c:v>61.408601446218285</c:v>
                </c:pt>
                <c:pt idx="358">
                  <c:v>54.552965918953873</c:v>
                </c:pt>
                <c:pt idx="359">
                  <c:v>70.078975792810724</c:v>
                </c:pt>
                <c:pt idx="360">
                  <c:v>65.430833145777314</c:v>
                </c:pt>
                <c:pt idx="361">
                  <c:v>90.134492447273459</c:v>
                </c:pt>
                <c:pt idx="362">
                  <c:v>70.295390874487012</c:v>
                </c:pt>
                <c:pt idx="363">
                  <c:v>131.03564842970479</c:v>
                </c:pt>
                <c:pt idx="364">
                  <c:v>129.96879949607234</c:v>
                </c:pt>
                <c:pt idx="365">
                  <c:v>110.96238540359793</c:v>
                </c:pt>
                <c:pt idx="366">
                  <c:v>69.829726401553359</c:v>
                </c:pt>
                <c:pt idx="367">
                  <c:v>49.989198748918696</c:v>
                </c:pt>
                <c:pt idx="368">
                  <c:v>46.736604889266722</c:v>
                </c:pt>
                <c:pt idx="369">
                  <c:v>38.182154242007236</c:v>
                </c:pt>
                <c:pt idx="370">
                  <c:v>24.038091906068392</c:v>
                </c:pt>
                <c:pt idx="371">
                  <c:v>18.32458706776092</c:v>
                </c:pt>
                <c:pt idx="372">
                  <c:v>26.040281174380066</c:v>
                </c:pt>
                <c:pt idx="373">
                  <c:v>17.657388340630323</c:v>
                </c:pt>
                <c:pt idx="374">
                  <c:v>28.476840698703256</c:v>
                </c:pt>
                <c:pt idx="375">
                  <c:v>64.738673314868464</c:v>
                </c:pt>
                <c:pt idx="376">
                  <c:v>64.973210149560416</c:v>
                </c:pt>
                <c:pt idx="377">
                  <c:v>189.97265465480197</c:v>
                </c:pt>
                <c:pt idx="378">
                  <c:v>233.0539659913328</c:v>
                </c:pt>
                <c:pt idx="379">
                  <c:v>177.53802910308016</c:v>
                </c:pt>
                <c:pt idx="380">
                  <c:v>159.74649855207969</c:v>
                </c:pt>
                <c:pt idx="381">
                  <c:v>124.76135282618489</c:v>
                </c:pt>
                <c:pt idx="382">
                  <c:v>87.637674853342745</c:v>
                </c:pt>
                <c:pt idx="383">
                  <c:v>90.257020184857524</c:v>
                </c:pt>
                <c:pt idx="384">
                  <c:v>118.74757098432524</c:v>
                </c:pt>
                <c:pt idx="385">
                  <c:v>214.49441076069724</c:v>
                </c:pt>
                <c:pt idx="386">
                  <c:v>324.54444420987772</c:v>
                </c:pt>
                <c:pt idx="387">
                  <c:v>305.02836875092748</c:v>
                </c:pt>
                <c:pt idx="388">
                  <c:v>365.80746113921475</c:v>
                </c:pt>
                <c:pt idx="389">
                  <c:v>243.99130398604643</c:v>
                </c:pt>
                <c:pt idx="390">
                  <c:v>148.74267720120488</c:v>
                </c:pt>
                <c:pt idx="391">
                  <c:v>208.69888380452792</c:v>
                </c:pt>
                <c:pt idx="392">
                  <c:v>216.10802288115241</c:v>
                </c:pt>
                <c:pt idx="393">
                  <c:v>225.78344296569585</c:v>
                </c:pt>
                <c:pt idx="394">
                  <c:v>184.64564002367092</c:v>
                </c:pt>
                <c:pt idx="395">
                  <c:v>67.575893037484008</c:v>
                </c:pt>
                <c:pt idx="396">
                  <c:v>38.0606088901391</c:v>
                </c:pt>
                <c:pt idx="397">
                  <c:v>33.299763150124498</c:v>
                </c:pt>
                <c:pt idx="398">
                  <c:v>20.12472095895291</c:v>
                </c:pt>
                <c:pt idx="399">
                  <c:v>22.806088882753166</c:v>
                </c:pt>
                <c:pt idx="400">
                  <c:v>33.259289150774322</c:v>
                </c:pt>
                <c:pt idx="401">
                  <c:v>51.403153695175156</c:v>
                </c:pt>
                <c:pt idx="402">
                  <c:v>92.355006005567603</c:v>
                </c:pt>
                <c:pt idx="403">
                  <c:v>96.172022860888987</c:v>
                </c:pt>
                <c:pt idx="404">
                  <c:v>62.772329462521334</c:v>
                </c:pt>
                <c:pt idx="405">
                  <c:v>53.125571104178356</c:v>
                </c:pt>
                <c:pt idx="406">
                  <c:v>60.068672332622235</c:v>
                </c:pt>
                <c:pt idx="407">
                  <c:v>58.433656023949602</c:v>
                </c:pt>
                <c:pt idx="408">
                  <c:v>48.292178762293879</c:v>
                </c:pt>
                <c:pt idx="409">
                  <c:v>73.956365603595813</c:v>
                </c:pt>
                <c:pt idx="410">
                  <c:v>71.197714437977936</c:v>
                </c:pt>
                <c:pt idx="411">
                  <c:v>72.456068954868442</c:v>
                </c:pt>
                <c:pt idx="412">
                  <c:v>91.920064366347006</c:v>
                </c:pt>
                <c:pt idx="413">
                  <c:v>68.053159452353867</c:v>
                </c:pt>
                <c:pt idx="414">
                  <c:v>63.619547284842724</c:v>
                </c:pt>
                <c:pt idx="415">
                  <c:v>36.823632544270652</c:v>
                </c:pt>
                <c:pt idx="416">
                  <c:v>38.781349093653546</c:v>
                </c:pt>
                <c:pt idx="417">
                  <c:v>44.004851582030319</c:v>
                </c:pt>
                <c:pt idx="418">
                  <c:v>30.539148083173867</c:v>
                </c:pt>
                <c:pt idx="419">
                  <c:v>32.360042920200534</c:v>
                </c:pt>
                <c:pt idx="420">
                  <c:v>23.666587943724558</c:v>
                </c:pt>
                <c:pt idx="421">
                  <c:v>18.843070123941754</c:v>
                </c:pt>
                <c:pt idx="422">
                  <c:v>27.648076562996859</c:v>
                </c:pt>
                <c:pt idx="423">
                  <c:v>26.96305376276155</c:v>
                </c:pt>
                <c:pt idx="424">
                  <c:v>67.840061871086576</c:v>
                </c:pt>
                <c:pt idx="425">
                  <c:v>94.672514446402616</c:v>
                </c:pt>
                <c:pt idx="426">
                  <c:v>97.873691170285909</c:v>
                </c:pt>
                <c:pt idx="427">
                  <c:v>148.80458079730525</c:v>
                </c:pt>
                <c:pt idx="428">
                  <c:v>105.69129232833303</c:v>
                </c:pt>
                <c:pt idx="429">
                  <c:v>117.96953114806335</c:v>
                </c:pt>
                <c:pt idx="430">
                  <c:v>104.56271007768716</c:v>
                </c:pt>
                <c:pt idx="431">
                  <c:v>107.70680254288915</c:v>
                </c:pt>
                <c:pt idx="432">
                  <c:v>96.192853069087377</c:v>
                </c:pt>
                <c:pt idx="433">
                  <c:v>110.67288909250692</c:v>
                </c:pt>
                <c:pt idx="434">
                  <c:v>102.15981465219672</c:v>
                </c:pt>
                <c:pt idx="435">
                  <c:v>173.40698296563588</c:v>
                </c:pt>
                <c:pt idx="436">
                  <c:v>208.68624740418286</c:v>
                </c:pt>
                <c:pt idx="437">
                  <c:v>282.03060790996261</c:v>
                </c:pt>
                <c:pt idx="438">
                  <c:v>213.18070943113997</c:v>
                </c:pt>
                <c:pt idx="439">
                  <c:v>134.6876119953298</c:v>
                </c:pt>
                <c:pt idx="440">
                  <c:v>148.43304337246701</c:v>
                </c:pt>
                <c:pt idx="441">
                  <c:v>97.240670837665135</c:v>
                </c:pt>
                <c:pt idx="442">
                  <c:v>38.061482061492804</c:v>
                </c:pt>
                <c:pt idx="443">
                  <c:v>25.18491937661133</c:v>
                </c:pt>
                <c:pt idx="444">
                  <c:v>25.622868640873975</c:v>
                </c:pt>
                <c:pt idx="445">
                  <c:v>24.202648294710045</c:v>
                </c:pt>
                <c:pt idx="446">
                  <c:v>42.900601851058511</c:v>
                </c:pt>
                <c:pt idx="447">
                  <c:v>62.691407125596811</c:v>
                </c:pt>
                <c:pt idx="448">
                  <c:v>83.45757721512399</c:v>
                </c:pt>
                <c:pt idx="449">
                  <c:v>167.57525907772796</c:v>
                </c:pt>
                <c:pt idx="450">
                  <c:v>285.14024729209848</c:v>
                </c:pt>
                <c:pt idx="451">
                  <c:v>206.38780925060561</c:v>
                </c:pt>
                <c:pt idx="452">
                  <c:v>139.59696947624195</c:v>
                </c:pt>
                <c:pt idx="453">
                  <c:v>114.4527590024872</c:v>
                </c:pt>
                <c:pt idx="454">
                  <c:v>125.8075942322545</c:v>
                </c:pt>
                <c:pt idx="455">
                  <c:v>114.19659437226436</c:v>
                </c:pt>
                <c:pt idx="456">
                  <c:v>109.32332320357801</c:v>
                </c:pt>
                <c:pt idx="457">
                  <c:v>156.73935745878015</c:v>
                </c:pt>
                <c:pt idx="458">
                  <c:v>224.58458177282753</c:v>
                </c:pt>
                <c:pt idx="459">
                  <c:v>187.76971714836827</c:v>
                </c:pt>
                <c:pt idx="460">
                  <c:v>118.12257366958868</c:v>
                </c:pt>
                <c:pt idx="461">
                  <c:v>122.86173592285198</c:v>
                </c:pt>
                <c:pt idx="462">
                  <c:v>103.34776134467894</c:v>
                </c:pt>
                <c:pt idx="463">
                  <c:v>79.493257066516705</c:v>
                </c:pt>
                <c:pt idx="464">
                  <c:v>75.446881794849901</c:v>
                </c:pt>
                <c:pt idx="465">
                  <c:v>42.01176853707836</c:v>
                </c:pt>
                <c:pt idx="466">
                  <c:v>22.105894538109624</c:v>
                </c:pt>
                <c:pt idx="467">
                  <c:v>18.59861344399301</c:v>
                </c:pt>
                <c:pt idx="468">
                  <c:v>18.532136120937302</c:v>
                </c:pt>
                <c:pt idx="469">
                  <c:v>23.079772057458953</c:v>
                </c:pt>
                <c:pt idx="470">
                  <c:v>27.608134860260996</c:v>
                </c:pt>
                <c:pt idx="471">
                  <c:v>26.909951558956333</c:v>
                </c:pt>
                <c:pt idx="472">
                  <c:v>40.948216733731826</c:v>
                </c:pt>
                <c:pt idx="473">
                  <c:v>58.604955586580083</c:v>
                </c:pt>
                <c:pt idx="474">
                  <c:v>72.495698908603515</c:v>
                </c:pt>
                <c:pt idx="475">
                  <c:v>46.22752447872768</c:v>
                </c:pt>
                <c:pt idx="476">
                  <c:v>48.879172157705199</c:v>
                </c:pt>
                <c:pt idx="477">
                  <c:v>47.360585164385931</c:v>
                </c:pt>
                <c:pt idx="478">
                  <c:v>42.020759468223837</c:v>
                </c:pt>
                <c:pt idx="479">
                  <c:v>40.087833186406876</c:v>
                </c:pt>
                <c:pt idx="480">
                  <c:v>55.941454019963977</c:v>
                </c:pt>
                <c:pt idx="481">
                  <c:v>58.460700539925334</c:v>
                </c:pt>
                <c:pt idx="482">
                  <c:v>56.315397246137188</c:v>
                </c:pt>
                <c:pt idx="483">
                  <c:v>81.396825690500805</c:v>
                </c:pt>
                <c:pt idx="484">
                  <c:v>51.309225281036206</c:v>
                </c:pt>
                <c:pt idx="485">
                  <c:v>60.621615697784378</c:v>
                </c:pt>
                <c:pt idx="486">
                  <c:v>53.195605350735896</c:v>
                </c:pt>
                <c:pt idx="487">
                  <c:v>31.190145445478496</c:v>
                </c:pt>
                <c:pt idx="488">
                  <c:v>24.401238105729576</c:v>
                </c:pt>
                <c:pt idx="489">
                  <c:v>19.261390905494761</c:v>
                </c:pt>
                <c:pt idx="490">
                  <c:v>20.73528098218576</c:v>
                </c:pt>
                <c:pt idx="491">
                  <c:v>15.134148616822307</c:v>
                </c:pt>
                <c:pt idx="492">
                  <c:v>18.34606511213833</c:v>
                </c:pt>
                <c:pt idx="493">
                  <c:v>13.828655799687121</c:v>
                </c:pt>
                <c:pt idx="494">
                  <c:v>17.605664178051164</c:v>
                </c:pt>
                <c:pt idx="495">
                  <c:v>24.269440739440189</c:v>
                </c:pt>
                <c:pt idx="496">
                  <c:v>69.165838860217264</c:v>
                </c:pt>
                <c:pt idx="497">
                  <c:v>83.92390869915539</c:v>
                </c:pt>
                <c:pt idx="498">
                  <c:v>110.614555564668</c:v>
                </c:pt>
                <c:pt idx="499">
                  <c:v>148.45069951090275</c:v>
                </c:pt>
                <c:pt idx="500">
                  <c:v>86.25294367074666</c:v>
                </c:pt>
                <c:pt idx="501">
                  <c:v>49.435466415405209</c:v>
                </c:pt>
                <c:pt idx="502">
                  <c:v>86.968809676268208</c:v>
                </c:pt>
                <c:pt idx="503">
                  <c:v>44.403806222607997</c:v>
                </c:pt>
                <c:pt idx="504">
                  <c:v>61.090009169463798</c:v>
                </c:pt>
                <c:pt idx="505">
                  <c:v>45.475037925660587</c:v>
                </c:pt>
                <c:pt idx="506">
                  <c:v>59.231726196090733</c:v>
                </c:pt>
                <c:pt idx="507">
                  <c:v>59.357295467021963</c:v>
                </c:pt>
                <c:pt idx="508">
                  <c:v>48.442269988076482</c:v>
                </c:pt>
                <c:pt idx="509">
                  <c:v>36.614393380205122</c:v>
                </c:pt>
                <c:pt idx="510">
                  <c:v>33.233117756962763</c:v>
                </c:pt>
                <c:pt idx="511">
                  <c:v>23.736684904561457</c:v>
                </c:pt>
                <c:pt idx="512">
                  <c:v>17.724337286304184</c:v>
                </c:pt>
                <c:pt idx="513">
                  <c:v>18.947850329434548</c:v>
                </c:pt>
                <c:pt idx="514">
                  <c:v>13.213724373592603</c:v>
                </c:pt>
                <c:pt idx="515">
                  <c:v>10.774982286294037</c:v>
                </c:pt>
                <c:pt idx="516">
                  <c:v>10.092159014373292</c:v>
                </c:pt>
                <c:pt idx="517">
                  <c:v>12.158289850367877</c:v>
                </c:pt>
                <c:pt idx="518">
                  <c:v>18.893530189189757</c:v>
                </c:pt>
                <c:pt idx="519">
                  <c:v>21.514653978484969</c:v>
                </c:pt>
                <c:pt idx="520">
                  <c:v>29.016548366856345</c:v>
                </c:pt>
                <c:pt idx="521">
                  <c:v>60.083611974297533</c:v>
                </c:pt>
                <c:pt idx="522">
                  <c:v>100.93362560430366</c:v>
                </c:pt>
                <c:pt idx="523">
                  <c:v>98.620268885270946</c:v>
                </c:pt>
                <c:pt idx="524">
                  <c:v>90.480602298638402</c:v>
                </c:pt>
                <c:pt idx="525">
                  <c:v>94.229013262200837</c:v>
                </c:pt>
                <c:pt idx="526">
                  <c:v>83.200471423497319</c:v>
                </c:pt>
                <c:pt idx="527">
                  <c:v>93.743931931606866</c:v>
                </c:pt>
                <c:pt idx="528">
                  <c:v>91.167444779516558</c:v>
                </c:pt>
                <c:pt idx="529">
                  <c:v>99.757338596148557</c:v>
                </c:pt>
                <c:pt idx="530">
                  <c:v>121.98318126618346</c:v>
                </c:pt>
                <c:pt idx="531">
                  <c:v>111.46359509318378</c:v>
                </c:pt>
                <c:pt idx="532">
                  <c:v>139.40458734301697</c:v>
                </c:pt>
                <c:pt idx="533">
                  <c:v>79.355221618992729</c:v>
                </c:pt>
                <c:pt idx="534">
                  <c:v>66.414549799263526</c:v>
                </c:pt>
                <c:pt idx="535">
                  <c:v>48.101859124952128</c:v>
                </c:pt>
                <c:pt idx="536">
                  <c:v>45.795229920190167</c:v>
                </c:pt>
                <c:pt idx="537">
                  <c:v>26.321827634682425</c:v>
                </c:pt>
                <c:pt idx="538">
                  <c:v>35.080855819720497</c:v>
                </c:pt>
                <c:pt idx="539">
                  <c:v>29.820540649933822</c:v>
                </c:pt>
                <c:pt idx="540">
                  <c:v>23.986544310973006</c:v>
                </c:pt>
                <c:pt idx="541">
                  <c:v>20.603708207869349</c:v>
                </c:pt>
                <c:pt idx="542">
                  <c:v>33.308470406527704</c:v>
                </c:pt>
                <c:pt idx="543">
                  <c:v>41.33224227294216</c:v>
                </c:pt>
                <c:pt idx="544">
                  <c:v>60.870112208859396</c:v>
                </c:pt>
                <c:pt idx="545">
                  <c:v>241.99669191486208</c:v>
                </c:pt>
                <c:pt idx="546">
                  <c:v>359.76465248115011</c:v>
                </c:pt>
                <c:pt idx="547">
                  <c:v>327.48981825850035</c:v>
                </c:pt>
                <c:pt idx="548">
                  <c:v>253.3593617973923</c:v>
                </c:pt>
                <c:pt idx="549">
                  <c:v>180.07945549927288</c:v>
                </c:pt>
                <c:pt idx="550">
                  <c:v>221.74230020638265</c:v>
                </c:pt>
                <c:pt idx="551">
                  <c:v>280.61553160970584</c:v>
                </c:pt>
                <c:pt idx="552">
                  <c:v>142.75918075546514</c:v>
                </c:pt>
                <c:pt idx="553">
                  <c:v>72.348646558383251</c:v>
                </c:pt>
                <c:pt idx="554">
                  <c:v>58.338238923153526</c:v>
                </c:pt>
                <c:pt idx="555">
                  <c:v>49.750238286455094</c:v>
                </c:pt>
                <c:pt idx="556">
                  <c:v>49.020139411535943</c:v>
                </c:pt>
                <c:pt idx="557">
                  <c:v>28.513211129985407</c:v>
                </c:pt>
                <c:pt idx="558">
                  <c:v>22.277654535833065</c:v>
                </c:pt>
                <c:pt idx="559">
                  <c:v>13.959629017305822</c:v>
                </c:pt>
                <c:pt idx="560">
                  <c:v>13.084746853765724</c:v>
                </c:pt>
                <c:pt idx="561">
                  <c:v>10.855850066527017</c:v>
                </c:pt>
                <c:pt idx="562">
                  <c:v>12.501058643752359</c:v>
                </c:pt>
                <c:pt idx="563">
                  <c:v>10.62963278156705</c:v>
                </c:pt>
                <c:pt idx="564">
                  <c:v>11.668280032166191</c:v>
                </c:pt>
                <c:pt idx="565">
                  <c:v>12.92316411973585</c:v>
                </c:pt>
                <c:pt idx="566">
                  <c:v>13.928799746822747</c:v>
                </c:pt>
                <c:pt idx="567">
                  <c:v>21.341581391056529</c:v>
                </c:pt>
                <c:pt idx="568">
                  <c:v>31.884644112981611</c:v>
                </c:pt>
                <c:pt idx="569">
                  <c:v>40.321198235514572</c:v>
                </c:pt>
                <c:pt idx="570">
                  <c:v>73.80609413577487</c:v>
                </c:pt>
                <c:pt idx="571">
                  <c:v>104.63787966522257</c:v>
                </c:pt>
                <c:pt idx="572">
                  <c:v>164.60405989073905</c:v>
                </c:pt>
                <c:pt idx="573">
                  <c:v>145.31146902112209</c:v>
                </c:pt>
                <c:pt idx="574">
                  <c:v>100.08009430604842</c:v>
                </c:pt>
                <c:pt idx="575">
                  <c:v>119.43102998701393</c:v>
                </c:pt>
                <c:pt idx="576">
                  <c:v>163.70338274241598</c:v>
                </c:pt>
                <c:pt idx="577">
                  <c:v>197.09885536771421</c:v>
                </c:pt>
                <c:pt idx="578">
                  <c:v>243.85268335909905</c:v>
                </c:pt>
                <c:pt idx="579">
                  <c:v>279.23215122622054</c:v>
                </c:pt>
                <c:pt idx="580">
                  <c:v>233.68994680834535</c:v>
                </c:pt>
                <c:pt idx="581">
                  <c:v>243.50441812824695</c:v>
                </c:pt>
                <c:pt idx="582">
                  <c:v>215.91537478932082</c:v>
                </c:pt>
                <c:pt idx="583">
                  <c:v>76.11121383295125</c:v>
                </c:pt>
                <c:pt idx="584">
                  <c:v>55.341029951567151</c:v>
                </c:pt>
                <c:pt idx="585">
                  <c:v>46.952552182691178</c:v>
                </c:pt>
                <c:pt idx="586">
                  <c:v>34.42535307708053</c:v>
                </c:pt>
                <c:pt idx="587">
                  <c:v>34.335215308027358</c:v>
                </c:pt>
                <c:pt idx="588">
                  <c:v>27.432635572814341</c:v>
                </c:pt>
                <c:pt idx="589">
                  <c:v>23.490240772152848</c:v>
                </c:pt>
                <c:pt idx="590">
                  <c:v>24.706387916556391</c:v>
                </c:pt>
                <c:pt idx="591">
                  <c:v>23.094399304712169</c:v>
                </c:pt>
                <c:pt idx="592">
                  <c:v>25.855958888660968</c:v>
                </c:pt>
                <c:pt idx="593">
                  <c:v>49.906798725588637</c:v>
                </c:pt>
                <c:pt idx="594">
                  <c:v>36.926410096331871</c:v>
                </c:pt>
                <c:pt idx="595">
                  <c:v>73.554792790438839</c:v>
                </c:pt>
                <c:pt idx="596">
                  <c:v>89.025543488326761</c:v>
                </c:pt>
                <c:pt idx="597">
                  <c:v>74.246169601902636</c:v>
                </c:pt>
                <c:pt idx="598">
                  <c:v>75.554704474154505</c:v>
                </c:pt>
                <c:pt idx="599">
                  <c:v>77.703815888351841</c:v>
                </c:pt>
                <c:pt idx="600">
                  <c:v>68.731032258490075</c:v>
                </c:pt>
                <c:pt idx="601">
                  <c:v>96.838043869710361</c:v>
                </c:pt>
                <c:pt idx="602">
                  <c:v>103.03493675880324</c:v>
                </c:pt>
                <c:pt idx="603">
                  <c:v>115.48180433061992</c:v>
                </c:pt>
                <c:pt idx="604">
                  <c:v>106.39186695727378</c:v>
                </c:pt>
                <c:pt idx="605">
                  <c:v>77.738476336568311</c:v>
                </c:pt>
                <c:pt idx="606">
                  <c:v>66.442716058424423</c:v>
                </c:pt>
                <c:pt idx="607">
                  <c:v>48.625052037711669</c:v>
                </c:pt>
                <c:pt idx="608">
                  <c:v>54.305561476992054</c:v>
                </c:pt>
                <c:pt idx="609">
                  <c:v>35.625173514094499</c:v>
                </c:pt>
                <c:pt idx="610">
                  <c:v>44.254566349608552</c:v>
                </c:pt>
                <c:pt idx="611">
                  <c:v>24.457837087001973</c:v>
                </c:pt>
                <c:pt idx="612">
                  <c:v>27.537259737007751</c:v>
                </c:pt>
                <c:pt idx="613">
                  <c:v>28.358094867621809</c:v>
                </c:pt>
                <c:pt idx="614">
                  <c:v>33.211948347103352</c:v>
                </c:pt>
                <c:pt idx="615">
                  <c:v>43.919809755836283</c:v>
                </c:pt>
                <c:pt idx="616">
                  <c:v>74.081939976810929</c:v>
                </c:pt>
                <c:pt idx="617">
                  <c:v>187.9224676411047</c:v>
                </c:pt>
                <c:pt idx="618">
                  <c:v>369.68580711957316</c:v>
                </c:pt>
                <c:pt idx="619">
                  <c:v>374.98094730277035</c:v>
                </c:pt>
                <c:pt idx="620">
                  <c:v>255.83271804801771</c:v>
                </c:pt>
                <c:pt idx="621">
                  <c:v>248.59731866710126</c:v>
                </c:pt>
                <c:pt idx="622">
                  <c:v>149.45461827050076</c:v>
                </c:pt>
                <c:pt idx="623">
                  <c:v>133.95635520685875</c:v>
                </c:pt>
                <c:pt idx="624">
                  <c:v>173.24372655685028</c:v>
                </c:pt>
                <c:pt idx="625">
                  <c:v>180.74870419758182</c:v>
                </c:pt>
                <c:pt idx="626">
                  <c:v>251.70827685282987</c:v>
                </c:pt>
                <c:pt idx="627">
                  <c:v>213.87385494468504</c:v>
                </c:pt>
                <c:pt idx="628">
                  <c:v>191.99775286686989</c:v>
                </c:pt>
                <c:pt idx="629">
                  <c:v>302.09134759584504</c:v>
                </c:pt>
                <c:pt idx="630">
                  <c:v>226.95039712663393</c:v>
                </c:pt>
                <c:pt idx="631">
                  <c:v>168.42462054243373</c:v>
                </c:pt>
                <c:pt idx="632">
                  <c:v>250.35427995180513</c:v>
                </c:pt>
                <c:pt idx="633">
                  <c:v>241.10368620178173</c:v>
                </c:pt>
                <c:pt idx="634">
                  <c:v>167.84817223282667</c:v>
                </c:pt>
                <c:pt idx="635">
                  <c:v>192.29049272677716</c:v>
                </c:pt>
                <c:pt idx="636">
                  <c:v>249.4361506386478</c:v>
                </c:pt>
                <c:pt idx="637">
                  <c:v>248.86660585781351</c:v>
                </c:pt>
                <c:pt idx="638">
                  <c:v>225.72868004547203</c:v>
                </c:pt>
                <c:pt idx="639">
                  <c:v>270.9046761523179</c:v>
                </c:pt>
                <c:pt idx="640">
                  <c:v>296.04476209190221</c:v>
                </c:pt>
                <c:pt idx="641">
                  <c:v>336.75961038407951</c:v>
                </c:pt>
                <c:pt idx="642">
                  <c:v>522.15589992161847</c:v>
                </c:pt>
                <c:pt idx="643">
                  <c:v>535.65322449163762</c:v>
                </c:pt>
                <c:pt idx="644">
                  <c:v>450.91646737434178</c:v>
                </c:pt>
                <c:pt idx="645">
                  <c:v>331.65757475137133</c:v>
                </c:pt>
                <c:pt idx="646">
                  <c:v>315.55899069166918</c:v>
                </c:pt>
                <c:pt idx="647">
                  <c:v>299.69548418793784</c:v>
                </c:pt>
                <c:pt idx="648">
                  <c:v>347.67316922930621</c:v>
                </c:pt>
                <c:pt idx="649">
                  <c:v>401.79278915713553</c:v>
                </c:pt>
                <c:pt idx="650">
                  <c:v>395.1217377149307</c:v>
                </c:pt>
                <c:pt idx="651">
                  <c:v>379.63320874941019</c:v>
                </c:pt>
                <c:pt idx="652">
                  <c:v>220.9544087183221</c:v>
                </c:pt>
                <c:pt idx="653">
                  <c:v>205.002239889056</c:v>
                </c:pt>
                <c:pt idx="654">
                  <c:v>327.96646443787785</c:v>
                </c:pt>
                <c:pt idx="655">
                  <c:v>267.78808889052971</c:v>
                </c:pt>
                <c:pt idx="656">
                  <c:v>202.92252392325972</c:v>
                </c:pt>
                <c:pt idx="657">
                  <c:v>157.08158551196354</c:v>
                </c:pt>
                <c:pt idx="658">
                  <c:v>108.68706695611638</c:v>
                </c:pt>
                <c:pt idx="659">
                  <c:v>104.51531271764439</c:v>
                </c:pt>
                <c:pt idx="660">
                  <c:v>116.09969674119498</c:v>
                </c:pt>
                <c:pt idx="661">
                  <c:v>83.64348173206119</c:v>
                </c:pt>
                <c:pt idx="662">
                  <c:v>65.954809512259715</c:v>
                </c:pt>
                <c:pt idx="663">
                  <c:v>55.478029797314406</c:v>
                </c:pt>
                <c:pt idx="664">
                  <c:v>62.073399161277152</c:v>
                </c:pt>
                <c:pt idx="665">
                  <c:v>113.22858234885244</c:v>
                </c:pt>
                <c:pt idx="666">
                  <c:v>271.2726243468648</c:v>
                </c:pt>
                <c:pt idx="667">
                  <c:v>191.00184117004841</c:v>
                </c:pt>
                <c:pt idx="668">
                  <c:v>110.82879606512218</c:v>
                </c:pt>
                <c:pt idx="669">
                  <c:v>105.64532104224585</c:v>
                </c:pt>
                <c:pt idx="670">
                  <c:v>122.08793235677805</c:v>
                </c:pt>
                <c:pt idx="672">
                  <c:v>106.48893802850093</c:v>
                </c:pt>
                <c:pt idx="673">
                  <c:v>118.06665582608902</c:v>
                </c:pt>
                <c:pt idx="674">
                  <c:v>156.10147987575297</c:v>
                </c:pt>
                <c:pt idx="675">
                  <c:v>178.69402867532617</c:v>
                </c:pt>
                <c:pt idx="676">
                  <c:v>142.24570237993024</c:v>
                </c:pt>
                <c:pt idx="677">
                  <c:v>112.0372921396461</c:v>
                </c:pt>
                <c:pt idx="678">
                  <c:v>67.260888410783281</c:v>
                </c:pt>
                <c:pt idx="679">
                  <c:v>54.285243656924038</c:v>
                </c:pt>
                <c:pt idx="680">
                  <c:v>44.070755717656375</c:v>
                </c:pt>
                <c:pt idx="681">
                  <c:v>37.390759252124489</c:v>
                </c:pt>
                <c:pt idx="682">
                  <c:v>29.90476483728677</c:v>
                </c:pt>
                <c:pt idx="683">
                  <c:v>24.153175014539325</c:v>
                </c:pt>
                <c:pt idx="684">
                  <c:v>19.02045425638785</c:v>
                </c:pt>
                <c:pt idx="685">
                  <c:v>21.794956367351713</c:v>
                </c:pt>
                <c:pt idx="686">
                  <c:v>16.062445642316799</c:v>
                </c:pt>
                <c:pt idx="687">
                  <c:v>30.709003943503667</c:v>
                </c:pt>
                <c:pt idx="688">
                  <c:v>40.513637671211782</c:v>
                </c:pt>
                <c:pt idx="689">
                  <c:v>74.558353418125535</c:v>
                </c:pt>
                <c:pt idx="690">
                  <c:v>185.4563873250778</c:v>
                </c:pt>
                <c:pt idx="691">
                  <c:v>153.556359826593</c:v>
                </c:pt>
                <c:pt idx="692">
                  <c:v>112.69584880200563</c:v>
                </c:pt>
                <c:pt idx="693">
                  <c:v>94.313524807631879</c:v>
                </c:pt>
                <c:pt idx="694">
                  <c:v>96.641565652712714</c:v>
                </c:pt>
                <c:pt idx="695">
                  <c:v>83.958687463821391</c:v>
                </c:pt>
                <c:pt idx="696">
                  <c:v>77.129517627933666</c:v>
                </c:pt>
                <c:pt idx="697">
                  <c:v>74.330778691213993</c:v>
                </c:pt>
                <c:pt idx="698">
                  <c:v>61.601730514554504</c:v>
                </c:pt>
                <c:pt idx="699">
                  <c:v>82.229911807452325</c:v>
                </c:pt>
                <c:pt idx="700">
                  <c:v>68.788862983917852</c:v>
                </c:pt>
                <c:pt idx="701">
                  <c:v>60.755924742643309</c:v>
                </c:pt>
                <c:pt idx="702">
                  <c:v>49.583529959881702</c:v>
                </c:pt>
                <c:pt idx="703">
                  <c:v>42.947500951242326</c:v>
                </c:pt>
                <c:pt idx="704">
                  <c:v>32.895544967492384</c:v>
                </c:pt>
                <c:pt idx="705">
                  <c:v>25.669455698882555</c:v>
                </c:pt>
                <c:pt idx="706">
                  <c:v>18.958992206165661</c:v>
                </c:pt>
                <c:pt idx="707">
                  <c:v>16.568987743474974</c:v>
                </c:pt>
                <c:pt idx="708">
                  <c:v>17.351297903492661</c:v>
                </c:pt>
                <c:pt idx="709">
                  <c:v>22.852068497130016</c:v>
                </c:pt>
                <c:pt idx="710">
                  <c:v>27.270314833675965</c:v>
                </c:pt>
                <c:pt idx="711">
                  <c:v>46.14340198152091</c:v>
                </c:pt>
                <c:pt idx="712">
                  <c:v>59.791748914581106</c:v>
                </c:pt>
                <c:pt idx="713">
                  <c:v>67.250192259744651</c:v>
                </c:pt>
                <c:pt idx="714">
                  <c:v>105.49627739666401</c:v>
                </c:pt>
                <c:pt idx="715">
                  <c:v>67.632793787514174</c:v>
                </c:pt>
                <c:pt idx="716">
                  <c:v>57.469571919696996</c:v>
                </c:pt>
                <c:pt idx="717">
                  <c:v>50.286407601803361</c:v>
                </c:pt>
                <c:pt idx="718">
                  <c:v>62.33132656460905</c:v>
                </c:pt>
                <c:pt idx="719">
                  <c:v>57.687593409143375</c:v>
                </c:pt>
                <c:pt idx="720">
                  <c:v>51.305824204275957</c:v>
                </c:pt>
                <c:pt idx="721">
                  <c:v>55.695019400133198</c:v>
                </c:pt>
                <c:pt idx="722">
                  <c:v>54.832313447171686</c:v>
                </c:pt>
                <c:pt idx="723">
                  <c:v>60.088040229555517</c:v>
                </c:pt>
                <c:pt idx="724">
                  <c:v>49.804167735521951</c:v>
                </c:pt>
                <c:pt idx="725">
                  <c:v>38.560123174269194</c:v>
                </c:pt>
                <c:pt idx="726">
                  <c:v>28.693707179374265</c:v>
                </c:pt>
                <c:pt idx="727">
                  <c:v>23.943129827900965</c:v>
                </c:pt>
                <c:pt idx="728">
                  <c:v>27.503113710522616</c:v>
                </c:pt>
                <c:pt idx="729">
                  <c:v>21.754866442049693</c:v>
                </c:pt>
                <c:pt idx="730">
                  <c:v>20.377368492707387</c:v>
                </c:pt>
                <c:pt idx="731">
                  <c:v>19.337172663413956</c:v>
                </c:pt>
                <c:pt idx="732">
                  <c:v>18.451601619528756</c:v>
                </c:pt>
                <c:pt idx="733">
                  <c:v>16.727552811876265</c:v>
                </c:pt>
                <c:pt idx="734">
                  <c:v>16.502496064447737</c:v>
                </c:pt>
                <c:pt idx="735">
                  <c:v>26.086063141651103</c:v>
                </c:pt>
                <c:pt idx="736">
                  <c:v>28.44653881788188</c:v>
                </c:pt>
                <c:pt idx="737">
                  <c:v>39.790922104342172</c:v>
                </c:pt>
                <c:pt idx="738">
                  <c:v>56.324877258776198</c:v>
                </c:pt>
                <c:pt idx="739">
                  <c:v>105.29468911826164</c:v>
                </c:pt>
                <c:pt idx="740">
                  <c:v>70.894989011347477</c:v>
                </c:pt>
                <c:pt idx="741">
                  <c:v>59.395418186980386</c:v>
                </c:pt>
                <c:pt idx="742">
                  <c:v>53.04813009283248</c:v>
                </c:pt>
                <c:pt idx="743">
                  <c:v>50.54637901163472</c:v>
                </c:pt>
                <c:pt idx="744">
                  <c:v>49.833843073599418</c:v>
                </c:pt>
                <c:pt idx="745">
                  <c:v>64.605213924319898</c:v>
                </c:pt>
                <c:pt idx="746">
                  <c:v>82.102000433851458</c:v>
                </c:pt>
                <c:pt idx="747">
                  <c:v>91.964376962503707</c:v>
                </c:pt>
                <c:pt idx="748">
                  <c:v>75.702426199766364</c:v>
                </c:pt>
                <c:pt idx="749">
                  <c:v>103.97945281465431</c:v>
                </c:pt>
                <c:pt idx="750">
                  <c:v>73.059213866506582</c:v>
                </c:pt>
                <c:pt idx="751">
                  <c:v>79.005991460257363</c:v>
                </c:pt>
                <c:pt idx="752">
                  <c:v>163.44233866696666</c:v>
                </c:pt>
                <c:pt idx="753">
                  <c:v>166.10975574169248</c:v>
                </c:pt>
                <c:pt idx="754">
                  <c:v>147.79703475224917</c:v>
                </c:pt>
                <c:pt idx="755">
                  <c:v>118.26889059005956</c:v>
                </c:pt>
                <c:pt idx="756">
                  <c:v>59.927549224311321</c:v>
                </c:pt>
                <c:pt idx="757">
                  <c:v>34.653278213313961</c:v>
                </c:pt>
                <c:pt idx="758">
                  <c:v>53.917948938559803</c:v>
                </c:pt>
                <c:pt idx="759">
                  <c:v>76.328897015791171</c:v>
                </c:pt>
                <c:pt idx="760">
                  <c:v>85.070502691595607</c:v>
                </c:pt>
                <c:pt idx="761">
                  <c:v>159.67795716790735</c:v>
                </c:pt>
                <c:pt idx="762">
                  <c:v>90.795332044105322</c:v>
                </c:pt>
                <c:pt idx="763">
                  <c:v>116.64147279053736</c:v>
                </c:pt>
                <c:pt idx="764">
                  <c:v>152.0161050697742</c:v>
                </c:pt>
                <c:pt idx="765">
                  <c:v>118.3103195940359</c:v>
                </c:pt>
                <c:pt idx="766">
                  <c:v>115.46189886521039</c:v>
                </c:pt>
                <c:pt idx="767">
                  <c:v>133.8665241110705</c:v>
                </c:pt>
                <c:pt idx="768">
                  <c:v>115.86639309489685</c:v>
                </c:pt>
                <c:pt idx="769">
                  <c:v>124.63459761095754</c:v>
                </c:pt>
                <c:pt idx="770">
                  <c:v>107.97417763302052</c:v>
                </c:pt>
                <c:pt idx="771">
                  <c:v>94.146732178055487</c:v>
                </c:pt>
                <c:pt idx="772">
                  <c:v>99.843573052909292</c:v>
                </c:pt>
                <c:pt idx="773">
                  <c:v>109.02822626919934</c:v>
                </c:pt>
                <c:pt idx="774">
                  <c:v>54.033550355470645</c:v>
                </c:pt>
                <c:pt idx="775">
                  <c:v>58.040482535590669</c:v>
                </c:pt>
                <c:pt idx="776">
                  <c:v>85.971254619525354</c:v>
                </c:pt>
                <c:pt idx="777">
                  <c:v>58.427694731098214</c:v>
                </c:pt>
                <c:pt idx="778">
                  <c:v>43.726615927367817</c:v>
                </c:pt>
                <c:pt idx="779">
                  <c:v>28.070788044008555</c:v>
                </c:pt>
                <c:pt idx="780">
                  <c:v>39.746159201779079</c:v>
                </c:pt>
                <c:pt idx="781">
                  <c:v>40.714716321823119</c:v>
                </c:pt>
                <c:pt idx="782">
                  <c:v>49.248465807934139</c:v>
                </c:pt>
                <c:pt idx="783">
                  <c:v>60.600080173577688</c:v>
                </c:pt>
                <c:pt idx="784">
                  <c:v>82.081726950804622</c:v>
                </c:pt>
                <c:pt idx="785">
                  <c:v>177.51220645568304</c:v>
                </c:pt>
                <c:pt idx="786">
                  <c:v>247.30643983729573</c:v>
                </c:pt>
                <c:pt idx="787">
                  <c:v>283.72212199285917</c:v>
                </c:pt>
                <c:pt idx="788">
                  <c:v>199.27260817428541</c:v>
                </c:pt>
                <c:pt idx="789">
                  <c:v>153.19036256003875</c:v>
                </c:pt>
                <c:pt idx="790">
                  <c:v>111.54673545171332</c:v>
                </c:pt>
                <c:pt idx="791">
                  <c:v>116.28712154066049</c:v>
                </c:pt>
                <c:pt idx="792">
                  <c:v>117.52135556796129</c:v>
                </c:pt>
                <c:pt idx="793">
                  <c:v>173.46918311302284</c:v>
                </c:pt>
                <c:pt idx="794">
                  <c:v>173.1156820449049</c:v>
                </c:pt>
                <c:pt idx="795">
                  <c:v>261.36716323654355</c:v>
                </c:pt>
                <c:pt idx="796">
                  <c:v>182.68331546832735</c:v>
                </c:pt>
                <c:pt idx="797">
                  <c:v>125.28844327410543</c:v>
                </c:pt>
                <c:pt idx="798">
                  <c:v>61.056741042074627</c:v>
                </c:pt>
                <c:pt idx="799">
                  <c:v>55.425432048860074</c:v>
                </c:pt>
                <c:pt idx="800">
                  <c:v>56.927169630834236</c:v>
                </c:pt>
                <c:pt idx="801">
                  <c:v>38.289527515457387</c:v>
                </c:pt>
                <c:pt idx="802">
                  <c:v>30.655561978088652</c:v>
                </c:pt>
                <c:pt idx="803">
                  <c:v>28.806511822347666</c:v>
                </c:pt>
                <c:pt idx="804">
                  <c:v>32.451932971786682</c:v>
                </c:pt>
                <c:pt idx="805">
                  <c:v>28.946173171057552</c:v>
                </c:pt>
                <c:pt idx="806">
                  <c:v>41.820488043502174</c:v>
                </c:pt>
                <c:pt idx="807">
                  <c:v>46.359507618895059</c:v>
                </c:pt>
                <c:pt idx="808">
                  <c:v>84.888381947533418</c:v>
                </c:pt>
                <c:pt idx="809">
                  <c:v>219.15601186674755</c:v>
                </c:pt>
                <c:pt idx="810">
                  <c:v>293.79584338048437</c:v>
                </c:pt>
                <c:pt idx="811">
                  <c:v>225.42149535992218</c:v>
                </c:pt>
                <c:pt idx="812">
                  <c:v>215.26392979313806</c:v>
                </c:pt>
                <c:pt idx="813">
                  <c:v>204.82574973353073</c:v>
                </c:pt>
                <c:pt idx="814">
                  <c:v>216.00729489651007</c:v>
                </c:pt>
                <c:pt idx="815">
                  <c:v>221.99434616568058</c:v>
                </c:pt>
                <c:pt idx="816">
                  <c:v>179.59596703181691</c:v>
                </c:pt>
                <c:pt idx="817">
                  <c:v>236.1672667521716</c:v>
                </c:pt>
                <c:pt idx="818">
                  <c:v>153.15349399706892</c:v>
                </c:pt>
                <c:pt idx="819">
                  <c:v>233.63443710476869</c:v>
                </c:pt>
                <c:pt idx="820">
                  <c:v>258.99271918978945</c:v>
                </c:pt>
                <c:pt idx="821">
                  <c:v>178.04071461078107</c:v>
                </c:pt>
                <c:pt idx="822">
                  <c:v>161.10954524518914</c:v>
                </c:pt>
                <c:pt idx="823">
                  <c:v>153.23747012141655</c:v>
                </c:pt>
                <c:pt idx="824">
                  <c:v>121.49831468908404</c:v>
                </c:pt>
                <c:pt idx="825">
                  <c:v>87.621630237559245</c:v>
                </c:pt>
                <c:pt idx="826">
                  <c:v>56.2255488738693</c:v>
                </c:pt>
                <c:pt idx="827">
                  <c:v>72.769007292572752</c:v>
                </c:pt>
                <c:pt idx="828">
                  <c:v>60.654887947872211</c:v>
                </c:pt>
                <c:pt idx="829">
                  <c:v>39.567402999604582</c:v>
                </c:pt>
                <c:pt idx="830">
                  <c:v>43.047731904064634</c:v>
                </c:pt>
                <c:pt idx="831">
                  <c:v>62.444427667462506</c:v>
                </c:pt>
                <c:pt idx="832">
                  <c:v>81.092065018252313</c:v>
                </c:pt>
                <c:pt idx="833">
                  <c:v>165.13405272101161</c:v>
                </c:pt>
                <c:pt idx="834">
                  <c:v>284.81887163712196</c:v>
                </c:pt>
                <c:pt idx="835">
                  <c:v>201.35428151110082</c:v>
                </c:pt>
                <c:pt idx="836">
                  <c:v>189.28179969854673</c:v>
                </c:pt>
                <c:pt idx="837">
                  <c:v>134.75054674632156</c:v>
                </c:pt>
                <c:pt idx="838">
                  <c:v>105.54795876551707</c:v>
                </c:pt>
                <c:pt idx="839">
                  <c:v>91.180257634685844</c:v>
                </c:pt>
                <c:pt idx="840">
                  <c:v>95.524930221130901</c:v>
                </c:pt>
                <c:pt idx="841">
                  <c:v>139.84735639228484</c:v>
                </c:pt>
                <c:pt idx="842">
                  <c:v>150.98381320442019</c:v>
                </c:pt>
                <c:pt idx="843">
                  <c:v>159.79478058743021</c:v>
                </c:pt>
                <c:pt idx="844">
                  <c:v>180.00087961400791</c:v>
                </c:pt>
                <c:pt idx="845">
                  <c:v>94.700480615725965</c:v>
                </c:pt>
                <c:pt idx="846">
                  <c:v>63.21392436120226</c:v>
                </c:pt>
                <c:pt idx="847">
                  <c:v>41.654041786890694</c:v>
                </c:pt>
                <c:pt idx="848">
                  <c:v>46.172065182107723</c:v>
                </c:pt>
                <c:pt idx="849">
                  <c:v>32.064165339191597</c:v>
                </c:pt>
                <c:pt idx="850">
                  <c:v>21.605042713816847</c:v>
                </c:pt>
                <c:pt idx="851">
                  <c:v>17.844158250087773</c:v>
                </c:pt>
                <c:pt idx="852">
                  <c:v>19.597937064179526</c:v>
                </c:pt>
                <c:pt idx="853">
                  <c:v>20.687473146163143</c:v>
                </c:pt>
                <c:pt idx="854">
                  <c:v>19.068911039961332</c:v>
                </c:pt>
                <c:pt idx="855">
                  <c:v>23.937562265634405</c:v>
                </c:pt>
                <c:pt idx="856">
                  <c:v>28.567575449801382</c:v>
                </c:pt>
                <c:pt idx="857">
                  <c:v>38.547961564235635</c:v>
                </c:pt>
                <c:pt idx="858">
                  <c:v>84.615503170625786</c:v>
                </c:pt>
                <c:pt idx="859">
                  <c:v>73.857649536101135</c:v>
                </c:pt>
                <c:pt idx="860">
                  <c:v>49.275201967566467</c:v>
                </c:pt>
                <c:pt idx="861">
                  <c:v>51.902911725842777</c:v>
                </c:pt>
                <c:pt idx="862">
                  <c:v>79.485575444486912</c:v>
                </c:pt>
                <c:pt idx="863">
                  <c:v>73.704252404061037</c:v>
                </c:pt>
                <c:pt idx="864">
                  <c:v>67.820159431698983</c:v>
                </c:pt>
                <c:pt idx="865">
                  <c:v>77.382940190732043</c:v>
                </c:pt>
                <c:pt idx="866">
                  <c:v>106.49300960303096</c:v>
                </c:pt>
                <c:pt idx="867">
                  <c:v>84.451696827304204</c:v>
                </c:pt>
                <c:pt idx="868">
                  <c:v>73.381671197082497</c:v>
                </c:pt>
                <c:pt idx="869">
                  <c:v>56.059666970789166</c:v>
                </c:pt>
                <c:pt idx="870">
                  <c:v>38.031988176789739</c:v>
                </c:pt>
                <c:pt idx="871">
                  <c:v>29.520836452598896</c:v>
                </c:pt>
                <c:pt idx="872">
                  <c:v>32.358906610932415</c:v>
                </c:pt>
                <c:pt idx="873">
                  <c:v>26.373102973595316</c:v>
                </c:pt>
                <c:pt idx="874">
                  <c:v>21.584525280012482</c:v>
                </c:pt>
                <c:pt idx="875">
                  <c:v>19.330429691657823</c:v>
                </c:pt>
                <c:pt idx="876">
                  <c:v>20.798440061548938</c:v>
                </c:pt>
                <c:pt idx="877">
                  <c:v>17.49234693529829</c:v>
                </c:pt>
                <c:pt idx="878">
                  <c:v>14.943811028243596</c:v>
                </c:pt>
                <c:pt idx="879">
                  <c:v>31.790268609121821</c:v>
                </c:pt>
                <c:pt idx="880">
                  <c:v>41.131820859898134</c:v>
                </c:pt>
                <c:pt idx="881">
                  <c:v>118.13858067368933</c:v>
                </c:pt>
                <c:pt idx="882">
                  <c:v>284.32042005138942</c:v>
                </c:pt>
                <c:pt idx="883">
                  <c:v>222.03924573670037</c:v>
                </c:pt>
                <c:pt idx="884">
                  <c:v>133.15182015678059</c:v>
                </c:pt>
                <c:pt idx="885">
                  <c:v>99.146059288969354</c:v>
                </c:pt>
                <c:pt idx="886">
                  <c:v>96.409733463562887</c:v>
                </c:pt>
                <c:pt idx="887">
                  <c:v>74.949058231330582</c:v>
                </c:pt>
                <c:pt idx="888">
                  <c:v>115.41193938705186</c:v>
                </c:pt>
                <c:pt idx="889">
                  <c:v>139.20697680620873</c:v>
                </c:pt>
                <c:pt idx="890">
                  <c:v>202.10392606225489</c:v>
                </c:pt>
                <c:pt idx="891">
                  <c:v>189.15163998164593</c:v>
                </c:pt>
                <c:pt idx="892">
                  <c:v>124.91981342724056</c:v>
                </c:pt>
                <c:pt idx="893">
                  <c:v>103.97000829675774</c:v>
                </c:pt>
                <c:pt idx="894">
                  <c:v>84.488542398865903</c:v>
                </c:pt>
                <c:pt idx="895">
                  <c:v>123.47058140051526</c:v>
                </c:pt>
                <c:pt idx="896">
                  <c:v>82.808281934601254</c:v>
                </c:pt>
                <c:pt idx="897">
                  <c:v>48.742857377440124</c:v>
                </c:pt>
                <c:pt idx="898">
                  <c:v>26.991249192726478</c:v>
                </c:pt>
                <c:pt idx="899">
                  <c:v>26.415935577119978</c:v>
                </c:pt>
                <c:pt idx="900">
                  <c:v>31.300464927288338</c:v>
                </c:pt>
                <c:pt idx="901">
                  <c:v>33.595202954872505</c:v>
                </c:pt>
                <c:pt idx="902">
                  <c:v>50.675005462864092</c:v>
                </c:pt>
                <c:pt idx="903">
                  <c:v>54.441867032852755</c:v>
                </c:pt>
                <c:pt idx="904">
                  <c:v>41.390607535681049</c:v>
                </c:pt>
                <c:pt idx="905">
                  <c:v>58.988448423823442</c:v>
                </c:pt>
                <c:pt idx="906">
                  <c:v>56.360858377073868</c:v>
                </c:pt>
                <c:pt idx="907">
                  <c:v>61.506317040664015</c:v>
                </c:pt>
                <c:pt idx="908">
                  <c:v>85.235532450997155</c:v>
                </c:pt>
                <c:pt idx="909">
                  <c:v>100.54646958596199</c:v>
                </c:pt>
                <c:pt idx="910">
                  <c:v>100.0497882066971</c:v>
                </c:pt>
                <c:pt idx="911">
                  <c:v>60.428290136694791</c:v>
                </c:pt>
                <c:pt idx="912">
                  <c:v>55.688227564757518</c:v>
                </c:pt>
                <c:pt idx="913">
                  <c:v>78.888041494654701</c:v>
                </c:pt>
                <c:pt idx="914">
                  <c:v>64.763139348861415</c:v>
                </c:pt>
                <c:pt idx="915">
                  <c:v>98.837699847471043</c:v>
                </c:pt>
                <c:pt idx="916">
                  <c:v>142.00144087992723</c:v>
                </c:pt>
                <c:pt idx="917">
                  <c:v>186.79980733145476</c:v>
                </c:pt>
                <c:pt idx="918">
                  <c:v>129.1741025101631</c:v>
                </c:pt>
                <c:pt idx="919">
                  <c:v>85.364097442895812</c:v>
                </c:pt>
                <c:pt idx="920">
                  <c:v>85.87241267406516</c:v>
                </c:pt>
                <c:pt idx="921">
                  <c:v>95.960883361238061</c:v>
                </c:pt>
                <c:pt idx="922">
                  <c:v>79.075333557290477</c:v>
                </c:pt>
                <c:pt idx="923">
                  <c:v>103.44020706784589</c:v>
                </c:pt>
                <c:pt idx="924">
                  <c:v>97.508871517223881</c:v>
                </c:pt>
                <c:pt idx="925">
                  <c:v>94.60087384525869</c:v>
                </c:pt>
                <c:pt idx="926">
                  <c:v>112.61872694296416</c:v>
                </c:pt>
                <c:pt idx="927">
                  <c:v>183.411936661163</c:v>
                </c:pt>
                <c:pt idx="928">
                  <c:v>151.16689510390114</c:v>
                </c:pt>
                <c:pt idx="929">
                  <c:v>238.31275858785293</c:v>
                </c:pt>
                <c:pt idx="930">
                  <c:v>252.88874028461666</c:v>
                </c:pt>
                <c:pt idx="931">
                  <c:v>201.80401259227386</c:v>
                </c:pt>
                <c:pt idx="932">
                  <c:v>127.1981562434773</c:v>
                </c:pt>
                <c:pt idx="933">
                  <c:v>144.055204180148</c:v>
                </c:pt>
                <c:pt idx="934">
                  <c:v>192.08662951753101</c:v>
                </c:pt>
                <c:pt idx="935">
                  <c:v>170.68006260252469</c:v>
                </c:pt>
                <c:pt idx="936">
                  <c:v>135.76561435012991</c:v>
                </c:pt>
                <c:pt idx="937">
                  <c:v>185.8186543031436</c:v>
                </c:pt>
                <c:pt idx="938">
                  <c:v>152.64318385405323</c:v>
                </c:pt>
                <c:pt idx="939">
                  <c:v>131.43874386525454</c:v>
                </c:pt>
                <c:pt idx="940">
                  <c:v>129.51213144068646</c:v>
                </c:pt>
                <c:pt idx="941">
                  <c:v>125.85702351556007</c:v>
                </c:pt>
                <c:pt idx="942">
                  <c:v>107.98955031586594</c:v>
                </c:pt>
                <c:pt idx="943">
                  <c:v>101.48942567942598</c:v>
                </c:pt>
                <c:pt idx="944">
                  <c:v>101.55367331899353</c:v>
                </c:pt>
                <c:pt idx="945">
                  <c:v>106.61194060356124</c:v>
                </c:pt>
                <c:pt idx="946">
                  <c:v>91.987833337994786</c:v>
                </c:pt>
                <c:pt idx="947">
                  <c:v>105.21239935408884</c:v>
                </c:pt>
                <c:pt idx="948">
                  <c:v>100.96451755860501</c:v>
                </c:pt>
                <c:pt idx="949">
                  <c:v>117.15512487534629</c:v>
                </c:pt>
                <c:pt idx="950">
                  <c:v>123.15192037802852</c:v>
                </c:pt>
                <c:pt idx="951">
                  <c:v>160.51309420892372</c:v>
                </c:pt>
                <c:pt idx="952">
                  <c:v>257.91081819947101</c:v>
                </c:pt>
                <c:pt idx="953">
                  <c:v>403.46810724915144</c:v>
                </c:pt>
                <c:pt idx="954">
                  <c:v>541.64162761105865</c:v>
                </c:pt>
                <c:pt idx="955">
                  <c:v>558.12422391492362</c:v>
                </c:pt>
                <c:pt idx="956">
                  <c:v>531.86499581725798</c:v>
                </c:pt>
                <c:pt idx="957">
                  <c:v>529.19583166858808</c:v>
                </c:pt>
                <c:pt idx="958">
                  <c:v>313.57127800273423</c:v>
                </c:pt>
                <c:pt idx="959">
                  <c:v>303.38423055412017</c:v>
                </c:pt>
                <c:pt idx="960">
                  <c:v>434.77541253249996</c:v>
                </c:pt>
                <c:pt idx="961">
                  <c:v>380.72727209079318</c:v>
                </c:pt>
                <c:pt idx="962">
                  <c:v>410.33570614352715</c:v>
                </c:pt>
                <c:pt idx="963">
                  <c:v>403.04422473362609</c:v>
                </c:pt>
                <c:pt idx="964">
                  <c:v>245.72826994188804</c:v>
                </c:pt>
                <c:pt idx="965">
                  <c:v>225.22069265807457</c:v>
                </c:pt>
                <c:pt idx="966">
                  <c:v>202.09843200092817</c:v>
                </c:pt>
                <c:pt idx="967">
                  <c:v>125.96536088055321</c:v>
                </c:pt>
                <c:pt idx="968">
                  <c:v>121.28396656290471</c:v>
                </c:pt>
                <c:pt idx="969">
                  <c:v>102.58193055008421</c:v>
                </c:pt>
                <c:pt idx="970">
                  <c:v>105.21480099606059</c:v>
                </c:pt>
                <c:pt idx="971">
                  <c:v>106.11951247461623</c:v>
                </c:pt>
                <c:pt idx="972">
                  <c:v>118.56452644132921</c:v>
                </c:pt>
                <c:pt idx="973">
                  <c:v>121.35577421754658</c:v>
                </c:pt>
                <c:pt idx="974">
                  <c:v>155.09617961452753</c:v>
                </c:pt>
                <c:pt idx="975">
                  <c:v>206.60546896880737</c:v>
                </c:pt>
                <c:pt idx="976">
                  <c:v>307.19564553218021</c:v>
                </c:pt>
                <c:pt idx="977">
                  <c:v>468.16613805290228</c:v>
                </c:pt>
                <c:pt idx="978">
                  <c:v>531.71825141358443</c:v>
                </c:pt>
                <c:pt idx="979">
                  <c:v>406.09226574444079</c:v>
                </c:pt>
                <c:pt idx="980">
                  <c:v>326.74687604195105</c:v>
                </c:pt>
                <c:pt idx="981">
                  <c:v>370.87186943905277</c:v>
                </c:pt>
                <c:pt idx="982">
                  <c:v>343.54961743308201</c:v>
                </c:pt>
                <c:pt idx="983">
                  <c:v>334.25268879557387</c:v>
                </c:pt>
                <c:pt idx="984">
                  <c:v>327.804451158181</c:v>
                </c:pt>
                <c:pt idx="985">
                  <c:v>322.33711962931358</c:v>
                </c:pt>
                <c:pt idx="986">
                  <c:v>284.13675094299128</c:v>
                </c:pt>
                <c:pt idx="987">
                  <c:v>305.37901461044561</c:v>
                </c:pt>
                <c:pt idx="988">
                  <c:v>209.09332335572284</c:v>
                </c:pt>
                <c:pt idx="989">
                  <c:v>222.44498375947816</c:v>
                </c:pt>
                <c:pt idx="990">
                  <c:v>156.04565566518457</c:v>
                </c:pt>
                <c:pt idx="991">
                  <c:v>155.99697763456606</c:v>
                </c:pt>
                <c:pt idx="992">
                  <c:v>115.83131582544743</c:v>
                </c:pt>
                <c:pt idx="993">
                  <c:v>77.025348886071711</c:v>
                </c:pt>
                <c:pt idx="994">
                  <c:v>70.679258452514858</c:v>
                </c:pt>
                <c:pt idx="995">
                  <c:v>51.573073376974747</c:v>
                </c:pt>
                <c:pt idx="996">
                  <c:v>62.012012357890548</c:v>
                </c:pt>
                <c:pt idx="997">
                  <c:v>74.262232561932649</c:v>
                </c:pt>
                <c:pt idx="998">
                  <c:v>113.99705551424897</c:v>
                </c:pt>
                <c:pt idx="999">
                  <c:v>111.23178969357781</c:v>
                </c:pt>
                <c:pt idx="1000">
                  <c:v>112.44428634805855</c:v>
                </c:pt>
                <c:pt idx="1001">
                  <c:v>261.3004820170728</c:v>
                </c:pt>
                <c:pt idx="1002">
                  <c:v>214.23851433977066</c:v>
                </c:pt>
                <c:pt idx="1003">
                  <c:v>214.74961947583392</c:v>
                </c:pt>
                <c:pt idx="1004">
                  <c:v>131.0188265331474</c:v>
                </c:pt>
                <c:pt idx="1005">
                  <c:v>166.67861229377439</c:v>
                </c:pt>
                <c:pt idx="1006">
                  <c:v>199.33600616139546</c:v>
                </c:pt>
                <c:pt idx="1008">
                  <c:v>204.61149321791774</c:v>
                </c:pt>
                <c:pt idx="1009">
                  <c:v>167.73465200828781</c:v>
                </c:pt>
                <c:pt idx="1010">
                  <c:v>82.907036571034965</c:v>
                </c:pt>
                <c:pt idx="1011">
                  <c:v>131.65727419975923</c:v>
                </c:pt>
                <c:pt idx="1012">
                  <c:v>134.0917349900092</c:v>
                </c:pt>
                <c:pt idx="1013">
                  <c:v>132.17974770835318</c:v>
                </c:pt>
                <c:pt idx="1014">
                  <c:v>98.370717250317767</c:v>
                </c:pt>
                <c:pt idx="1015">
                  <c:v>48.742651715659711</c:v>
                </c:pt>
                <c:pt idx="1016">
                  <c:v>63.936203854844813</c:v>
                </c:pt>
                <c:pt idx="1017">
                  <c:v>40.946992184665852</c:v>
                </c:pt>
                <c:pt idx="1018">
                  <c:v>29.825956447401687</c:v>
                </c:pt>
                <c:pt idx="1019">
                  <c:v>27.356534275015953</c:v>
                </c:pt>
                <c:pt idx="1020">
                  <c:v>13.937636455441099</c:v>
                </c:pt>
                <c:pt idx="1021">
                  <c:v>23.762115365253717</c:v>
                </c:pt>
                <c:pt idx="1022">
                  <c:v>30.229577735002383</c:v>
                </c:pt>
                <c:pt idx="1023">
                  <c:v>38.270909424483463</c:v>
                </c:pt>
                <c:pt idx="1024">
                  <c:v>38.859913348130505</c:v>
                </c:pt>
                <c:pt idx="1025">
                  <c:v>100.56971159235937</c:v>
                </c:pt>
                <c:pt idx="1026">
                  <c:v>158.16264258370248</c:v>
                </c:pt>
                <c:pt idx="1027">
                  <c:v>95.128025407497347</c:v>
                </c:pt>
                <c:pt idx="1028">
                  <c:v>130.30297440961166</c:v>
                </c:pt>
                <c:pt idx="1029">
                  <c:v>163.14840395430321</c:v>
                </c:pt>
                <c:pt idx="1030">
                  <c:v>87.52064660785274</c:v>
                </c:pt>
                <c:pt idx="1031">
                  <c:v>102.61121753861755</c:v>
                </c:pt>
                <c:pt idx="1032">
                  <c:v>149.6600048460823</c:v>
                </c:pt>
                <c:pt idx="1033">
                  <c:v>92.447457397271108</c:v>
                </c:pt>
                <c:pt idx="1034">
                  <c:v>134.38856913728472</c:v>
                </c:pt>
                <c:pt idx="1035">
                  <c:v>129.92117636798585</c:v>
                </c:pt>
                <c:pt idx="1036">
                  <c:v>127.25650473905057</c:v>
                </c:pt>
                <c:pt idx="1037">
                  <c:v>134.47916648201874</c:v>
                </c:pt>
                <c:pt idx="1038">
                  <c:v>128.16216743389242</c:v>
                </c:pt>
                <c:pt idx="1039">
                  <c:v>109.47210892373488</c:v>
                </c:pt>
                <c:pt idx="1040">
                  <c:v>58.875210735541856</c:v>
                </c:pt>
                <c:pt idx="1041">
                  <c:v>36.876477882977717</c:v>
                </c:pt>
                <c:pt idx="1042">
                  <c:v>21.930052738486498</c:v>
                </c:pt>
                <c:pt idx="1043">
                  <c:v>16.315885177914474</c:v>
                </c:pt>
                <c:pt idx="1044">
                  <c:v>19.044074166489832</c:v>
                </c:pt>
                <c:pt idx="1045">
                  <c:v>19.917893509130469</c:v>
                </c:pt>
                <c:pt idx="1046">
                  <c:v>36.118233728279257</c:v>
                </c:pt>
                <c:pt idx="1047">
                  <c:v>86.816664971629294</c:v>
                </c:pt>
                <c:pt idx="1048">
                  <c:v>76.456961545878997</c:v>
                </c:pt>
                <c:pt idx="1049">
                  <c:v>156.00938546517861</c:v>
                </c:pt>
                <c:pt idx="1050">
                  <c:v>182.75173837418163</c:v>
                </c:pt>
                <c:pt idx="1051">
                  <c:v>175.06983000356107</c:v>
                </c:pt>
                <c:pt idx="1052">
                  <c:v>114.54592295973703</c:v>
                </c:pt>
                <c:pt idx="1053">
                  <c:v>110.96458503567084</c:v>
                </c:pt>
                <c:pt idx="1054">
                  <c:v>111.40101352969704</c:v>
                </c:pt>
                <c:pt idx="1055">
                  <c:v>126.05878818500761</c:v>
                </c:pt>
                <c:pt idx="1056">
                  <c:v>103.55098433540398</c:v>
                </c:pt>
                <c:pt idx="1057">
                  <c:v>99.88522770334697</c:v>
                </c:pt>
                <c:pt idx="1058">
                  <c:v>99.57842856883444</c:v>
                </c:pt>
                <c:pt idx="1059">
                  <c:v>76.171944326963114</c:v>
                </c:pt>
                <c:pt idx="1060">
                  <c:v>81.948290184989958</c:v>
                </c:pt>
                <c:pt idx="1061">
                  <c:v>68.035190793874591</c:v>
                </c:pt>
                <c:pt idx="1062">
                  <c:v>80.072570293163167</c:v>
                </c:pt>
                <c:pt idx="1063">
                  <c:v>100.84363880188789</c:v>
                </c:pt>
                <c:pt idx="1064">
                  <c:v>60.637001861500472</c:v>
                </c:pt>
                <c:pt idx="1065">
                  <c:v>85.669890118932202</c:v>
                </c:pt>
                <c:pt idx="1066">
                  <c:v>32.289109030843242</c:v>
                </c:pt>
                <c:pt idx="1067">
                  <c:v>30.593425283252262</c:v>
                </c:pt>
                <c:pt idx="1068">
                  <c:v>13.822629404081557</c:v>
                </c:pt>
                <c:pt idx="1069">
                  <c:v>11.682624505667954</c:v>
                </c:pt>
                <c:pt idx="1070">
                  <c:v>21.711371819399879</c:v>
                </c:pt>
                <c:pt idx="1071">
                  <c:v>28.861715353522172</c:v>
                </c:pt>
                <c:pt idx="1072">
                  <c:v>16.622856191788895</c:v>
                </c:pt>
                <c:pt idx="1073">
                  <c:v>35.947584431880095</c:v>
                </c:pt>
                <c:pt idx="1074">
                  <c:v>54.272681595187024</c:v>
                </c:pt>
                <c:pt idx="1075">
                  <c:v>113.16466337510408</c:v>
                </c:pt>
                <c:pt idx="1076">
                  <c:v>96.402258168219817</c:v>
                </c:pt>
                <c:pt idx="1077">
                  <c:v>50.484962012877851</c:v>
                </c:pt>
                <c:pt idx="1078">
                  <c:v>43.662165534072038</c:v>
                </c:pt>
                <c:pt idx="1079">
                  <c:v>36.161385799521007</c:v>
                </c:pt>
                <c:pt idx="1080">
                  <c:v>22.065493540898107</c:v>
                </c:pt>
                <c:pt idx="1081">
                  <c:v>15.942961876651157</c:v>
                </c:pt>
                <c:pt idx="1082">
                  <c:v>21.453962955588842</c:v>
                </c:pt>
                <c:pt idx="1083">
                  <c:v>21.524424189317969</c:v>
                </c:pt>
                <c:pt idx="1084">
                  <c:v>21.379862030076517</c:v>
                </c:pt>
                <c:pt idx="1085">
                  <c:v>24.526035091232014</c:v>
                </c:pt>
                <c:pt idx="1086">
                  <c:v>25.881969000245828</c:v>
                </c:pt>
                <c:pt idx="1087">
                  <c:v>26.405990539460078</c:v>
                </c:pt>
                <c:pt idx="1088">
                  <c:v>20.549198448092042</c:v>
                </c:pt>
                <c:pt idx="1089">
                  <c:v>12.728945615173334</c:v>
                </c:pt>
                <c:pt idx="1090">
                  <c:v>12.023303595479195</c:v>
                </c:pt>
                <c:pt idx="1091">
                  <c:v>9.6814358094518607</c:v>
                </c:pt>
                <c:pt idx="1092">
                  <c:v>10.326715586842454</c:v>
                </c:pt>
                <c:pt idx="1093">
                  <c:v>10.139897857549979</c:v>
                </c:pt>
                <c:pt idx="1094">
                  <c:v>14.539263149324421</c:v>
                </c:pt>
                <c:pt idx="1095">
                  <c:v>13.749405554155206</c:v>
                </c:pt>
                <c:pt idx="1096">
                  <c:v>39.995963184520953</c:v>
                </c:pt>
                <c:pt idx="1097">
                  <c:v>35.826271241256933</c:v>
                </c:pt>
                <c:pt idx="1098">
                  <c:v>23.549543387288551</c:v>
                </c:pt>
                <c:pt idx="1099">
                  <c:v>36.54285232121034</c:v>
                </c:pt>
                <c:pt idx="1100">
                  <c:v>63.852873584226295</c:v>
                </c:pt>
                <c:pt idx="1101">
                  <c:v>71.367527965240086</c:v>
                </c:pt>
                <c:pt idx="1102">
                  <c:v>92.867141747484595</c:v>
                </c:pt>
                <c:pt idx="1103">
                  <c:v>58.913743215219625</c:v>
                </c:pt>
                <c:pt idx="1104">
                  <c:v>49.689429967285129</c:v>
                </c:pt>
                <c:pt idx="1105">
                  <c:v>60.809440276108752</c:v>
                </c:pt>
                <c:pt idx="1106">
                  <c:v>88.005809276825744</c:v>
                </c:pt>
                <c:pt idx="1107">
                  <c:v>27.649226171665497</c:v>
                </c:pt>
                <c:pt idx="1108">
                  <c:v>19.508639371399035</c:v>
                </c:pt>
                <c:pt idx="1109">
                  <c:v>26.130401465550587</c:v>
                </c:pt>
                <c:pt idx="1110">
                  <c:v>18.036262007408357</c:v>
                </c:pt>
                <c:pt idx="1111">
                  <c:v>14.122487260278545</c:v>
                </c:pt>
                <c:pt idx="1112">
                  <c:v>13.472703767046285</c:v>
                </c:pt>
                <c:pt idx="1113">
                  <c:v>12.813543639532266</c:v>
                </c:pt>
                <c:pt idx="1114">
                  <c:v>11.747499817686649</c:v>
                </c:pt>
                <c:pt idx="1115">
                  <c:v>13.445304849120911</c:v>
                </c:pt>
                <c:pt idx="1116">
                  <c:v>9.2505272419149378</c:v>
                </c:pt>
                <c:pt idx="1117">
                  <c:v>5.8132446363196602</c:v>
                </c:pt>
                <c:pt idx="1118">
                  <c:v>5.3316269363647342</c:v>
                </c:pt>
                <c:pt idx="1119">
                  <c:v>8.816038712103861</c:v>
                </c:pt>
                <c:pt idx="1120">
                  <c:v>8.3297734675796562</c:v>
                </c:pt>
                <c:pt idx="1121">
                  <c:v>11.781608941889168</c:v>
                </c:pt>
                <c:pt idx="1122">
                  <c:v>13.114816289706534</c:v>
                </c:pt>
                <c:pt idx="1123">
                  <c:v>18.980328119097642</c:v>
                </c:pt>
                <c:pt idx="1124">
                  <c:v>26.866630125729852</c:v>
                </c:pt>
                <c:pt idx="1125">
                  <c:v>38.831831082573657</c:v>
                </c:pt>
                <c:pt idx="1126">
                  <c:v>35.015719236271906</c:v>
                </c:pt>
                <c:pt idx="1127">
                  <c:v>45.545413170014271</c:v>
                </c:pt>
                <c:pt idx="1128">
                  <c:v>30.619857812103788</c:v>
                </c:pt>
                <c:pt idx="1129">
                  <c:v>28.169261686571598</c:v>
                </c:pt>
                <c:pt idx="1130">
                  <c:v>34.44269632172734</c:v>
                </c:pt>
                <c:pt idx="1131">
                  <c:v>54.876150542984476</c:v>
                </c:pt>
                <c:pt idx="1132">
                  <c:v>68.723879232826576</c:v>
                </c:pt>
                <c:pt idx="1133">
                  <c:v>48.754489891858945</c:v>
                </c:pt>
                <c:pt idx="1134">
                  <c:v>37.504395093726728</c:v>
                </c:pt>
                <c:pt idx="1135">
                  <c:v>33.453747945345654</c:v>
                </c:pt>
                <c:pt idx="1136">
                  <c:v>27.218138724467543</c:v>
                </c:pt>
                <c:pt idx="1137">
                  <c:v>24.463086068425543</c:v>
                </c:pt>
                <c:pt idx="1138">
                  <c:v>24.15001423183859</c:v>
                </c:pt>
                <c:pt idx="1139">
                  <c:v>21.085998213318316</c:v>
                </c:pt>
                <c:pt idx="1140">
                  <c:v>19.313146550839519</c:v>
                </c:pt>
                <c:pt idx="1141">
                  <c:v>15.738997951528708</c:v>
                </c:pt>
                <c:pt idx="1142">
                  <c:v>19.571148688988217</c:v>
                </c:pt>
                <c:pt idx="1143">
                  <c:v>24.867879331315713</c:v>
                </c:pt>
                <c:pt idx="1144">
                  <c:v>45.680062787831368</c:v>
                </c:pt>
                <c:pt idx="1145">
                  <c:v>60.386773393542192</c:v>
                </c:pt>
                <c:pt idx="1146">
                  <c:v>117.48125636622892</c:v>
                </c:pt>
                <c:pt idx="1147">
                  <c:v>78.440785791294701</c:v>
                </c:pt>
                <c:pt idx="1148">
                  <c:v>91.670347661356828</c:v>
                </c:pt>
                <c:pt idx="1149">
                  <c:v>141.82891945827032</c:v>
                </c:pt>
                <c:pt idx="1150">
                  <c:v>106.83911916895863</c:v>
                </c:pt>
                <c:pt idx="1151">
                  <c:v>167.2803091067791</c:v>
                </c:pt>
                <c:pt idx="1152">
                  <c:v>101.47524016415782</c:v>
                </c:pt>
                <c:pt idx="1153">
                  <c:v>99.736217486082239</c:v>
                </c:pt>
                <c:pt idx="1154">
                  <c:v>85.942118629863089</c:v>
                </c:pt>
                <c:pt idx="1155">
                  <c:v>178.76637403581529</c:v>
                </c:pt>
                <c:pt idx="1156">
                  <c:v>161.64132441723862</c:v>
                </c:pt>
                <c:pt idx="1157">
                  <c:v>198.0534012922171</c:v>
                </c:pt>
                <c:pt idx="1158">
                  <c:v>222.29924091157685</c:v>
                </c:pt>
                <c:pt idx="1159">
                  <c:v>157.04422319723275</c:v>
                </c:pt>
                <c:pt idx="1160">
                  <c:v>195.58276622864844</c:v>
                </c:pt>
                <c:pt idx="1161">
                  <c:v>203.26183494507626</c:v>
                </c:pt>
                <c:pt idx="1162">
                  <c:v>190.96038503471883</c:v>
                </c:pt>
                <c:pt idx="1163">
                  <c:v>133.81637960363381</c:v>
                </c:pt>
                <c:pt idx="1164">
                  <c:v>122.91783856310902</c:v>
                </c:pt>
                <c:pt idx="1165">
                  <c:v>147.32427570774948</c:v>
                </c:pt>
                <c:pt idx="1166">
                  <c:v>192.74714393215433</c:v>
                </c:pt>
                <c:pt idx="1167">
                  <c:v>183.48275443038071</c:v>
                </c:pt>
                <c:pt idx="1168">
                  <c:v>229.31050400668516</c:v>
                </c:pt>
                <c:pt idx="1169">
                  <c:v>330.98221643425035</c:v>
                </c:pt>
                <c:pt idx="1170">
                  <c:v>402.88587622518367</c:v>
                </c:pt>
                <c:pt idx="1171">
                  <c:v>393.81186287475015</c:v>
                </c:pt>
                <c:pt idx="1172">
                  <c:v>446.52774671954086</c:v>
                </c:pt>
                <c:pt idx="1173">
                  <c:v>460.39085016478032</c:v>
                </c:pt>
                <c:pt idx="1175">
                  <c:v>286.16804066556693</c:v>
                </c:pt>
                <c:pt idx="1176">
                  <c:v>277.46566572595543</c:v>
                </c:pt>
                <c:pt idx="1177">
                  <c:v>289.22064187740841</c:v>
                </c:pt>
                <c:pt idx="1178">
                  <c:v>300.69533505250331</c:v>
                </c:pt>
                <c:pt idx="1179">
                  <c:v>340.68130209401244</c:v>
                </c:pt>
                <c:pt idx="1180">
                  <c:v>223.31682734419206</c:v>
                </c:pt>
                <c:pt idx="1181">
                  <c:v>203.46965948638237</c:v>
                </c:pt>
                <c:pt idx="1182">
                  <c:v>138.517173749428</c:v>
                </c:pt>
                <c:pt idx="1183">
                  <c:v>176.69602746984879</c:v>
                </c:pt>
                <c:pt idx="1184">
                  <c:v>156.61307392512975</c:v>
                </c:pt>
                <c:pt idx="1185">
                  <c:v>128.84153182419885</c:v>
                </c:pt>
                <c:pt idx="1186">
                  <c:v>122.84589926104931</c:v>
                </c:pt>
                <c:pt idx="1187">
                  <c:v>141.26316657266867</c:v>
                </c:pt>
                <c:pt idx="1188">
                  <c:v>144.77727660061802</c:v>
                </c:pt>
                <c:pt idx="1189">
                  <c:v>145.34150887127208</c:v>
                </c:pt>
                <c:pt idx="1190">
                  <c:v>109.54642712742788</c:v>
                </c:pt>
                <c:pt idx="1191">
                  <c:v>102.59468899332428</c:v>
                </c:pt>
                <c:pt idx="1192">
                  <c:v>121.75780075938998</c:v>
                </c:pt>
                <c:pt idx="1193">
                  <c:v>158.08830592818722</c:v>
                </c:pt>
                <c:pt idx="1194">
                  <c:v>207.86880434239768</c:v>
                </c:pt>
                <c:pt idx="1195">
                  <c:v>172.32937410592643</c:v>
                </c:pt>
                <c:pt idx="1196">
                  <c:v>210.1705452485115</c:v>
                </c:pt>
                <c:pt idx="1197">
                  <c:v>211.90663916240405</c:v>
                </c:pt>
                <c:pt idx="1198">
                  <c:v>203.57415701833278</c:v>
                </c:pt>
                <c:pt idx="1199">
                  <c:v>209.61901080505143</c:v>
                </c:pt>
                <c:pt idx="1200">
                  <c:v>193.37152234646143</c:v>
                </c:pt>
                <c:pt idx="1201">
                  <c:v>198.15173732262514</c:v>
                </c:pt>
                <c:pt idx="1202">
                  <c:v>248.40791883996698</c:v>
                </c:pt>
                <c:pt idx="1203">
                  <c:v>308.59515539497454</c:v>
                </c:pt>
                <c:pt idx="1204">
                  <c:v>330.56594607135719</c:v>
                </c:pt>
                <c:pt idx="1205">
                  <c:v>350.28966553225541</c:v>
                </c:pt>
                <c:pt idx="1206">
                  <c:v>317.97771421281016</c:v>
                </c:pt>
                <c:pt idx="1207">
                  <c:v>329.08354388799842</c:v>
                </c:pt>
                <c:pt idx="1208">
                  <c:v>272.08634893534958</c:v>
                </c:pt>
                <c:pt idx="1209">
                  <c:v>237.47640950024729</c:v>
                </c:pt>
                <c:pt idx="1210">
                  <c:v>223.24103877084602</c:v>
                </c:pt>
                <c:pt idx="1211">
                  <c:v>229.24035039184849</c:v>
                </c:pt>
                <c:pt idx="1212">
                  <c:v>210.27321244548278</c:v>
                </c:pt>
                <c:pt idx="1213">
                  <c:v>245.36176648000352</c:v>
                </c:pt>
                <c:pt idx="1214">
                  <c:v>240.35369597012047</c:v>
                </c:pt>
                <c:pt idx="1215">
                  <c:v>218.62189026908106</c:v>
                </c:pt>
                <c:pt idx="1216">
                  <c:v>183.44497695601447</c:v>
                </c:pt>
                <c:pt idx="1217">
                  <c:v>169.01960732137383</c:v>
                </c:pt>
                <c:pt idx="1218">
                  <c:v>274.56736209193309</c:v>
                </c:pt>
                <c:pt idx="1219">
                  <c:v>263.37553068288099</c:v>
                </c:pt>
                <c:pt idx="1220">
                  <c:v>298.04790928651443</c:v>
                </c:pt>
                <c:pt idx="1221">
                  <c:v>254.52973667397066</c:v>
                </c:pt>
                <c:pt idx="1222">
                  <c:v>169.92367990390085</c:v>
                </c:pt>
                <c:pt idx="1223">
                  <c:v>164.4919429890613</c:v>
                </c:pt>
                <c:pt idx="1224">
                  <c:v>159.78620885544075</c:v>
                </c:pt>
                <c:pt idx="1225">
                  <c:v>143.91050413328983</c:v>
                </c:pt>
                <c:pt idx="1226">
                  <c:v>131.31903956035572</c:v>
                </c:pt>
                <c:pt idx="1227">
                  <c:v>195.61353536404883</c:v>
                </c:pt>
                <c:pt idx="1228">
                  <c:v>148.94990296353447</c:v>
                </c:pt>
                <c:pt idx="1229">
                  <c:v>84.507827404580738</c:v>
                </c:pt>
                <c:pt idx="1230">
                  <c:v>62.529200567929053</c:v>
                </c:pt>
                <c:pt idx="1231">
                  <c:v>38.787958829233744</c:v>
                </c:pt>
                <c:pt idx="1232">
                  <c:v>30.85096048028613</c:v>
                </c:pt>
                <c:pt idx="1233">
                  <c:v>31.287231746239467</c:v>
                </c:pt>
                <c:pt idx="1234">
                  <c:v>26.484716339219197</c:v>
                </c:pt>
              </c:numCache>
            </c:numRef>
          </c:val>
        </c:ser>
        <c:ser>
          <c:idx val="2"/>
          <c:order val="2"/>
          <c:tx>
            <c:v>NO2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'Hourly data'!$C$10:$C$2912</c:f>
              <c:numCache>
                <c:formatCode>dd/mm/yyyy</c:formatCode>
                <c:ptCount val="2903"/>
                <c:pt idx="0">
                  <c:v>40492</c:v>
                </c:pt>
                <c:pt idx="1">
                  <c:v>40492</c:v>
                </c:pt>
                <c:pt idx="2">
                  <c:v>40492</c:v>
                </c:pt>
                <c:pt idx="3">
                  <c:v>40492</c:v>
                </c:pt>
                <c:pt idx="4">
                  <c:v>40492</c:v>
                </c:pt>
                <c:pt idx="5">
                  <c:v>40492</c:v>
                </c:pt>
                <c:pt idx="6">
                  <c:v>40492</c:v>
                </c:pt>
                <c:pt idx="7">
                  <c:v>40492</c:v>
                </c:pt>
                <c:pt idx="8">
                  <c:v>40492</c:v>
                </c:pt>
                <c:pt idx="9">
                  <c:v>40492</c:v>
                </c:pt>
                <c:pt idx="10">
                  <c:v>40492</c:v>
                </c:pt>
                <c:pt idx="11">
                  <c:v>40493</c:v>
                </c:pt>
                <c:pt idx="12">
                  <c:v>40493</c:v>
                </c:pt>
                <c:pt idx="13">
                  <c:v>40493</c:v>
                </c:pt>
                <c:pt idx="14">
                  <c:v>40493</c:v>
                </c:pt>
                <c:pt idx="15">
                  <c:v>40493</c:v>
                </c:pt>
                <c:pt idx="16">
                  <c:v>40493</c:v>
                </c:pt>
                <c:pt idx="17">
                  <c:v>40493</c:v>
                </c:pt>
                <c:pt idx="18">
                  <c:v>40493</c:v>
                </c:pt>
                <c:pt idx="19">
                  <c:v>40493</c:v>
                </c:pt>
                <c:pt idx="20">
                  <c:v>40493</c:v>
                </c:pt>
                <c:pt idx="21">
                  <c:v>40493</c:v>
                </c:pt>
                <c:pt idx="22">
                  <c:v>40493</c:v>
                </c:pt>
                <c:pt idx="23">
                  <c:v>40493</c:v>
                </c:pt>
                <c:pt idx="24">
                  <c:v>40493</c:v>
                </c:pt>
                <c:pt idx="25">
                  <c:v>40493</c:v>
                </c:pt>
                <c:pt idx="26">
                  <c:v>40493</c:v>
                </c:pt>
                <c:pt idx="27">
                  <c:v>40493</c:v>
                </c:pt>
                <c:pt idx="28">
                  <c:v>40493</c:v>
                </c:pt>
                <c:pt idx="29">
                  <c:v>40493</c:v>
                </c:pt>
                <c:pt idx="30">
                  <c:v>40493</c:v>
                </c:pt>
                <c:pt idx="31">
                  <c:v>40493</c:v>
                </c:pt>
                <c:pt idx="32">
                  <c:v>40493</c:v>
                </c:pt>
                <c:pt idx="33">
                  <c:v>40493</c:v>
                </c:pt>
                <c:pt idx="34">
                  <c:v>40493</c:v>
                </c:pt>
                <c:pt idx="35">
                  <c:v>40494</c:v>
                </c:pt>
                <c:pt idx="36">
                  <c:v>40494</c:v>
                </c:pt>
                <c:pt idx="37">
                  <c:v>40494</c:v>
                </c:pt>
                <c:pt idx="38">
                  <c:v>40494</c:v>
                </c:pt>
                <c:pt idx="39">
                  <c:v>40494</c:v>
                </c:pt>
                <c:pt idx="40">
                  <c:v>40494</c:v>
                </c:pt>
                <c:pt idx="41">
                  <c:v>40494</c:v>
                </c:pt>
                <c:pt idx="42">
                  <c:v>40494</c:v>
                </c:pt>
                <c:pt idx="43">
                  <c:v>40494</c:v>
                </c:pt>
                <c:pt idx="44">
                  <c:v>40494</c:v>
                </c:pt>
                <c:pt idx="45">
                  <c:v>40494</c:v>
                </c:pt>
                <c:pt idx="46">
                  <c:v>40494</c:v>
                </c:pt>
                <c:pt idx="47">
                  <c:v>40494</c:v>
                </c:pt>
                <c:pt idx="48">
                  <c:v>40494</c:v>
                </c:pt>
                <c:pt idx="49">
                  <c:v>40494</c:v>
                </c:pt>
                <c:pt idx="50">
                  <c:v>40494</c:v>
                </c:pt>
                <c:pt idx="51">
                  <c:v>40494</c:v>
                </c:pt>
                <c:pt idx="52">
                  <c:v>40494</c:v>
                </c:pt>
                <c:pt idx="53">
                  <c:v>40494</c:v>
                </c:pt>
                <c:pt idx="54">
                  <c:v>40494</c:v>
                </c:pt>
                <c:pt idx="55">
                  <c:v>40494</c:v>
                </c:pt>
                <c:pt idx="56">
                  <c:v>40494</c:v>
                </c:pt>
                <c:pt idx="57">
                  <c:v>40494</c:v>
                </c:pt>
                <c:pt idx="58">
                  <c:v>40494</c:v>
                </c:pt>
                <c:pt idx="59">
                  <c:v>40495</c:v>
                </c:pt>
                <c:pt idx="60">
                  <c:v>40495</c:v>
                </c:pt>
                <c:pt idx="61">
                  <c:v>40495</c:v>
                </c:pt>
                <c:pt idx="62">
                  <c:v>40495</c:v>
                </c:pt>
                <c:pt idx="63">
                  <c:v>40495</c:v>
                </c:pt>
                <c:pt idx="64">
                  <c:v>40495</c:v>
                </c:pt>
                <c:pt idx="65">
                  <c:v>40495</c:v>
                </c:pt>
                <c:pt idx="66">
                  <c:v>40495</c:v>
                </c:pt>
                <c:pt idx="67">
                  <c:v>40495</c:v>
                </c:pt>
                <c:pt idx="68">
                  <c:v>40495</c:v>
                </c:pt>
                <c:pt idx="69">
                  <c:v>40495</c:v>
                </c:pt>
                <c:pt idx="70">
                  <c:v>40495</c:v>
                </c:pt>
                <c:pt idx="71">
                  <c:v>40495</c:v>
                </c:pt>
                <c:pt idx="72">
                  <c:v>40495</c:v>
                </c:pt>
                <c:pt idx="73">
                  <c:v>40495</c:v>
                </c:pt>
                <c:pt idx="74">
                  <c:v>40495</c:v>
                </c:pt>
                <c:pt idx="75">
                  <c:v>40495</c:v>
                </c:pt>
                <c:pt idx="76">
                  <c:v>40495</c:v>
                </c:pt>
                <c:pt idx="77">
                  <c:v>40495</c:v>
                </c:pt>
                <c:pt idx="78">
                  <c:v>40495</c:v>
                </c:pt>
                <c:pt idx="79">
                  <c:v>40495</c:v>
                </c:pt>
                <c:pt idx="80">
                  <c:v>40495</c:v>
                </c:pt>
                <c:pt idx="81">
                  <c:v>40495</c:v>
                </c:pt>
                <c:pt idx="82">
                  <c:v>40495</c:v>
                </c:pt>
                <c:pt idx="83">
                  <c:v>40496</c:v>
                </c:pt>
                <c:pt idx="84">
                  <c:v>40496</c:v>
                </c:pt>
                <c:pt idx="85">
                  <c:v>40496</c:v>
                </c:pt>
                <c:pt idx="86">
                  <c:v>40496</c:v>
                </c:pt>
                <c:pt idx="87">
                  <c:v>40496</c:v>
                </c:pt>
                <c:pt idx="88">
                  <c:v>40496</c:v>
                </c:pt>
                <c:pt idx="89">
                  <c:v>40496</c:v>
                </c:pt>
                <c:pt idx="90">
                  <c:v>40496</c:v>
                </c:pt>
                <c:pt idx="91">
                  <c:v>40496</c:v>
                </c:pt>
                <c:pt idx="92">
                  <c:v>40496</c:v>
                </c:pt>
                <c:pt idx="93">
                  <c:v>40496</c:v>
                </c:pt>
                <c:pt idx="94">
                  <c:v>40496</c:v>
                </c:pt>
                <c:pt idx="95">
                  <c:v>40496</c:v>
                </c:pt>
                <c:pt idx="96">
                  <c:v>40496</c:v>
                </c:pt>
                <c:pt idx="97">
                  <c:v>40496</c:v>
                </c:pt>
                <c:pt idx="98">
                  <c:v>40496</c:v>
                </c:pt>
                <c:pt idx="99">
                  <c:v>40496</c:v>
                </c:pt>
                <c:pt idx="100">
                  <c:v>40496</c:v>
                </c:pt>
                <c:pt idx="101">
                  <c:v>40496</c:v>
                </c:pt>
                <c:pt idx="102">
                  <c:v>40496</c:v>
                </c:pt>
                <c:pt idx="103">
                  <c:v>40496</c:v>
                </c:pt>
                <c:pt idx="104">
                  <c:v>40496</c:v>
                </c:pt>
                <c:pt idx="105">
                  <c:v>40496</c:v>
                </c:pt>
                <c:pt idx="106">
                  <c:v>40496</c:v>
                </c:pt>
                <c:pt idx="107">
                  <c:v>40497</c:v>
                </c:pt>
                <c:pt idx="108">
                  <c:v>40497</c:v>
                </c:pt>
                <c:pt idx="109">
                  <c:v>40497</c:v>
                </c:pt>
                <c:pt idx="110">
                  <c:v>40497</c:v>
                </c:pt>
                <c:pt idx="111">
                  <c:v>40497</c:v>
                </c:pt>
                <c:pt idx="112">
                  <c:v>40497</c:v>
                </c:pt>
                <c:pt idx="113">
                  <c:v>40497</c:v>
                </c:pt>
                <c:pt idx="114">
                  <c:v>40497</c:v>
                </c:pt>
                <c:pt idx="115">
                  <c:v>40497</c:v>
                </c:pt>
                <c:pt idx="116">
                  <c:v>40497</c:v>
                </c:pt>
                <c:pt idx="117">
                  <c:v>40497</c:v>
                </c:pt>
                <c:pt idx="118">
                  <c:v>40497</c:v>
                </c:pt>
                <c:pt idx="119">
                  <c:v>40497</c:v>
                </c:pt>
                <c:pt idx="120">
                  <c:v>40497</c:v>
                </c:pt>
                <c:pt idx="121">
                  <c:v>40497</c:v>
                </c:pt>
                <c:pt idx="122">
                  <c:v>40497</c:v>
                </c:pt>
                <c:pt idx="123">
                  <c:v>40497</c:v>
                </c:pt>
                <c:pt idx="124">
                  <c:v>40497</c:v>
                </c:pt>
                <c:pt idx="125">
                  <c:v>40497</c:v>
                </c:pt>
                <c:pt idx="126">
                  <c:v>40497</c:v>
                </c:pt>
                <c:pt idx="127">
                  <c:v>40497</c:v>
                </c:pt>
                <c:pt idx="128">
                  <c:v>40497</c:v>
                </c:pt>
                <c:pt idx="129">
                  <c:v>40497</c:v>
                </c:pt>
                <c:pt idx="130">
                  <c:v>40497</c:v>
                </c:pt>
                <c:pt idx="131">
                  <c:v>40498</c:v>
                </c:pt>
                <c:pt idx="132">
                  <c:v>40498</c:v>
                </c:pt>
                <c:pt idx="133">
                  <c:v>40498</c:v>
                </c:pt>
                <c:pt idx="134">
                  <c:v>40498</c:v>
                </c:pt>
                <c:pt idx="135">
                  <c:v>40498</c:v>
                </c:pt>
                <c:pt idx="136">
                  <c:v>40498</c:v>
                </c:pt>
                <c:pt idx="137">
                  <c:v>40498</c:v>
                </c:pt>
                <c:pt idx="138">
                  <c:v>40498</c:v>
                </c:pt>
                <c:pt idx="139">
                  <c:v>40498</c:v>
                </c:pt>
                <c:pt idx="140">
                  <c:v>40498</c:v>
                </c:pt>
                <c:pt idx="141">
                  <c:v>40498</c:v>
                </c:pt>
                <c:pt idx="142">
                  <c:v>40498</c:v>
                </c:pt>
                <c:pt idx="143">
                  <c:v>40498</c:v>
                </c:pt>
                <c:pt idx="144">
                  <c:v>40498</c:v>
                </c:pt>
                <c:pt idx="145">
                  <c:v>40498</c:v>
                </c:pt>
                <c:pt idx="146">
                  <c:v>40498</c:v>
                </c:pt>
                <c:pt idx="147">
                  <c:v>40498</c:v>
                </c:pt>
                <c:pt idx="148">
                  <c:v>40498</c:v>
                </c:pt>
                <c:pt idx="149">
                  <c:v>40498</c:v>
                </c:pt>
                <c:pt idx="150">
                  <c:v>40498</c:v>
                </c:pt>
                <c:pt idx="151">
                  <c:v>40498</c:v>
                </c:pt>
                <c:pt idx="152">
                  <c:v>40498</c:v>
                </c:pt>
                <c:pt idx="153">
                  <c:v>40498</c:v>
                </c:pt>
                <c:pt idx="154">
                  <c:v>40498</c:v>
                </c:pt>
                <c:pt idx="155">
                  <c:v>40499</c:v>
                </c:pt>
                <c:pt idx="156">
                  <c:v>40499</c:v>
                </c:pt>
                <c:pt idx="157">
                  <c:v>40499</c:v>
                </c:pt>
                <c:pt idx="158">
                  <c:v>40499</c:v>
                </c:pt>
                <c:pt idx="159">
                  <c:v>40499</c:v>
                </c:pt>
                <c:pt idx="160">
                  <c:v>40499</c:v>
                </c:pt>
                <c:pt idx="161">
                  <c:v>40499</c:v>
                </c:pt>
                <c:pt idx="162">
                  <c:v>40499</c:v>
                </c:pt>
                <c:pt idx="163">
                  <c:v>40499</c:v>
                </c:pt>
                <c:pt idx="164">
                  <c:v>40499</c:v>
                </c:pt>
                <c:pt idx="165">
                  <c:v>40499</c:v>
                </c:pt>
                <c:pt idx="166">
                  <c:v>40499</c:v>
                </c:pt>
                <c:pt idx="167">
                  <c:v>40499</c:v>
                </c:pt>
                <c:pt idx="168">
                  <c:v>40499</c:v>
                </c:pt>
                <c:pt idx="169">
                  <c:v>40499</c:v>
                </c:pt>
                <c:pt idx="170">
                  <c:v>40499</c:v>
                </c:pt>
                <c:pt idx="171">
                  <c:v>40499</c:v>
                </c:pt>
                <c:pt idx="172">
                  <c:v>40499</c:v>
                </c:pt>
                <c:pt idx="173">
                  <c:v>40499</c:v>
                </c:pt>
                <c:pt idx="174">
                  <c:v>40499</c:v>
                </c:pt>
                <c:pt idx="175">
                  <c:v>40499</c:v>
                </c:pt>
                <c:pt idx="176">
                  <c:v>40499</c:v>
                </c:pt>
                <c:pt idx="177">
                  <c:v>40499</c:v>
                </c:pt>
                <c:pt idx="178">
                  <c:v>40499</c:v>
                </c:pt>
                <c:pt idx="179">
                  <c:v>40500</c:v>
                </c:pt>
                <c:pt idx="180">
                  <c:v>40500</c:v>
                </c:pt>
                <c:pt idx="181">
                  <c:v>40500</c:v>
                </c:pt>
                <c:pt idx="182">
                  <c:v>40500</c:v>
                </c:pt>
                <c:pt idx="183">
                  <c:v>40500</c:v>
                </c:pt>
                <c:pt idx="184">
                  <c:v>40500</c:v>
                </c:pt>
                <c:pt idx="185">
                  <c:v>40500</c:v>
                </c:pt>
                <c:pt idx="186">
                  <c:v>40500</c:v>
                </c:pt>
                <c:pt idx="187">
                  <c:v>40500</c:v>
                </c:pt>
                <c:pt idx="188">
                  <c:v>40500</c:v>
                </c:pt>
                <c:pt idx="189">
                  <c:v>40500</c:v>
                </c:pt>
                <c:pt idx="190">
                  <c:v>40500</c:v>
                </c:pt>
                <c:pt idx="191">
                  <c:v>40500</c:v>
                </c:pt>
                <c:pt idx="192">
                  <c:v>40500</c:v>
                </c:pt>
                <c:pt idx="193">
                  <c:v>40500</c:v>
                </c:pt>
                <c:pt idx="194">
                  <c:v>40500</c:v>
                </c:pt>
                <c:pt idx="195">
                  <c:v>40500</c:v>
                </c:pt>
                <c:pt idx="196">
                  <c:v>40500</c:v>
                </c:pt>
                <c:pt idx="197">
                  <c:v>40500</c:v>
                </c:pt>
                <c:pt idx="198">
                  <c:v>40500</c:v>
                </c:pt>
                <c:pt idx="199">
                  <c:v>40500</c:v>
                </c:pt>
                <c:pt idx="200">
                  <c:v>40500</c:v>
                </c:pt>
                <c:pt idx="201">
                  <c:v>40500</c:v>
                </c:pt>
                <c:pt idx="202">
                  <c:v>40500</c:v>
                </c:pt>
                <c:pt idx="203">
                  <c:v>40501</c:v>
                </c:pt>
                <c:pt idx="204">
                  <c:v>40501</c:v>
                </c:pt>
                <c:pt idx="205">
                  <c:v>40501</c:v>
                </c:pt>
                <c:pt idx="206">
                  <c:v>40501</c:v>
                </c:pt>
                <c:pt idx="207">
                  <c:v>40501</c:v>
                </c:pt>
                <c:pt idx="208">
                  <c:v>40501</c:v>
                </c:pt>
                <c:pt idx="209">
                  <c:v>40501</c:v>
                </c:pt>
                <c:pt idx="210">
                  <c:v>40501</c:v>
                </c:pt>
                <c:pt idx="211">
                  <c:v>40501</c:v>
                </c:pt>
                <c:pt idx="212">
                  <c:v>40501</c:v>
                </c:pt>
                <c:pt idx="213">
                  <c:v>40501</c:v>
                </c:pt>
                <c:pt idx="214">
                  <c:v>40501</c:v>
                </c:pt>
                <c:pt idx="215">
                  <c:v>40501</c:v>
                </c:pt>
                <c:pt idx="216">
                  <c:v>40501</c:v>
                </c:pt>
                <c:pt idx="217">
                  <c:v>40501</c:v>
                </c:pt>
                <c:pt idx="218">
                  <c:v>40501</c:v>
                </c:pt>
                <c:pt idx="219">
                  <c:v>40501</c:v>
                </c:pt>
                <c:pt idx="220">
                  <c:v>40501</c:v>
                </c:pt>
                <c:pt idx="221">
                  <c:v>40501</c:v>
                </c:pt>
                <c:pt idx="222">
                  <c:v>40501</c:v>
                </c:pt>
                <c:pt idx="223">
                  <c:v>40501</c:v>
                </c:pt>
                <c:pt idx="224">
                  <c:v>40501</c:v>
                </c:pt>
                <c:pt idx="225">
                  <c:v>40501</c:v>
                </c:pt>
                <c:pt idx="226">
                  <c:v>40501</c:v>
                </c:pt>
                <c:pt idx="227">
                  <c:v>40502</c:v>
                </c:pt>
                <c:pt idx="228">
                  <c:v>40502</c:v>
                </c:pt>
                <c:pt idx="229">
                  <c:v>40502</c:v>
                </c:pt>
                <c:pt idx="230">
                  <c:v>40502</c:v>
                </c:pt>
                <c:pt idx="231">
                  <c:v>40502</c:v>
                </c:pt>
                <c:pt idx="232">
                  <c:v>40502</c:v>
                </c:pt>
                <c:pt idx="233">
                  <c:v>40502</c:v>
                </c:pt>
                <c:pt idx="234">
                  <c:v>40502</c:v>
                </c:pt>
                <c:pt idx="235">
                  <c:v>40502</c:v>
                </c:pt>
                <c:pt idx="236">
                  <c:v>40502</c:v>
                </c:pt>
                <c:pt idx="237">
                  <c:v>40502</c:v>
                </c:pt>
                <c:pt idx="238">
                  <c:v>40502</c:v>
                </c:pt>
                <c:pt idx="239">
                  <c:v>40502</c:v>
                </c:pt>
                <c:pt idx="240">
                  <c:v>40502</c:v>
                </c:pt>
                <c:pt idx="241">
                  <c:v>40502</c:v>
                </c:pt>
                <c:pt idx="242">
                  <c:v>40502</c:v>
                </c:pt>
                <c:pt idx="243">
                  <c:v>40502</c:v>
                </c:pt>
                <c:pt idx="244">
                  <c:v>40502</c:v>
                </c:pt>
                <c:pt idx="245">
                  <c:v>40502</c:v>
                </c:pt>
                <c:pt idx="246">
                  <c:v>40502</c:v>
                </c:pt>
                <c:pt idx="247">
                  <c:v>40502</c:v>
                </c:pt>
                <c:pt idx="248">
                  <c:v>40502</c:v>
                </c:pt>
                <c:pt idx="249">
                  <c:v>40502</c:v>
                </c:pt>
                <c:pt idx="250">
                  <c:v>40502</c:v>
                </c:pt>
                <c:pt idx="251">
                  <c:v>40503</c:v>
                </c:pt>
                <c:pt idx="252">
                  <c:v>40503</c:v>
                </c:pt>
                <c:pt idx="253">
                  <c:v>40503</c:v>
                </c:pt>
                <c:pt idx="254">
                  <c:v>40503</c:v>
                </c:pt>
                <c:pt idx="255">
                  <c:v>40503</c:v>
                </c:pt>
                <c:pt idx="256">
                  <c:v>40503</c:v>
                </c:pt>
                <c:pt idx="257">
                  <c:v>40503</c:v>
                </c:pt>
                <c:pt idx="258">
                  <c:v>40503</c:v>
                </c:pt>
                <c:pt idx="259">
                  <c:v>40503</c:v>
                </c:pt>
                <c:pt idx="260">
                  <c:v>40503</c:v>
                </c:pt>
                <c:pt idx="261">
                  <c:v>40503</c:v>
                </c:pt>
                <c:pt idx="262">
                  <c:v>40503</c:v>
                </c:pt>
                <c:pt idx="263">
                  <c:v>40503</c:v>
                </c:pt>
                <c:pt idx="264">
                  <c:v>40503</c:v>
                </c:pt>
                <c:pt idx="265">
                  <c:v>40503</c:v>
                </c:pt>
                <c:pt idx="266">
                  <c:v>40503</c:v>
                </c:pt>
                <c:pt idx="267">
                  <c:v>40503</c:v>
                </c:pt>
                <c:pt idx="268">
                  <c:v>40503</c:v>
                </c:pt>
                <c:pt idx="269">
                  <c:v>40503</c:v>
                </c:pt>
                <c:pt idx="270">
                  <c:v>40503</c:v>
                </c:pt>
                <c:pt idx="271">
                  <c:v>40503</c:v>
                </c:pt>
                <c:pt idx="272">
                  <c:v>40503</c:v>
                </c:pt>
                <c:pt idx="273">
                  <c:v>40503</c:v>
                </c:pt>
                <c:pt idx="274">
                  <c:v>40503</c:v>
                </c:pt>
                <c:pt idx="275">
                  <c:v>40504</c:v>
                </c:pt>
                <c:pt idx="276">
                  <c:v>40504</c:v>
                </c:pt>
                <c:pt idx="277">
                  <c:v>40504</c:v>
                </c:pt>
                <c:pt idx="278">
                  <c:v>40504</c:v>
                </c:pt>
                <c:pt idx="279">
                  <c:v>40504</c:v>
                </c:pt>
                <c:pt idx="280">
                  <c:v>40504</c:v>
                </c:pt>
                <c:pt idx="281">
                  <c:v>40504</c:v>
                </c:pt>
                <c:pt idx="282">
                  <c:v>40504</c:v>
                </c:pt>
                <c:pt idx="283">
                  <c:v>40504</c:v>
                </c:pt>
                <c:pt idx="284">
                  <c:v>40504</c:v>
                </c:pt>
                <c:pt idx="285">
                  <c:v>40504</c:v>
                </c:pt>
                <c:pt idx="286">
                  <c:v>40504</c:v>
                </c:pt>
                <c:pt idx="287">
                  <c:v>40504</c:v>
                </c:pt>
                <c:pt idx="288">
                  <c:v>40504</c:v>
                </c:pt>
                <c:pt idx="289">
                  <c:v>40504</c:v>
                </c:pt>
                <c:pt idx="290">
                  <c:v>40504</c:v>
                </c:pt>
                <c:pt idx="291">
                  <c:v>40504</c:v>
                </c:pt>
                <c:pt idx="292">
                  <c:v>40504</c:v>
                </c:pt>
                <c:pt idx="293">
                  <c:v>40504</c:v>
                </c:pt>
                <c:pt idx="294">
                  <c:v>40504</c:v>
                </c:pt>
                <c:pt idx="295">
                  <c:v>40504</c:v>
                </c:pt>
                <c:pt idx="296">
                  <c:v>40504</c:v>
                </c:pt>
                <c:pt idx="297">
                  <c:v>40504</c:v>
                </c:pt>
                <c:pt idx="298">
                  <c:v>40504</c:v>
                </c:pt>
                <c:pt idx="299">
                  <c:v>40505</c:v>
                </c:pt>
                <c:pt idx="300">
                  <c:v>40505</c:v>
                </c:pt>
                <c:pt idx="301">
                  <c:v>40505</c:v>
                </c:pt>
                <c:pt idx="302">
                  <c:v>40505</c:v>
                </c:pt>
                <c:pt idx="303">
                  <c:v>40505</c:v>
                </c:pt>
                <c:pt idx="304">
                  <c:v>40505</c:v>
                </c:pt>
                <c:pt idx="305">
                  <c:v>40505</c:v>
                </c:pt>
                <c:pt idx="306">
                  <c:v>40505</c:v>
                </c:pt>
                <c:pt idx="307">
                  <c:v>40505</c:v>
                </c:pt>
                <c:pt idx="308">
                  <c:v>40505</c:v>
                </c:pt>
                <c:pt idx="309">
                  <c:v>40505</c:v>
                </c:pt>
                <c:pt idx="310">
                  <c:v>40505</c:v>
                </c:pt>
                <c:pt idx="311">
                  <c:v>40505</c:v>
                </c:pt>
                <c:pt idx="312">
                  <c:v>40505</c:v>
                </c:pt>
                <c:pt idx="313">
                  <c:v>40505</c:v>
                </c:pt>
                <c:pt idx="314">
                  <c:v>40505</c:v>
                </c:pt>
                <c:pt idx="315">
                  <c:v>40505</c:v>
                </c:pt>
                <c:pt idx="316">
                  <c:v>40505</c:v>
                </c:pt>
                <c:pt idx="317">
                  <c:v>40505</c:v>
                </c:pt>
                <c:pt idx="318">
                  <c:v>40505</c:v>
                </c:pt>
                <c:pt idx="319">
                  <c:v>40505</c:v>
                </c:pt>
                <c:pt idx="320">
                  <c:v>40505</c:v>
                </c:pt>
                <c:pt idx="321">
                  <c:v>40505</c:v>
                </c:pt>
                <c:pt idx="322">
                  <c:v>40505</c:v>
                </c:pt>
                <c:pt idx="323">
                  <c:v>40506</c:v>
                </c:pt>
                <c:pt idx="324">
                  <c:v>40506</c:v>
                </c:pt>
                <c:pt idx="325">
                  <c:v>40506</c:v>
                </c:pt>
                <c:pt idx="326">
                  <c:v>40506</c:v>
                </c:pt>
                <c:pt idx="327">
                  <c:v>40506</c:v>
                </c:pt>
                <c:pt idx="328">
                  <c:v>40506</c:v>
                </c:pt>
                <c:pt idx="329">
                  <c:v>40506</c:v>
                </c:pt>
                <c:pt idx="330">
                  <c:v>40506</c:v>
                </c:pt>
                <c:pt idx="331">
                  <c:v>40506</c:v>
                </c:pt>
                <c:pt idx="332">
                  <c:v>40506</c:v>
                </c:pt>
                <c:pt idx="333">
                  <c:v>40506</c:v>
                </c:pt>
                <c:pt idx="334">
                  <c:v>40506</c:v>
                </c:pt>
                <c:pt idx="335">
                  <c:v>40506</c:v>
                </c:pt>
                <c:pt idx="336">
                  <c:v>40506</c:v>
                </c:pt>
                <c:pt idx="337">
                  <c:v>40506</c:v>
                </c:pt>
                <c:pt idx="338">
                  <c:v>40506</c:v>
                </c:pt>
                <c:pt idx="339">
                  <c:v>40506</c:v>
                </c:pt>
                <c:pt idx="340">
                  <c:v>40506</c:v>
                </c:pt>
                <c:pt idx="341">
                  <c:v>40506</c:v>
                </c:pt>
                <c:pt idx="342">
                  <c:v>40506</c:v>
                </c:pt>
                <c:pt idx="343">
                  <c:v>40506</c:v>
                </c:pt>
                <c:pt idx="344">
                  <c:v>40506</c:v>
                </c:pt>
                <c:pt idx="345">
                  <c:v>40506</c:v>
                </c:pt>
                <c:pt idx="346">
                  <c:v>40506</c:v>
                </c:pt>
                <c:pt idx="347">
                  <c:v>40507</c:v>
                </c:pt>
                <c:pt idx="348">
                  <c:v>40507</c:v>
                </c:pt>
                <c:pt idx="349">
                  <c:v>40507</c:v>
                </c:pt>
                <c:pt idx="350">
                  <c:v>40507</c:v>
                </c:pt>
                <c:pt idx="351">
                  <c:v>40507</c:v>
                </c:pt>
                <c:pt idx="352">
                  <c:v>40507</c:v>
                </c:pt>
                <c:pt idx="353">
                  <c:v>40507</c:v>
                </c:pt>
                <c:pt idx="354">
                  <c:v>40507</c:v>
                </c:pt>
                <c:pt idx="355">
                  <c:v>40507</c:v>
                </c:pt>
                <c:pt idx="356">
                  <c:v>40507</c:v>
                </c:pt>
                <c:pt idx="357">
                  <c:v>40507</c:v>
                </c:pt>
                <c:pt idx="358">
                  <c:v>40507</c:v>
                </c:pt>
                <c:pt idx="359">
                  <c:v>40507</c:v>
                </c:pt>
                <c:pt idx="360">
                  <c:v>40507</c:v>
                </c:pt>
                <c:pt idx="361">
                  <c:v>40507</c:v>
                </c:pt>
                <c:pt idx="362">
                  <c:v>40507</c:v>
                </c:pt>
                <c:pt idx="363">
                  <c:v>40507</c:v>
                </c:pt>
                <c:pt idx="364">
                  <c:v>40507</c:v>
                </c:pt>
                <c:pt idx="365">
                  <c:v>40507</c:v>
                </c:pt>
                <c:pt idx="366">
                  <c:v>40507</c:v>
                </c:pt>
                <c:pt idx="367">
                  <c:v>40507</c:v>
                </c:pt>
                <c:pt idx="368">
                  <c:v>40507</c:v>
                </c:pt>
                <c:pt idx="369">
                  <c:v>40507</c:v>
                </c:pt>
                <c:pt idx="370">
                  <c:v>40507</c:v>
                </c:pt>
                <c:pt idx="371">
                  <c:v>40508</c:v>
                </c:pt>
                <c:pt idx="372">
                  <c:v>40508</c:v>
                </c:pt>
                <c:pt idx="373">
                  <c:v>40508</c:v>
                </c:pt>
                <c:pt idx="374">
                  <c:v>40508</c:v>
                </c:pt>
                <c:pt idx="375">
                  <c:v>40508</c:v>
                </c:pt>
                <c:pt idx="376">
                  <c:v>40508</c:v>
                </c:pt>
                <c:pt idx="377">
                  <c:v>40508</c:v>
                </c:pt>
                <c:pt idx="378">
                  <c:v>40508</c:v>
                </c:pt>
                <c:pt idx="379">
                  <c:v>40508</c:v>
                </c:pt>
                <c:pt idx="380">
                  <c:v>40508</c:v>
                </c:pt>
                <c:pt idx="381">
                  <c:v>40508</c:v>
                </c:pt>
                <c:pt idx="382">
                  <c:v>40508</c:v>
                </c:pt>
                <c:pt idx="383">
                  <c:v>40508</c:v>
                </c:pt>
                <c:pt idx="384">
                  <c:v>40508</c:v>
                </c:pt>
                <c:pt idx="385">
                  <c:v>40508</c:v>
                </c:pt>
                <c:pt idx="386">
                  <c:v>40508</c:v>
                </c:pt>
                <c:pt idx="387">
                  <c:v>40508</c:v>
                </c:pt>
                <c:pt idx="388">
                  <c:v>40508</c:v>
                </c:pt>
                <c:pt idx="389">
                  <c:v>40508</c:v>
                </c:pt>
                <c:pt idx="390">
                  <c:v>40508</c:v>
                </c:pt>
                <c:pt idx="391">
                  <c:v>40508</c:v>
                </c:pt>
                <c:pt idx="392">
                  <c:v>40508</c:v>
                </c:pt>
                <c:pt idx="393">
                  <c:v>40508</c:v>
                </c:pt>
                <c:pt idx="394">
                  <c:v>40508</c:v>
                </c:pt>
                <c:pt idx="395">
                  <c:v>40509</c:v>
                </c:pt>
                <c:pt idx="396">
                  <c:v>40509</c:v>
                </c:pt>
                <c:pt idx="397">
                  <c:v>40509</c:v>
                </c:pt>
                <c:pt idx="398">
                  <c:v>40509</c:v>
                </c:pt>
                <c:pt idx="399">
                  <c:v>40509</c:v>
                </c:pt>
                <c:pt idx="400">
                  <c:v>40509</c:v>
                </c:pt>
                <c:pt idx="401">
                  <c:v>40509</c:v>
                </c:pt>
                <c:pt idx="402">
                  <c:v>40509</c:v>
                </c:pt>
                <c:pt idx="403">
                  <c:v>40509</c:v>
                </c:pt>
                <c:pt idx="404">
                  <c:v>40509</c:v>
                </c:pt>
                <c:pt idx="405">
                  <c:v>40509</c:v>
                </c:pt>
                <c:pt idx="406">
                  <c:v>40509</c:v>
                </c:pt>
                <c:pt idx="407">
                  <c:v>40509</c:v>
                </c:pt>
                <c:pt idx="408">
                  <c:v>40509</c:v>
                </c:pt>
                <c:pt idx="409">
                  <c:v>40509</c:v>
                </c:pt>
                <c:pt idx="410">
                  <c:v>40509</c:v>
                </c:pt>
                <c:pt idx="411">
                  <c:v>40509</c:v>
                </c:pt>
                <c:pt idx="412">
                  <c:v>40509</c:v>
                </c:pt>
                <c:pt idx="413">
                  <c:v>40509</c:v>
                </c:pt>
                <c:pt idx="414">
                  <c:v>40509</c:v>
                </c:pt>
                <c:pt idx="415">
                  <c:v>40509</c:v>
                </c:pt>
                <c:pt idx="416">
                  <c:v>40509</c:v>
                </c:pt>
                <c:pt idx="417">
                  <c:v>40509</c:v>
                </c:pt>
                <c:pt idx="418">
                  <c:v>40509</c:v>
                </c:pt>
                <c:pt idx="419">
                  <c:v>40510</c:v>
                </c:pt>
                <c:pt idx="420">
                  <c:v>40510</c:v>
                </c:pt>
                <c:pt idx="421">
                  <c:v>40510</c:v>
                </c:pt>
                <c:pt idx="422">
                  <c:v>40510</c:v>
                </c:pt>
                <c:pt idx="423">
                  <c:v>40510</c:v>
                </c:pt>
                <c:pt idx="424">
                  <c:v>40510</c:v>
                </c:pt>
                <c:pt idx="425">
                  <c:v>40510</c:v>
                </c:pt>
                <c:pt idx="426">
                  <c:v>40510</c:v>
                </c:pt>
                <c:pt idx="427">
                  <c:v>40510</c:v>
                </c:pt>
                <c:pt idx="428">
                  <c:v>40510</c:v>
                </c:pt>
                <c:pt idx="429">
                  <c:v>40510</c:v>
                </c:pt>
                <c:pt idx="430">
                  <c:v>40510</c:v>
                </c:pt>
                <c:pt idx="431">
                  <c:v>40510</c:v>
                </c:pt>
                <c:pt idx="432">
                  <c:v>40510</c:v>
                </c:pt>
                <c:pt idx="433">
                  <c:v>40510</c:v>
                </c:pt>
                <c:pt idx="434">
                  <c:v>40510</c:v>
                </c:pt>
                <c:pt idx="435">
                  <c:v>40510</c:v>
                </c:pt>
                <c:pt idx="436">
                  <c:v>40510</c:v>
                </c:pt>
                <c:pt idx="437">
                  <c:v>40510</c:v>
                </c:pt>
                <c:pt idx="438">
                  <c:v>40510</c:v>
                </c:pt>
                <c:pt idx="439">
                  <c:v>40510</c:v>
                </c:pt>
                <c:pt idx="440">
                  <c:v>40510</c:v>
                </c:pt>
                <c:pt idx="441">
                  <c:v>40510</c:v>
                </c:pt>
                <c:pt idx="442">
                  <c:v>40510</c:v>
                </c:pt>
                <c:pt idx="443">
                  <c:v>40511</c:v>
                </c:pt>
                <c:pt idx="444">
                  <c:v>40511</c:v>
                </c:pt>
                <c:pt idx="445">
                  <c:v>40511</c:v>
                </c:pt>
                <c:pt idx="446">
                  <c:v>40511</c:v>
                </c:pt>
                <c:pt idx="447">
                  <c:v>40511</c:v>
                </c:pt>
                <c:pt idx="448">
                  <c:v>40511</c:v>
                </c:pt>
                <c:pt idx="449">
                  <c:v>40511</c:v>
                </c:pt>
                <c:pt idx="450">
                  <c:v>40511</c:v>
                </c:pt>
                <c:pt idx="451">
                  <c:v>40511</c:v>
                </c:pt>
                <c:pt idx="452">
                  <c:v>40511</c:v>
                </c:pt>
                <c:pt idx="453">
                  <c:v>40511</c:v>
                </c:pt>
                <c:pt idx="454">
                  <c:v>40511</c:v>
                </c:pt>
                <c:pt idx="455">
                  <c:v>40511</c:v>
                </c:pt>
                <c:pt idx="456">
                  <c:v>40511</c:v>
                </c:pt>
                <c:pt idx="457">
                  <c:v>40511</c:v>
                </c:pt>
                <c:pt idx="458">
                  <c:v>40511</c:v>
                </c:pt>
                <c:pt idx="459">
                  <c:v>40511</c:v>
                </c:pt>
                <c:pt idx="460">
                  <c:v>40511</c:v>
                </c:pt>
                <c:pt idx="461">
                  <c:v>40511</c:v>
                </c:pt>
                <c:pt idx="462">
                  <c:v>40511</c:v>
                </c:pt>
                <c:pt idx="463">
                  <c:v>40511</c:v>
                </c:pt>
                <c:pt idx="464">
                  <c:v>40511</c:v>
                </c:pt>
                <c:pt idx="465">
                  <c:v>40511</c:v>
                </c:pt>
                <c:pt idx="466">
                  <c:v>40511</c:v>
                </c:pt>
                <c:pt idx="467">
                  <c:v>40512</c:v>
                </c:pt>
                <c:pt idx="468">
                  <c:v>40512</c:v>
                </c:pt>
                <c:pt idx="469">
                  <c:v>40512</c:v>
                </c:pt>
                <c:pt idx="470">
                  <c:v>40512</c:v>
                </c:pt>
                <c:pt idx="471">
                  <c:v>40512</c:v>
                </c:pt>
                <c:pt idx="472">
                  <c:v>40512</c:v>
                </c:pt>
                <c:pt idx="473">
                  <c:v>40512</c:v>
                </c:pt>
                <c:pt idx="474">
                  <c:v>40512</c:v>
                </c:pt>
                <c:pt idx="475">
                  <c:v>40512</c:v>
                </c:pt>
                <c:pt idx="476">
                  <c:v>40512</c:v>
                </c:pt>
                <c:pt idx="477">
                  <c:v>40512</c:v>
                </c:pt>
                <c:pt idx="478">
                  <c:v>40512</c:v>
                </c:pt>
                <c:pt idx="479">
                  <c:v>40512</c:v>
                </c:pt>
                <c:pt idx="480">
                  <c:v>40512</c:v>
                </c:pt>
                <c:pt idx="481">
                  <c:v>40512</c:v>
                </c:pt>
                <c:pt idx="482">
                  <c:v>40512</c:v>
                </c:pt>
                <c:pt idx="483">
                  <c:v>40512</c:v>
                </c:pt>
                <c:pt idx="484">
                  <c:v>40512</c:v>
                </c:pt>
                <c:pt idx="485">
                  <c:v>40512</c:v>
                </c:pt>
                <c:pt idx="486">
                  <c:v>40512</c:v>
                </c:pt>
                <c:pt idx="487">
                  <c:v>40512</c:v>
                </c:pt>
                <c:pt idx="488">
                  <c:v>40512</c:v>
                </c:pt>
                <c:pt idx="489">
                  <c:v>40512</c:v>
                </c:pt>
                <c:pt idx="490">
                  <c:v>40512</c:v>
                </c:pt>
                <c:pt idx="491">
                  <c:v>40513</c:v>
                </c:pt>
                <c:pt idx="492">
                  <c:v>40513</c:v>
                </c:pt>
                <c:pt idx="493">
                  <c:v>40513</c:v>
                </c:pt>
                <c:pt idx="494">
                  <c:v>40513</c:v>
                </c:pt>
                <c:pt idx="495">
                  <c:v>40513</c:v>
                </c:pt>
                <c:pt idx="496">
                  <c:v>40513</c:v>
                </c:pt>
                <c:pt idx="497">
                  <c:v>40513</c:v>
                </c:pt>
                <c:pt idx="498">
                  <c:v>40513</c:v>
                </c:pt>
                <c:pt idx="499">
                  <c:v>40513</c:v>
                </c:pt>
                <c:pt idx="500">
                  <c:v>40513</c:v>
                </c:pt>
                <c:pt idx="501">
                  <c:v>40513</c:v>
                </c:pt>
                <c:pt idx="502">
                  <c:v>40513</c:v>
                </c:pt>
                <c:pt idx="503">
                  <c:v>40513</c:v>
                </c:pt>
                <c:pt idx="504">
                  <c:v>40513</c:v>
                </c:pt>
                <c:pt idx="505">
                  <c:v>40513</c:v>
                </c:pt>
                <c:pt idx="506">
                  <c:v>40513</c:v>
                </c:pt>
                <c:pt idx="507">
                  <c:v>40513</c:v>
                </c:pt>
                <c:pt idx="508">
                  <c:v>40513</c:v>
                </c:pt>
                <c:pt idx="509">
                  <c:v>40513</c:v>
                </c:pt>
                <c:pt idx="510">
                  <c:v>40513</c:v>
                </c:pt>
                <c:pt idx="511">
                  <c:v>40513</c:v>
                </c:pt>
                <c:pt idx="512">
                  <c:v>40513</c:v>
                </c:pt>
                <c:pt idx="513">
                  <c:v>40513</c:v>
                </c:pt>
                <c:pt idx="514">
                  <c:v>40513</c:v>
                </c:pt>
                <c:pt idx="515">
                  <c:v>40514</c:v>
                </c:pt>
                <c:pt idx="516">
                  <c:v>40514</c:v>
                </c:pt>
                <c:pt idx="517">
                  <c:v>40514</c:v>
                </c:pt>
                <c:pt idx="518">
                  <c:v>40514</c:v>
                </c:pt>
                <c:pt idx="519">
                  <c:v>40514</c:v>
                </c:pt>
                <c:pt idx="520">
                  <c:v>40514</c:v>
                </c:pt>
                <c:pt idx="521">
                  <c:v>40514</c:v>
                </c:pt>
                <c:pt idx="522">
                  <c:v>40514</c:v>
                </c:pt>
                <c:pt idx="523">
                  <c:v>40514</c:v>
                </c:pt>
                <c:pt idx="524">
                  <c:v>40514</c:v>
                </c:pt>
                <c:pt idx="525">
                  <c:v>40514</c:v>
                </c:pt>
                <c:pt idx="526">
                  <c:v>40514</c:v>
                </c:pt>
                <c:pt idx="527">
                  <c:v>40514</c:v>
                </c:pt>
                <c:pt idx="528">
                  <c:v>40514</c:v>
                </c:pt>
                <c:pt idx="529">
                  <c:v>40514</c:v>
                </c:pt>
                <c:pt idx="530">
                  <c:v>40514</c:v>
                </c:pt>
                <c:pt idx="531">
                  <c:v>40514</c:v>
                </c:pt>
                <c:pt idx="532">
                  <c:v>40514</c:v>
                </c:pt>
                <c:pt idx="533">
                  <c:v>40514</c:v>
                </c:pt>
                <c:pt idx="534">
                  <c:v>40514</c:v>
                </c:pt>
                <c:pt idx="535">
                  <c:v>40514</c:v>
                </c:pt>
                <c:pt idx="536">
                  <c:v>40514</c:v>
                </c:pt>
                <c:pt idx="537">
                  <c:v>40514</c:v>
                </c:pt>
                <c:pt idx="538">
                  <c:v>40514</c:v>
                </c:pt>
                <c:pt idx="539">
                  <c:v>40515</c:v>
                </c:pt>
                <c:pt idx="540">
                  <c:v>40515</c:v>
                </c:pt>
                <c:pt idx="541">
                  <c:v>40515</c:v>
                </c:pt>
                <c:pt idx="542">
                  <c:v>40515</c:v>
                </c:pt>
                <c:pt idx="543">
                  <c:v>40515</c:v>
                </c:pt>
                <c:pt idx="544">
                  <c:v>40515</c:v>
                </c:pt>
                <c:pt idx="545">
                  <c:v>40515</c:v>
                </c:pt>
                <c:pt idx="546">
                  <c:v>40515</c:v>
                </c:pt>
                <c:pt idx="547">
                  <c:v>40515</c:v>
                </c:pt>
                <c:pt idx="548">
                  <c:v>40515</c:v>
                </c:pt>
                <c:pt idx="549">
                  <c:v>40515</c:v>
                </c:pt>
                <c:pt idx="550">
                  <c:v>40515</c:v>
                </c:pt>
                <c:pt idx="551">
                  <c:v>40515</c:v>
                </c:pt>
                <c:pt idx="552">
                  <c:v>40515</c:v>
                </c:pt>
                <c:pt idx="553">
                  <c:v>40515</c:v>
                </c:pt>
                <c:pt idx="554">
                  <c:v>40515</c:v>
                </c:pt>
                <c:pt idx="555">
                  <c:v>40515</c:v>
                </c:pt>
                <c:pt idx="556">
                  <c:v>40515</c:v>
                </c:pt>
                <c:pt idx="557">
                  <c:v>40515</c:v>
                </c:pt>
                <c:pt idx="558">
                  <c:v>40515</c:v>
                </c:pt>
                <c:pt idx="559">
                  <c:v>40515</c:v>
                </c:pt>
                <c:pt idx="560">
                  <c:v>40515</c:v>
                </c:pt>
                <c:pt idx="561">
                  <c:v>40515</c:v>
                </c:pt>
                <c:pt idx="562">
                  <c:v>40515</c:v>
                </c:pt>
                <c:pt idx="563">
                  <c:v>40516</c:v>
                </c:pt>
                <c:pt idx="564">
                  <c:v>40516</c:v>
                </c:pt>
                <c:pt idx="565">
                  <c:v>40516</c:v>
                </c:pt>
                <c:pt idx="566">
                  <c:v>40516</c:v>
                </c:pt>
                <c:pt idx="567">
                  <c:v>40516</c:v>
                </c:pt>
                <c:pt idx="568">
                  <c:v>40516</c:v>
                </c:pt>
                <c:pt idx="569">
                  <c:v>40516</c:v>
                </c:pt>
                <c:pt idx="570">
                  <c:v>40516</c:v>
                </c:pt>
                <c:pt idx="571">
                  <c:v>40516</c:v>
                </c:pt>
                <c:pt idx="572">
                  <c:v>40516</c:v>
                </c:pt>
                <c:pt idx="573">
                  <c:v>40516</c:v>
                </c:pt>
                <c:pt idx="574">
                  <c:v>40516</c:v>
                </c:pt>
                <c:pt idx="575">
                  <c:v>40516</c:v>
                </c:pt>
                <c:pt idx="576">
                  <c:v>40516</c:v>
                </c:pt>
                <c:pt idx="577">
                  <c:v>40516</c:v>
                </c:pt>
                <c:pt idx="578">
                  <c:v>40516</c:v>
                </c:pt>
                <c:pt idx="579">
                  <c:v>40516</c:v>
                </c:pt>
                <c:pt idx="580">
                  <c:v>40516</c:v>
                </c:pt>
                <c:pt idx="581">
                  <c:v>40516</c:v>
                </c:pt>
                <c:pt idx="582">
                  <c:v>40516</c:v>
                </c:pt>
                <c:pt idx="583">
                  <c:v>40516</c:v>
                </c:pt>
                <c:pt idx="584">
                  <c:v>40516</c:v>
                </c:pt>
                <c:pt idx="585">
                  <c:v>40516</c:v>
                </c:pt>
                <c:pt idx="586">
                  <c:v>40516</c:v>
                </c:pt>
                <c:pt idx="587">
                  <c:v>40517</c:v>
                </c:pt>
                <c:pt idx="588">
                  <c:v>40517</c:v>
                </c:pt>
                <c:pt idx="589">
                  <c:v>40517</c:v>
                </c:pt>
                <c:pt idx="590">
                  <c:v>40517</c:v>
                </c:pt>
                <c:pt idx="591">
                  <c:v>40517</c:v>
                </c:pt>
                <c:pt idx="592">
                  <c:v>40517</c:v>
                </c:pt>
                <c:pt idx="593">
                  <c:v>40517</c:v>
                </c:pt>
                <c:pt idx="594">
                  <c:v>40517</c:v>
                </c:pt>
                <c:pt idx="595">
                  <c:v>40517</c:v>
                </c:pt>
                <c:pt idx="596">
                  <c:v>40517</c:v>
                </c:pt>
                <c:pt idx="597">
                  <c:v>40517</c:v>
                </c:pt>
                <c:pt idx="598">
                  <c:v>40517</c:v>
                </c:pt>
                <c:pt idx="599">
                  <c:v>40517</c:v>
                </c:pt>
                <c:pt idx="600">
                  <c:v>40517</c:v>
                </c:pt>
                <c:pt idx="601">
                  <c:v>40517</c:v>
                </c:pt>
                <c:pt idx="602">
                  <c:v>40517</c:v>
                </c:pt>
                <c:pt idx="603">
                  <c:v>40517</c:v>
                </c:pt>
                <c:pt idx="604">
                  <c:v>40517</c:v>
                </c:pt>
                <c:pt idx="605">
                  <c:v>40517</c:v>
                </c:pt>
                <c:pt idx="606">
                  <c:v>40517</c:v>
                </c:pt>
                <c:pt idx="607">
                  <c:v>40517</c:v>
                </c:pt>
                <c:pt idx="608">
                  <c:v>40517</c:v>
                </c:pt>
                <c:pt idx="609">
                  <c:v>40517</c:v>
                </c:pt>
                <c:pt idx="610">
                  <c:v>40517</c:v>
                </c:pt>
                <c:pt idx="611">
                  <c:v>40518</c:v>
                </c:pt>
                <c:pt idx="612">
                  <c:v>40518</c:v>
                </c:pt>
                <c:pt idx="613">
                  <c:v>40518</c:v>
                </c:pt>
                <c:pt idx="614">
                  <c:v>40518</c:v>
                </c:pt>
                <c:pt idx="615">
                  <c:v>40518</c:v>
                </c:pt>
                <c:pt idx="616">
                  <c:v>40518</c:v>
                </c:pt>
                <c:pt idx="617">
                  <c:v>40518</c:v>
                </c:pt>
                <c:pt idx="618">
                  <c:v>40518</c:v>
                </c:pt>
                <c:pt idx="619">
                  <c:v>40518</c:v>
                </c:pt>
                <c:pt idx="620">
                  <c:v>40518</c:v>
                </c:pt>
                <c:pt idx="621">
                  <c:v>40518</c:v>
                </c:pt>
                <c:pt idx="622">
                  <c:v>40518</c:v>
                </c:pt>
                <c:pt idx="623">
                  <c:v>40518</c:v>
                </c:pt>
                <c:pt idx="624">
                  <c:v>40518</c:v>
                </c:pt>
                <c:pt idx="625">
                  <c:v>40518</c:v>
                </c:pt>
                <c:pt idx="626">
                  <c:v>40518</c:v>
                </c:pt>
                <c:pt idx="627">
                  <c:v>40518</c:v>
                </c:pt>
                <c:pt idx="628">
                  <c:v>40518</c:v>
                </c:pt>
                <c:pt idx="629">
                  <c:v>40518</c:v>
                </c:pt>
                <c:pt idx="630">
                  <c:v>40518</c:v>
                </c:pt>
                <c:pt idx="631">
                  <c:v>40518</c:v>
                </c:pt>
                <c:pt idx="632">
                  <c:v>40518</c:v>
                </c:pt>
                <c:pt idx="633">
                  <c:v>40518</c:v>
                </c:pt>
                <c:pt idx="634">
                  <c:v>40518</c:v>
                </c:pt>
                <c:pt idx="635">
                  <c:v>40519</c:v>
                </c:pt>
                <c:pt idx="636">
                  <c:v>40519</c:v>
                </c:pt>
                <c:pt idx="637">
                  <c:v>40519</c:v>
                </c:pt>
                <c:pt idx="638">
                  <c:v>40519</c:v>
                </c:pt>
                <c:pt idx="639">
                  <c:v>40519</c:v>
                </c:pt>
                <c:pt idx="640">
                  <c:v>40519</c:v>
                </c:pt>
                <c:pt idx="641">
                  <c:v>40519</c:v>
                </c:pt>
                <c:pt idx="642">
                  <c:v>40519</c:v>
                </c:pt>
                <c:pt idx="643">
                  <c:v>40519</c:v>
                </c:pt>
                <c:pt idx="644">
                  <c:v>40519</c:v>
                </c:pt>
                <c:pt idx="645">
                  <c:v>40519</c:v>
                </c:pt>
                <c:pt idx="646">
                  <c:v>40519</c:v>
                </c:pt>
                <c:pt idx="647">
                  <c:v>40519</c:v>
                </c:pt>
                <c:pt idx="648">
                  <c:v>40519</c:v>
                </c:pt>
                <c:pt idx="649">
                  <c:v>40519</c:v>
                </c:pt>
                <c:pt idx="650">
                  <c:v>40519</c:v>
                </c:pt>
                <c:pt idx="651">
                  <c:v>40519</c:v>
                </c:pt>
                <c:pt idx="652">
                  <c:v>40519</c:v>
                </c:pt>
                <c:pt idx="653">
                  <c:v>40519</c:v>
                </c:pt>
                <c:pt idx="654">
                  <c:v>40519</c:v>
                </c:pt>
                <c:pt idx="655">
                  <c:v>40519</c:v>
                </c:pt>
                <c:pt idx="656">
                  <c:v>40519</c:v>
                </c:pt>
                <c:pt idx="657">
                  <c:v>40519</c:v>
                </c:pt>
                <c:pt idx="658">
                  <c:v>40519</c:v>
                </c:pt>
                <c:pt idx="659">
                  <c:v>40520</c:v>
                </c:pt>
                <c:pt idx="660">
                  <c:v>40520</c:v>
                </c:pt>
                <c:pt idx="661">
                  <c:v>40520</c:v>
                </c:pt>
                <c:pt idx="662">
                  <c:v>40520</c:v>
                </c:pt>
                <c:pt idx="663">
                  <c:v>40520</c:v>
                </c:pt>
                <c:pt idx="664">
                  <c:v>40520</c:v>
                </c:pt>
                <c:pt idx="665">
                  <c:v>40520</c:v>
                </c:pt>
                <c:pt idx="666">
                  <c:v>40520</c:v>
                </c:pt>
                <c:pt idx="667">
                  <c:v>40520</c:v>
                </c:pt>
                <c:pt idx="668">
                  <c:v>40520</c:v>
                </c:pt>
                <c:pt idx="669">
                  <c:v>40520</c:v>
                </c:pt>
                <c:pt idx="670">
                  <c:v>40520</c:v>
                </c:pt>
                <c:pt idx="671">
                  <c:v>40520</c:v>
                </c:pt>
                <c:pt idx="672">
                  <c:v>40520</c:v>
                </c:pt>
                <c:pt idx="673">
                  <c:v>40520</c:v>
                </c:pt>
                <c:pt idx="674">
                  <c:v>40520</c:v>
                </c:pt>
                <c:pt idx="675">
                  <c:v>40520</c:v>
                </c:pt>
                <c:pt idx="676">
                  <c:v>40520</c:v>
                </c:pt>
                <c:pt idx="677">
                  <c:v>40520</c:v>
                </c:pt>
                <c:pt idx="678">
                  <c:v>40520</c:v>
                </c:pt>
                <c:pt idx="679">
                  <c:v>40520</c:v>
                </c:pt>
                <c:pt idx="680">
                  <c:v>40520</c:v>
                </c:pt>
                <c:pt idx="681">
                  <c:v>40520</c:v>
                </c:pt>
                <c:pt idx="682">
                  <c:v>40520</c:v>
                </c:pt>
                <c:pt idx="683">
                  <c:v>40521</c:v>
                </c:pt>
                <c:pt idx="684">
                  <c:v>40521</c:v>
                </c:pt>
                <c:pt idx="685">
                  <c:v>40521</c:v>
                </c:pt>
                <c:pt idx="686">
                  <c:v>40521</c:v>
                </c:pt>
                <c:pt idx="687">
                  <c:v>40521</c:v>
                </c:pt>
                <c:pt idx="688">
                  <c:v>40521</c:v>
                </c:pt>
                <c:pt idx="689">
                  <c:v>40521</c:v>
                </c:pt>
                <c:pt idx="690">
                  <c:v>40521</c:v>
                </c:pt>
                <c:pt idx="691">
                  <c:v>40521</c:v>
                </c:pt>
                <c:pt idx="692">
                  <c:v>40521</c:v>
                </c:pt>
                <c:pt idx="693">
                  <c:v>40521</c:v>
                </c:pt>
                <c:pt idx="694">
                  <c:v>40521</c:v>
                </c:pt>
                <c:pt idx="695">
                  <c:v>40521</c:v>
                </c:pt>
                <c:pt idx="696">
                  <c:v>40521</c:v>
                </c:pt>
                <c:pt idx="697">
                  <c:v>40521</c:v>
                </c:pt>
                <c:pt idx="698">
                  <c:v>40521</c:v>
                </c:pt>
                <c:pt idx="699">
                  <c:v>40521</c:v>
                </c:pt>
                <c:pt idx="700">
                  <c:v>40521</c:v>
                </c:pt>
                <c:pt idx="701">
                  <c:v>40521</c:v>
                </c:pt>
                <c:pt idx="702">
                  <c:v>40521</c:v>
                </c:pt>
                <c:pt idx="703">
                  <c:v>40521</c:v>
                </c:pt>
                <c:pt idx="704">
                  <c:v>40521</c:v>
                </c:pt>
                <c:pt idx="705">
                  <c:v>40521</c:v>
                </c:pt>
                <c:pt idx="706">
                  <c:v>40521</c:v>
                </c:pt>
                <c:pt idx="707">
                  <c:v>40522</c:v>
                </c:pt>
                <c:pt idx="708">
                  <c:v>40522</c:v>
                </c:pt>
                <c:pt idx="709">
                  <c:v>40522</c:v>
                </c:pt>
                <c:pt idx="710">
                  <c:v>40522</c:v>
                </c:pt>
                <c:pt idx="711">
                  <c:v>40522</c:v>
                </c:pt>
                <c:pt idx="712">
                  <c:v>40522</c:v>
                </c:pt>
                <c:pt idx="713">
                  <c:v>40522</c:v>
                </c:pt>
                <c:pt idx="714">
                  <c:v>40522</c:v>
                </c:pt>
                <c:pt idx="715">
                  <c:v>40522</c:v>
                </c:pt>
                <c:pt idx="716">
                  <c:v>40522</c:v>
                </c:pt>
                <c:pt idx="717">
                  <c:v>40522</c:v>
                </c:pt>
                <c:pt idx="718">
                  <c:v>40522</c:v>
                </c:pt>
                <c:pt idx="719">
                  <c:v>40522</c:v>
                </c:pt>
                <c:pt idx="720">
                  <c:v>40522</c:v>
                </c:pt>
                <c:pt idx="721">
                  <c:v>40522</c:v>
                </c:pt>
                <c:pt idx="722">
                  <c:v>40522</c:v>
                </c:pt>
                <c:pt idx="723">
                  <c:v>40522</c:v>
                </c:pt>
                <c:pt idx="724">
                  <c:v>40522</c:v>
                </c:pt>
                <c:pt idx="725">
                  <c:v>40522</c:v>
                </c:pt>
                <c:pt idx="726">
                  <c:v>40522</c:v>
                </c:pt>
                <c:pt idx="727">
                  <c:v>40522</c:v>
                </c:pt>
                <c:pt idx="728">
                  <c:v>40522</c:v>
                </c:pt>
                <c:pt idx="729">
                  <c:v>40522</c:v>
                </c:pt>
                <c:pt idx="730">
                  <c:v>40522</c:v>
                </c:pt>
                <c:pt idx="731">
                  <c:v>40523</c:v>
                </c:pt>
                <c:pt idx="732">
                  <c:v>40523</c:v>
                </c:pt>
                <c:pt idx="733">
                  <c:v>40523</c:v>
                </c:pt>
                <c:pt idx="734">
                  <c:v>40523</c:v>
                </c:pt>
                <c:pt idx="735">
                  <c:v>40523</c:v>
                </c:pt>
                <c:pt idx="736">
                  <c:v>40523</c:v>
                </c:pt>
                <c:pt idx="737">
                  <c:v>40523</c:v>
                </c:pt>
                <c:pt idx="738">
                  <c:v>40523</c:v>
                </c:pt>
                <c:pt idx="739">
                  <c:v>40523</c:v>
                </c:pt>
                <c:pt idx="740">
                  <c:v>40523</c:v>
                </c:pt>
                <c:pt idx="741">
                  <c:v>40523</c:v>
                </c:pt>
                <c:pt idx="742">
                  <c:v>40523</c:v>
                </c:pt>
                <c:pt idx="743">
                  <c:v>40523</c:v>
                </c:pt>
                <c:pt idx="744">
                  <c:v>40523</c:v>
                </c:pt>
                <c:pt idx="745">
                  <c:v>40523</c:v>
                </c:pt>
                <c:pt idx="746">
                  <c:v>40523</c:v>
                </c:pt>
                <c:pt idx="747">
                  <c:v>40523</c:v>
                </c:pt>
                <c:pt idx="748">
                  <c:v>40523</c:v>
                </c:pt>
                <c:pt idx="749">
                  <c:v>40523</c:v>
                </c:pt>
                <c:pt idx="750">
                  <c:v>40523</c:v>
                </c:pt>
                <c:pt idx="751">
                  <c:v>40523</c:v>
                </c:pt>
                <c:pt idx="752">
                  <c:v>40523</c:v>
                </c:pt>
                <c:pt idx="753">
                  <c:v>40523</c:v>
                </c:pt>
                <c:pt idx="754">
                  <c:v>40523</c:v>
                </c:pt>
                <c:pt idx="755">
                  <c:v>40524</c:v>
                </c:pt>
                <c:pt idx="756">
                  <c:v>40524</c:v>
                </c:pt>
                <c:pt idx="757">
                  <c:v>40524</c:v>
                </c:pt>
                <c:pt idx="758">
                  <c:v>40524</c:v>
                </c:pt>
                <c:pt idx="759">
                  <c:v>40524</c:v>
                </c:pt>
                <c:pt idx="760">
                  <c:v>40524</c:v>
                </c:pt>
                <c:pt idx="761">
                  <c:v>40524</c:v>
                </c:pt>
                <c:pt idx="762">
                  <c:v>40524</c:v>
                </c:pt>
                <c:pt idx="763">
                  <c:v>40524</c:v>
                </c:pt>
                <c:pt idx="764">
                  <c:v>40524</c:v>
                </c:pt>
                <c:pt idx="765">
                  <c:v>40524</c:v>
                </c:pt>
                <c:pt idx="766">
                  <c:v>40524</c:v>
                </c:pt>
                <c:pt idx="767">
                  <c:v>40524</c:v>
                </c:pt>
                <c:pt idx="768">
                  <c:v>40524</c:v>
                </c:pt>
                <c:pt idx="769">
                  <c:v>40524</c:v>
                </c:pt>
                <c:pt idx="770">
                  <c:v>40524</c:v>
                </c:pt>
                <c:pt idx="771">
                  <c:v>40524</c:v>
                </c:pt>
                <c:pt idx="772">
                  <c:v>40524</c:v>
                </c:pt>
                <c:pt idx="773">
                  <c:v>40524</c:v>
                </c:pt>
                <c:pt idx="774">
                  <c:v>40524</c:v>
                </c:pt>
                <c:pt idx="775">
                  <c:v>40524</c:v>
                </c:pt>
                <c:pt idx="776">
                  <c:v>40524</c:v>
                </c:pt>
                <c:pt idx="777">
                  <c:v>40524</c:v>
                </c:pt>
                <c:pt idx="778">
                  <c:v>40524</c:v>
                </c:pt>
                <c:pt idx="779">
                  <c:v>40525</c:v>
                </c:pt>
                <c:pt idx="780">
                  <c:v>40525</c:v>
                </c:pt>
                <c:pt idx="781">
                  <c:v>40525</c:v>
                </c:pt>
                <c:pt idx="782">
                  <c:v>40525</c:v>
                </c:pt>
                <c:pt idx="783">
                  <c:v>40525</c:v>
                </c:pt>
                <c:pt idx="784">
                  <c:v>40525</c:v>
                </c:pt>
                <c:pt idx="785">
                  <c:v>40525</c:v>
                </c:pt>
                <c:pt idx="786">
                  <c:v>40525</c:v>
                </c:pt>
                <c:pt idx="787">
                  <c:v>40525</c:v>
                </c:pt>
                <c:pt idx="788">
                  <c:v>40525</c:v>
                </c:pt>
                <c:pt idx="789">
                  <c:v>40525</c:v>
                </c:pt>
                <c:pt idx="790">
                  <c:v>40525</c:v>
                </c:pt>
                <c:pt idx="791">
                  <c:v>40525</c:v>
                </c:pt>
                <c:pt idx="792">
                  <c:v>40525</c:v>
                </c:pt>
                <c:pt idx="793">
                  <c:v>40525</c:v>
                </c:pt>
                <c:pt idx="794">
                  <c:v>40525</c:v>
                </c:pt>
                <c:pt idx="795">
                  <c:v>40525</c:v>
                </c:pt>
                <c:pt idx="796">
                  <c:v>40525</c:v>
                </c:pt>
                <c:pt idx="797">
                  <c:v>40525</c:v>
                </c:pt>
                <c:pt idx="798">
                  <c:v>40525</c:v>
                </c:pt>
                <c:pt idx="799">
                  <c:v>40525</c:v>
                </c:pt>
                <c:pt idx="800">
                  <c:v>40525</c:v>
                </c:pt>
                <c:pt idx="801">
                  <c:v>40525</c:v>
                </c:pt>
                <c:pt idx="802">
                  <c:v>40525</c:v>
                </c:pt>
                <c:pt idx="803">
                  <c:v>40526</c:v>
                </c:pt>
                <c:pt idx="804">
                  <c:v>40526</c:v>
                </c:pt>
                <c:pt idx="805">
                  <c:v>40526</c:v>
                </c:pt>
                <c:pt idx="806">
                  <c:v>40526</c:v>
                </c:pt>
                <c:pt idx="807">
                  <c:v>40526</c:v>
                </c:pt>
                <c:pt idx="808">
                  <c:v>40526</c:v>
                </c:pt>
                <c:pt idx="809">
                  <c:v>40526</c:v>
                </c:pt>
                <c:pt idx="810">
                  <c:v>40526</c:v>
                </c:pt>
                <c:pt idx="811">
                  <c:v>40526</c:v>
                </c:pt>
                <c:pt idx="812">
                  <c:v>40526</c:v>
                </c:pt>
                <c:pt idx="813">
                  <c:v>40526</c:v>
                </c:pt>
                <c:pt idx="814">
                  <c:v>40526</c:v>
                </c:pt>
                <c:pt idx="815">
                  <c:v>40526</c:v>
                </c:pt>
                <c:pt idx="816">
                  <c:v>40526</c:v>
                </c:pt>
                <c:pt idx="817">
                  <c:v>40526</c:v>
                </c:pt>
                <c:pt idx="818">
                  <c:v>40526</c:v>
                </c:pt>
                <c:pt idx="819">
                  <c:v>40526</c:v>
                </c:pt>
                <c:pt idx="820">
                  <c:v>40526</c:v>
                </c:pt>
                <c:pt idx="821">
                  <c:v>40526</c:v>
                </c:pt>
                <c:pt idx="822">
                  <c:v>40526</c:v>
                </c:pt>
                <c:pt idx="823">
                  <c:v>40526</c:v>
                </c:pt>
                <c:pt idx="824">
                  <c:v>40526</c:v>
                </c:pt>
                <c:pt idx="825">
                  <c:v>40526</c:v>
                </c:pt>
                <c:pt idx="826">
                  <c:v>40526</c:v>
                </c:pt>
                <c:pt idx="827">
                  <c:v>40527</c:v>
                </c:pt>
                <c:pt idx="828">
                  <c:v>40527</c:v>
                </c:pt>
                <c:pt idx="829">
                  <c:v>40527</c:v>
                </c:pt>
                <c:pt idx="830">
                  <c:v>40527</c:v>
                </c:pt>
                <c:pt idx="831">
                  <c:v>40527</c:v>
                </c:pt>
                <c:pt idx="832">
                  <c:v>40527</c:v>
                </c:pt>
                <c:pt idx="833">
                  <c:v>40527</c:v>
                </c:pt>
                <c:pt idx="834">
                  <c:v>40527</c:v>
                </c:pt>
                <c:pt idx="835">
                  <c:v>40527</c:v>
                </c:pt>
                <c:pt idx="836">
                  <c:v>40527</c:v>
                </c:pt>
                <c:pt idx="837">
                  <c:v>40527</c:v>
                </c:pt>
                <c:pt idx="838">
                  <c:v>40527</c:v>
                </c:pt>
                <c:pt idx="839">
                  <c:v>40527</c:v>
                </c:pt>
                <c:pt idx="840">
                  <c:v>40527</c:v>
                </c:pt>
                <c:pt idx="841">
                  <c:v>40527</c:v>
                </c:pt>
                <c:pt idx="842">
                  <c:v>40527</c:v>
                </c:pt>
                <c:pt idx="843">
                  <c:v>40527</c:v>
                </c:pt>
                <c:pt idx="844">
                  <c:v>40527</c:v>
                </c:pt>
                <c:pt idx="845">
                  <c:v>40527</c:v>
                </c:pt>
                <c:pt idx="846">
                  <c:v>40527</c:v>
                </c:pt>
                <c:pt idx="847">
                  <c:v>40527</c:v>
                </c:pt>
                <c:pt idx="848">
                  <c:v>40527</c:v>
                </c:pt>
                <c:pt idx="849">
                  <c:v>40527</c:v>
                </c:pt>
                <c:pt idx="850">
                  <c:v>40527</c:v>
                </c:pt>
                <c:pt idx="851">
                  <c:v>40528</c:v>
                </c:pt>
                <c:pt idx="852">
                  <c:v>40528</c:v>
                </c:pt>
                <c:pt idx="853">
                  <c:v>40528</c:v>
                </c:pt>
                <c:pt idx="854">
                  <c:v>40528</c:v>
                </c:pt>
                <c:pt idx="855">
                  <c:v>40528</c:v>
                </c:pt>
                <c:pt idx="856">
                  <c:v>40528</c:v>
                </c:pt>
                <c:pt idx="857">
                  <c:v>40528</c:v>
                </c:pt>
                <c:pt idx="858">
                  <c:v>40528</c:v>
                </c:pt>
                <c:pt idx="859">
                  <c:v>40528</c:v>
                </c:pt>
                <c:pt idx="860">
                  <c:v>40528</c:v>
                </c:pt>
                <c:pt idx="861">
                  <c:v>40528</c:v>
                </c:pt>
                <c:pt idx="862">
                  <c:v>40528</c:v>
                </c:pt>
                <c:pt idx="863">
                  <c:v>40528</c:v>
                </c:pt>
                <c:pt idx="864">
                  <c:v>40528</c:v>
                </c:pt>
                <c:pt idx="865">
                  <c:v>40528</c:v>
                </c:pt>
                <c:pt idx="866">
                  <c:v>40528</c:v>
                </c:pt>
                <c:pt idx="867">
                  <c:v>40528</c:v>
                </c:pt>
                <c:pt idx="868">
                  <c:v>40528</c:v>
                </c:pt>
                <c:pt idx="869">
                  <c:v>40528</c:v>
                </c:pt>
                <c:pt idx="870">
                  <c:v>40528</c:v>
                </c:pt>
                <c:pt idx="871">
                  <c:v>40528</c:v>
                </c:pt>
                <c:pt idx="872">
                  <c:v>40528</c:v>
                </c:pt>
                <c:pt idx="873">
                  <c:v>40528</c:v>
                </c:pt>
                <c:pt idx="874">
                  <c:v>40528</c:v>
                </c:pt>
                <c:pt idx="875">
                  <c:v>40529</c:v>
                </c:pt>
                <c:pt idx="876">
                  <c:v>40529</c:v>
                </c:pt>
                <c:pt idx="877">
                  <c:v>40529</c:v>
                </c:pt>
                <c:pt idx="878">
                  <c:v>40529</c:v>
                </c:pt>
                <c:pt idx="879">
                  <c:v>40529</c:v>
                </c:pt>
                <c:pt idx="880">
                  <c:v>40529</c:v>
                </c:pt>
                <c:pt idx="881">
                  <c:v>40529</c:v>
                </c:pt>
                <c:pt idx="882">
                  <c:v>40529</c:v>
                </c:pt>
                <c:pt idx="883">
                  <c:v>40529</c:v>
                </c:pt>
                <c:pt idx="884">
                  <c:v>40529</c:v>
                </c:pt>
                <c:pt idx="885">
                  <c:v>40529</c:v>
                </c:pt>
                <c:pt idx="886">
                  <c:v>40529</c:v>
                </c:pt>
                <c:pt idx="887">
                  <c:v>40529</c:v>
                </c:pt>
                <c:pt idx="888">
                  <c:v>40529</c:v>
                </c:pt>
                <c:pt idx="889">
                  <c:v>40529</c:v>
                </c:pt>
                <c:pt idx="890">
                  <c:v>40529</c:v>
                </c:pt>
                <c:pt idx="891">
                  <c:v>40529</c:v>
                </c:pt>
                <c:pt idx="892">
                  <c:v>40529</c:v>
                </c:pt>
                <c:pt idx="893">
                  <c:v>40529</c:v>
                </c:pt>
                <c:pt idx="894">
                  <c:v>40529</c:v>
                </c:pt>
                <c:pt idx="895">
                  <c:v>40529</c:v>
                </c:pt>
                <c:pt idx="896">
                  <c:v>40529</c:v>
                </c:pt>
                <c:pt idx="897">
                  <c:v>40529</c:v>
                </c:pt>
                <c:pt idx="898">
                  <c:v>40529</c:v>
                </c:pt>
                <c:pt idx="899">
                  <c:v>40530</c:v>
                </c:pt>
                <c:pt idx="900">
                  <c:v>40530</c:v>
                </c:pt>
                <c:pt idx="901">
                  <c:v>40530</c:v>
                </c:pt>
                <c:pt idx="902">
                  <c:v>40530</c:v>
                </c:pt>
                <c:pt idx="903">
                  <c:v>40530</c:v>
                </c:pt>
                <c:pt idx="904">
                  <c:v>40530</c:v>
                </c:pt>
                <c:pt idx="905">
                  <c:v>40530</c:v>
                </c:pt>
                <c:pt idx="906">
                  <c:v>40530</c:v>
                </c:pt>
                <c:pt idx="907">
                  <c:v>40530</c:v>
                </c:pt>
                <c:pt idx="908">
                  <c:v>40530</c:v>
                </c:pt>
                <c:pt idx="909">
                  <c:v>40530</c:v>
                </c:pt>
                <c:pt idx="910">
                  <c:v>40530</c:v>
                </c:pt>
                <c:pt idx="911">
                  <c:v>40530</c:v>
                </c:pt>
                <c:pt idx="912">
                  <c:v>40530</c:v>
                </c:pt>
                <c:pt idx="913">
                  <c:v>40530</c:v>
                </c:pt>
                <c:pt idx="914">
                  <c:v>40530</c:v>
                </c:pt>
                <c:pt idx="915">
                  <c:v>40530</c:v>
                </c:pt>
                <c:pt idx="916">
                  <c:v>40530</c:v>
                </c:pt>
                <c:pt idx="917">
                  <c:v>40530</c:v>
                </c:pt>
                <c:pt idx="918">
                  <c:v>40530</c:v>
                </c:pt>
                <c:pt idx="919">
                  <c:v>40530</c:v>
                </c:pt>
                <c:pt idx="920">
                  <c:v>40530</c:v>
                </c:pt>
                <c:pt idx="921">
                  <c:v>40530</c:v>
                </c:pt>
                <c:pt idx="922">
                  <c:v>40530</c:v>
                </c:pt>
                <c:pt idx="923">
                  <c:v>40531</c:v>
                </c:pt>
                <c:pt idx="924">
                  <c:v>40531</c:v>
                </c:pt>
                <c:pt idx="925">
                  <c:v>40531</c:v>
                </c:pt>
                <c:pt idx="926">
                  <c:v>40531</c:v>
                </c:pt>
                <c:pt idx="927">
                  <c:v>40531</c:v>
                </c:pt>
                <c:pt idx="928">
                  <c:v>40531</c:v>
                </c:pt>
                <c:pt idx="929">
                  <c:v>40531</c:v>
                </c:pt>
                <c:pt idx="930">
                  <c:v>40531</c:v>
                </c:pt>
                <c:pt idx="931">
                  <c:v>40531</c:v>
                </c:pt>
                <c:pt idx="932">
                  <c:v>40531</c:v>
                </c:pt>
                <c:pt idx="933">
                  <c:v>40531</c:v>
                </c:pt>
                <c:pt idx="934">
                  <c:v>40531</c:v>
                </c:pt>
                <c:pt idx="935">
                  <c:v>40531</c:v>
                </c:pt>
                <c:pt idx="936">
                  <c:v>40531</c:v>
                </c:pt>
                <c:pt idx="937">
                  <c:v>40531</c:v>
                </c:pt>
                <c:pt idx="938">
                  <c:v>40531</c:v>
                </c:pt>
                <c:pt idx="939">
                  <c:v>40531</c:v>
                </c:pt>
                <c:pt idx="940">
                  <c:v>40531</c:v>
                </c:pt>
                <c:pt idx="941">
                  <c:v>40531</c:v>
                </c:pt>
                <c:pt idx="942">
                  <c:v>40531</c:v>
                </c:pt>
                <c:pt idx="943">
                  <c:v>40531</c:v>
                </c:pt>
                <c:pt idx="944">
                  <c:v>40531</c:v>
                </c:pt>
                <c:pt idx="945">
                  <c:v>40531</c:v>
                </c:pt>
                <c:pt idx="946">
                  <c:v>40531</c:v>
                </c:pt>
                <c:pt idx="947">
                  <c:v>40532</c:v>
                </c:pt>
                <c:pt idx="948">
                  <c:v>40532</c:v>
                </c:pt>
                <c:pt idx="949">
                  <c:v>40532</c:v>
                </c:pt>
                <c:pt idx="950">
                  <c:v>40532</c:v>
                </c:pt>
                <c:pt idx="951">
                  <c:v>40532</c:v>
                </c:pt>
                <c:pt idx="952">
                  <c:v>40532</c:v>
                </c:pt>
                <c:pt idx="953">
                  <c:v>40532</c:v>
                </c:pt>
                <c:pt idx="954">
                  <c:v>40532</c:v>
                </c:pt>
                <c:pt idx="955">
                  <c:v>40532</c:v>
                </c:pt>
                <c:pt idx="956">
                  <c:v>40532</c:v>
                </c:pt>
                <c:pt idx="957">
                  <c:v>40532</c:v>
                </c:pt>
                <c:pt idx="958">
                  <c:v>40532</c:v>
                </c:pt>
                <c:pt idx="959">
                  <c:v>40532</c:v>
                </c:pt>
                <c:pt idx="960">
                  <c:v>40532</c:v>
                </c:pt>
                <c:pt idx="961">
                  <c:v>40532</c:v>
                </c:pt>
                <c:pt idx="962">
                  <c:v>40532</c:v>
                </c:pt>
                <c:pt idx="963">
                  <c:v>40532</c:v>
                </c:pt>
                <c:pt idx="964">
                  <c:v>40532</c:v>
                </c:pt>
                <c:pt idx="965">
                  <c:v>40532</c:v>
                </c:pt>
                <c:pt idx="966">
                  <c:v>40532</c:v>
                </c:pt>
                <c:pt idx="967">
                  <c:v>40532</c:v>
                </c:pt>
                <c:pt idx="968">
                  <c:v>40532</c:v>
                </c:pt>
                <c:pt idx="969">
                  <c:v>40532</c:v>
                </c:pt>
                <c:pt idx="970">
                  <c:v>40532</c:v>
                </c:pt>
                <c:pt idx="971">
                  <c:v>40533</c:v>
                </c:pt>
                <c:pt idx="972">
                  <c:v>40533</c:v>
                </c:pt>
                <c:pt idx="973">
                  <c:v>40533</c:v>
                </c:pt>
                <c:pt idx="974">
                  <c:v>40533</c:v>
                </c:pt>
                <c:pt idx="975">
                  <c:v>40533</c:v>
                </c:pt>
                <c:pt idx="976">
                  <c:v>40533</c:v>
                </c:pt>
                <c:pt idx="977">
                  <c:v>40533</c:v>
                </c:pt>
                <c:pt idx="978">
                  <c:v>40533</c:v>
                </c:pt>
                <c:pt idx="979">
                  <c:v>40533</c:v>
                </c:pt>
                <c:pt idx="980">
                  <c:v>40533</c:v>
                </c:pt>
                <c:pt idx="981">
                  <c:v>40533</c:v>
                </c:pt>
                <c:pt idx="982">
                  <c:v>40533</c:v>
                </c:pt>
                <c:pt idx="983">
                  <c:v>40533</c:v>
                </c:pt>
                <c:pt idx="984">
                  <c:v>40533</c:v>
                </c:pt>
                <c:pt idx="985">
                  <c:v>40533</c:v>
                </c:pt>
                <c:pt idx="986">
                  <c:v>40533</c:v>
                </c:pt>
                <c:pt idx="987">
                  <c:v>40533</c:v>
                </c:pt>
                <c:pt idx="988">
                  <c:v>40533</c:v>
                </c:pt>
                <c:pt idx="989">
                  <c:v>40533</c:v>
                </c:pt>
                <c:pt idx="990">
                  <c:v>40533</c:v>
                </c:pt>
                <c:pt idx="991">
                  <c:v>40533</c:v>
                </c:pt>
                <c:pt idx="992">
                  <c:v>40533</c:v>
                </c:pt>
                <c:pt idx="993">
                  <c:v>40533</c:v>
                </c:pt>
                <c:pt idx="994">
                  <c:v>40533</c:v>
                </c:pt>
                <c:pt idx="995">
                  <c:v>40534</c:v>
                </c:pt>
                <c:pt idx="996">
                  <c:v>40534</c:v>
                </c:pt>
                <c:pt idx="997">
                  <c:v>40534</c:v>
                </c:pt>
                <c:pt idx="998">
                  <c:v>40534</c:v>
                </c:pt>
                <c:pt idx="999">
                  <c:v>40534</c:v>
                </c:pt>
                <c:pt idx="1000">
                  <c:v>40534</c:v>
                </c:pt>
                <c:pt idx="1001">
                  <c:v>40534</c:v>
                </c:pt>
                <c:pt idx="1002">
                  <c:v>40534</c:v>
                </c:pt>
                <c:pt idx="1003">
                  <c:v>40534</c:v>
                </c:pt>
                <c:pt idx="1004">
                  <c:v>40534</c:v>
                </c:pt>
                <c:pt idx="1005">
                  <c:v>40534</c:v>
                </c:pt>
                <c:pt idx="1006">
                  <c:v>40534</c:v>
                </c:pt>
                <c:pt idx="1007">
                  <c:v>40534</c:v>
                </c:pt>
                <c:pt idx="1008">
                  <c:v>40534</c:v>
                </c:pt>
                <c:pt idx="1009">
                  <c:v>40534</c:v>
                </c:pt>
                <c:pt idx="1010">
                  <c:v>40534</c:v>
                </c:pt>
                <c:pt idx="1011">
                  <c:v>40534</c:v>
                </c:pt>
                <c:pt idx="1012">
                  <c:v>40534</c:v>
                </c:pt>
                <c:pt idx="1013">
                  <c:v>40534</c:v>
                </c:pt>
                <c:pt idx="1014">
                  <c:v>40534</c:v>
                </c:pt>
                <c:pt idx="1015">
                  <c:v>40534</c:v>
                </c:pt>
                <c:pt idx="1016">
                  <c:v>40534</c:v>
                </c:pt>
                <c:pt idx="1017">
                  <c:v>40534</c:v>
                </c:pt>
                <c:pt idx="1018">
                  <c:v>40534</c:v>
                </c:pt>
                <c:pt idx="1019">
                  <c:v>40535</c:v>
                </c:pt>
                <c:pt idx="1020">
                  <c:v>40535</c:v>
                </c:pt>
                <c:pt idx="1021">
                  <c:v>40535</c:v>
                </c:pt>
                <c:pt idx="1022">
                  <c:v>40535</c:v>
                </c:pt>
                <c:pt idx="1023">
                  <c:v>40535</c:v>
                </c:pt>
                <c:pt idx="1024">
                  <c:v>40535</c:v>
                </c:pt>
                <c:pt idx="1025">
                  <c:v>40535</c:v>
                </c:pt>
                <c:pt idx="1026">
                  <c:v>40535</c:v>
                </c:pt>
                <c:pt idx="1027">
                  <c:v>40535</c:v>
                </c:pt>
                <c:pt idx="1028">
                  <c:v>40535</c:v>
                </c:pt>
                <c:pt idx="1029">
                  <c:v>40535</c:v>
                </c:pt>
                <c:pt idx="1030">
                  <c:v>40535</c:v>
                </c:pt>
                <c:pt idx="1031">
                  <c:v>40535</c:v>
                </c:pt>
                <c:pt idx="1032">
                  <c:v>40535</c:v>
                </c:pt>
                <c:pt idx="1033">
                  <c:v>40535</c:v>
                </c:pt>
                <c:pt idx="1034">
                  <c:v>40535</c:v>
                </c:pt>
                <c:pt idx="1035">
                  <c:v>40535</c:v>
                </c:pt>
                <c:pt idx="1036">
                  <c:v>40535</c:v>
                </c:pt>
                <c:pt idx="1037">
                  <c:v>40535</c:v>
                </c:pt>
                <c:pt idx="1038">
                  <c:v>40535</c:v>
                </c:pt>
                <c:pt idx="1039">
                  <c:v>40535</c:v>
                </c:pt>
                <c:pt idx="1040">
                  <c:v>40535</c:v>
                </c:pt>
                <c:pt idx="1041">
                  <c:v>40535</c:v>
                </c:pt>
                <c:pt idx="1042">
                  <c:v>40535</c:v>
                </c:pt>
                <c:pt idx="1043">
                  <c:v>40536</c:v>
                </c:pt>
                <c:pt idx="1044">
                  <c:v>40536</c:v>
                </c:pt>
                <c:pt idx="1045">
                  <c:v>40536</c:v>
                </c:pt>
                <c:pt idx="1046">
                  <c:v>40536</c:v>
                </c:pt>
                <c:pt idx="1047">
                  <c:v>40536</c:v>
                </c:pt>
                <c:pt idx="1048">
                  <c:v>40536</c:v>
                </c:pt>
                <c:pt idx="1049">
                  <c:v>40536</c:v>
                </c:pt>
                <c:pt idx="1050">
                  <c:v>40536</c:v>
                </c:pt>
                <c:pt idx="1051">
                  <c:v>40536</c:v>
                </c:pt>
                <c:pt idx="1052">
                  <c:v>40536</c:v>
                </c:pt>
                <c:pt idx="1053">
                  <c:v>40536</c:v>
                </c:pt>
                <c:pt idx="1054">
                  <c:v>40536</c:v>
                </c:pt>
                <c:pt idx="1055">
                  <c:v>40536</c:v>
                </c:pt>
                <c:pt idx="1056">
                  <c:v>40536</c:v>
                </c:pt>
                <c:pt idx="1057">
                  <c:v>40536</c:v>
                </c:pt>
                <c:pt idx="1058">
                  <c:v>40536</c:v>
                </c:pt>
                <c:pt idx="1059">
                  <c:v>40536</c:v>
                </c:pt>
                <c:pt idx="1060">
                  <c:v>40536</c:v>
                </c:pt>
                <c:pt idx="1061">
                  <c:v>40536</c:v>
                </c:pt>
                <c:pt idx="1062">
                  <c:v>40536</c:v>
                </c:pt>
                <c:pt idx="1063">
                  <c:v>40536</c:v>
                </c:pt>
                <c:pt idx="1064">
                  <c:v>40536</c:v>
                </c:pt>
                <c:pt idx="1065">
                  <c:v>40536</c:v>
                </c:pt>
                <c:pt idx="1066">
                  <c:v>40536</c:v>
                </c:pt>
                <c:pt idx="1067">
                  <c:v>40537</c:v>
                </c:pt>
                <c:pt idx="1068">
                  <c:v>40537</c:v>
                </c:pt>
                <c:pt idx="1069">
                  <c:v>40537</c:v>
                </c:pt>
                <c:pt idx="1070">
                  <c:v>40537</c:v>
                </c:pt>
                <c:pt idx="1071">
                  <c:v>40537</c:v>
                </c:pt>
                <c:pt idx="1072">
                  <c:v>40537</c:v>
                </c:pt>
                <c:pt idx="1073">
                  <c:v>40537</c:v>
                </c:pt>
                <c:pt idx="1074">
                  <c:v>40537</c:v>
                </c:pt>
                <c:pt idx="1075">
                  <c:v>40537</c:v>
                </c:pt>
                <c:pt idx="1076">
                  <c:v>40537</c:v>
                </c:pt>
                <c:pt idx="1077">
                  <c:v>40537</c:v>
                </c:pt>
                <c:pt idx="1078">
                  <c:v>40537</c:v>
                </c:pt>
                <c:pt idx="1079">
                  <c:v>40537</c:v>
                </c:pt>
                <c:pt idx="1080">
                  <c:v>40537</c:v>
                </c:pt>
                <c:pt idx="1081">
                  <c:v>40537</c:v>
                </c:pt>
                <c:pt idx="1082">
                  <c:v>40537</c:v>
                </c:pt>
                <c:pt idx="1083">
                  <c:v>40537</c:v>
                </c:pt>
                <c:pt idx="1084">
                  <c:v>40537</c:v>
                </c:pt>
                <c:pt idx="1085">
                  <c:v>40537</c:v>
                </c:pt>
                <c:pt idx="1086">
                  <c:v>40537</c:v>
                </c:pt>
                <c:pt idx="1087">
                  <c:v>40537</c:v>
                </c:pt>
                <c:pt idx="1088">
                  <c:v>40537</c:v>
                </c:pt>
                <c:pt idx="1089">
                  <c:v>40537</c:v>
                </c:pt>
                <c:pt idx="1090">
                  <c:v>40537</c:v>
                </c:pt>
                <c:pt idx="1091">
                  <c:v>40538</c:v>
                </c:pt>
                <c:pt idx="1092">
                  <c:v>40538</c:v>
                </c:pt>
                <c:pt idx="1093">
                  <c:v>40538</c:v>
                </c:pt>
                <c:pt idx="1094">
                  <c:v>40538</c:v>
                </c:pt>
                <c:pt idx="1095">
                  <c:v>40538</c:v>
                </c:pt>
                <c:pt idx="1096">
                  <c:v>40538</c:v>
                </c:pt>
                <c:pt idx="1097">
                  <c:v>40538</c:v>
                </c:pt>
                <c:pt idx="1098">
                  <c:v>40538</c:v>
                </c:pt>
                <c:pt idx="1099">
                  <c:v>40538</c:v>
                </c:pt>
                <c:pt idx="1100">
                  <c:v>40538</c:v>
                </c:pt>
                <c:pt idx="1101">
                  <c:v>40538</c:v>
                </c:pt>
                <c:pt idx="1102">
                  <c:v>40538</c:v>
                </c:pt>
                <c:pt idx="1103">
                  <c:v>40538</c:v>
                </c:pt>
                <c:pt idx="1104">
                  <c:v>40538</c:v>
                </c:pt>
                <c:pt idx="1105">
                  <c:v>40538</c:v>
                </c:pt>
                <c:pt idx="1106">
                  <c:v>40538</c:v>
                </c:pt>
                <c:pt idx="1107">
                  <c:v>40538</c:v>
                </c:pt>
                <c:pt idx="1108">
                  <c:v>40538</c:v>
                </c:pt>
                <c:pt idx="1109">
                  <c:v>40538</c:v>
                </c:pt>
                <c:pt idx="1110">
                  <c:v>40538</c:v>
                </c:pt>
                <c:pt idx="1111">
                  <c:v>40538</c:v>
                </c:pt>
                <c:pt idx="1112">
                  <c:v>40538</c:v>
                </c:pt>
                <c:pt idx="1113">
                  <c:v>40538</c:v>
                </c:pt>
                <c:pt idx="1114">
                  <c:v>40538</c:v>
                </c:pt>
                <c:pt idx="1115">
                  <c:v>40539</c:v>
                </c:pt>
                <c:pt idx="1116">
                  <c:v>40539</c:v>
                </c:pt>
                <c:pt idx="1117">
                  <c:v>40539</c:v>
                </c:pt>
                <c:pt idx="1118">
                  <c:v>40539</c:v>
                </c:pt>
                <c:pt idx="1119">
                  <c:v>40539</c:v>
                </c:pt>
                <c:pt idx="1120">
                  <c:v>40539</c:v>
                </c:pt>
                <c:pt idx="1121">
                  <c:v>40539</c:v>
                </c:pt>
                <c:pt idx="1122">
                  <c:v>40539</c:v>
                </c:pt>
                <c:pt idx="1123">
                  <c:v>40539</c:v>
                </c:pt>
                <c:pt idx="1124">
                  <c:v>40539</c:v>
                </c:pt>
                <c:pt idx="1125">
                  <c:v>40539</c:v>
                </c:pt>
                <c:pt idx="1126">
                  <c:v>40539</c:v>
                </c:pt>
                <c:pt idx="1127">
                  <c:v>40539</c:v>
                </c:pt>
                <c:pt idx="1128">
                  <c:v>40539</c:v>
                </c:pt>
                <c:pt idx="1129">
                  <c:v>40539</c:v>
                </c:pt>
                <c:pt idx="1130">
                  <c:v>40539</c:v>
                </c:pt>
                <c:pt idx="1131">
                  <c:v>40539</c:v>
                </c:pt>
                <c:pt idx="1132">
                  <c:v>40539</c:v>
                </c:pt>
                <c:pt idx="1133">
                  <c:v>40539</c:v>
                </c:pt>
                <c:pt idx="1134">
                  <c:v>40539</c:v>
                </c:pt>
                <c:pt idx="1135">
                  <c:v>40539</c:v>
                </c:pt>
                <c:pt idx="1136">
                  <c:v>40539</c:v>
                </c:pt>
                <c:pt idx="1137">
                  <c:v>40539</c:v>
                </c:pt>
                <c:pt idx="1138">
                  <c:v>40539</c:v>
                </c:pt>
                <c:pt idx="1139">
                  <c:v>40540</c:v>
                </c:pt>
                <c:pt idx="1140">
                  <c:v>40540</c:v>
                </c:pt>
                <c:pt idx="1141">
                  <c:v>40540</c:v>
                </c:pt>
                <c:pt idx="1142">
                  <c:v>40540</c:v>
                </c:pt>
                <c:pt idx="1143">
                  <c:v>40540</c:v>
                </c:pt>
                <c:pt idx="1144">
                  <c:v>40540</c:v>
                </c:pt>
                <c:pt idx="1145">
                  <c:v>40540</c:v>
                </c:pt>
                <c:pt idx="1146">
                  <c:v>40540</c:v>
                </c:pt>
                <c:pt idx="1147">
                  <c:v>40540</c:v>
                </c:pt>
                <c:pt idx="1148">
                  <c:v>40540</c:v>
                </c:pt>
                <c:pt idx="1149">
                  <c:v>40540</c:v>
                </c:pt>
                <c:pt idx="1150">
                  <c:v>40540</c:v>
                </c:pt>
                <c:pt idx="1151">
                  <c:v>40540</c:v>
                </c:pt>
                <c:pt idx="1152">
                  <c:v>40540</c:v>
                </c:pt>
                <c:pt idx="1153">
                  <c:v>40540</c:v>
                </c:pt>
                <c:pt idx="1154">
                  <c:v>40540</c:v>
                </c:pt>
                <c:pt idx="1155">
                  <c:v>40540</c:v>
                </c:pt>
                <c:pt idx="1156">
                  <c:v>40540</c:v>
                </c:pt>
                <c:pt idx="1157">
                  <c:v>40540</c:v>
                </c:pt>
                <c:pt idx="1158">
                  <c:v>40540</c:v>
                </c:pt>
                <c:pt idx="1159">
                  <c:v>40540</c:v>
                </c:pt>
                <c:pt idx="1160">
                  <c:v>40540</c:v>
                </c:pt>
                <c:pt idx="1161">
                  <c:v>40540</c:v>
                </c:pt>
                <c:pt idx="1162">
                  <c:v>40540</c:v>
                </c:pt>
                <c:pt idx="1163">
                  <c:v>40541</c:v>
                </c:pt>
                <c:pt idx="1164">
                  <c:v>40541</c:v>
                </c:pt>
                <c:pt idx="1165">
                  <c:v>40541</c:v>
                </c:pt>
                <c:pt idx="1166">
                  <c:v>40541</c:v>
                </c:pt>
                <c:pt idx="1167">
                  <c:v>40541</c:v>
                </c:pt>
                <c:pt idx="1168">
                  <c:v>40541</c:v>
                </c:pt>
                <c:pt idx="1169">
                  <c:v>40541</c:v>
                </c:pt>
                <c:pt idx="1170">
                  <c:v>40541</c:v>
                </c:pt>
                <c:pt idx="1171">
                  <c:v>40541</c:v>
                </c:pt>
                <c:pt idx="1172">
                  <c:v>40541</c:v>
                </c:pt>
                <c:pt idx="1173">
                  <c:v>40541</c:v>
                </c:pt>
                <c:pt idx="1174">
                  <c:v>40541</c:v>
                </c:pt>
                <c:pt idx="1175">
                  <c:v>40541</c:v>
                </c:pt>
                <c:pt idx="1176">
                  <c:v>40541</c:v>
                </c:pt>
                <c:pt idx="1177">
                  <c:v>40541</c:v>
                </c:pt>
                <c:pt idx="1178">
                  <c:v>40541</c:v>
                </c:pt>
                <c:pt idx="1179">
                  <c:v>40541</c:v>
                </c:pt>
                <c:pt idx="1180">
                  <c:v>40541</c:v>
                </c:pt>
                <c:pt idx="1181">
                  <c:v>40541</c:v>
                </c:pt>
                <c:pt idx="1182">
                  <c:v>40541</c:v>
                </c:pt>
                <c:pt idx="1183">
                  <c:v>40541</c:v>
                </c:pt>
                <c:pt idx="1184">
                  <c:v>40541</c:v>
                </c:pt>
                <c:pt idx="1185">
                  <c:v>40541</c:v>
                </c:pt>
                <c:pt idx="1186">
                  <c:v>40541</c:v>
                </c:pt>
                <c:pt idx="1187">
                  <c:v>40542</c:v>
                </c:pt>
                <c:pt idx="1188">
                  <c:v>40542</c:v>
                </c:pt>
                <c:pt idx="1189">
                  <c:v>40542</c:v>
                </c:pt>
                <c:pt idx="1190">
                  <c:v>40542</c:v>
                </c:pt>
                <c:pt idx="1191">
                  <c:v>40542</c:v>
                </c:pt>
                <c:pt idx="1192">
                  <c:v>40542</c:v>
                </c:pt>
                <c:pt idx="1193">
                  <c:v>40542</c:v>
                </c:pt>
                <c:pt idx="1194">
                  <c:v>40542</c:v>
                </c:pt>
                <c:pt idx="1195">
                  <c:v>40542</c:v>
                </c:pt>
                <c:pt idx="1196">
                  <c:v>40542</c:v>
                </c:pt>
                <c:pt idx="1197">
                  <c:v>40542</c:v>
                </c:pt>
                <c:pt idx="1198">
                  <c:v>40542</c:v>
                </c:pt>
                <c:pt idx="1199">
                  <c:v>40542</c:v>
                </c:pt>
                <c:pt idx="1200">
                  <c:v>40542</c:v>
                </c:pt>
                <c:pt idx="1201">
                  <c:v>40542</c:v>
                </c:pt>
                <c:pt idx="1202">
                  <c:v>40542</c:v>
                </c:pt>
                <c:pt idx="1203">
                  <c:v>40542</c:v>
                </c:pt>
                <c:pt idx="1204">
                  <c:v>40542</c:v>
                </c:pt>
                <c:pt idx="1205">
                  <c:v>40542</c:v>
                </c:pt>
                <c:pt idx="1206">
                  <c:v>40542</c:v>
                </c:pt>
                <c:pt idx="1207">
                  <c:v>40542</c:v>
                </c:pt>
                <c:pt idx="1208">
                  <c:v>40542</c:v>
                </c:pt>
                <c:pt idx="1209">
                  <c:v>40542</c:v>
                </c:pt>
                <c:pt idx="1210">
                  <c:v>40542</c:v>
                </c:pt>
                <c:pt idx="1211">
                  <c:v>40543</c:v>
                </c:pt>
                <c:pt idx="1212">
                  <c:v>40543</c:v>
                </c:pt>
                <c:pt idx="1213">
                  <c:v>40543</c:v>
                </c:pt>
                <c:pt idx="1214">
                  <c:v>40543</c:v>
                </c:pt>
                <c:pt idx="1215">
                  <c:v>40543</c:v>
                </c:pt>
                <c:pt idx="1216">
                  <c:v>40543</c:v>
                </c:pt>
                <c:pt idx="1217">
                  <c:v>40543</c:v>
                </c:pt>
                <c:pt idx="1218">
                  <c:v>40543</c:v>
                </c:pt>
                <c:pt idx="1219">
                  <c:v>40543</c:v>
                </c:pt>
                <c:pt idx="1220">
                  <c:v>40543</c:v>
                </c:pt>
                <c:pt idx="1221">
                  <c:v>40543</c:v>
                </c:pt>
                <c:pt idx="1222">
                  <c:v>40543</c:v>
                </c:pt>
                <c:pt idx="1223">
                  <c:v>40543</c:v>
                </c:pt>
                <c:pt idx="1224">
                  <c:v>40543</c:v>
                </c:pt>
                <c:pt idx="1225">
                  <c:v>40543</c:v>
                </c:pt>
                <c:pt idx="1226">
                  <c:v>40543</c:v>
                </c:pt>
                <c:pt idx="1227">
                  <c:v>40543</c:v>
                </c:pt>
                <c:pt idx="1228">
                  <c:v>40543</c:v>
                </c:pt>
                <c:pt idx="1229">
                  <c:v>40543</c:v>
                </c:pt>
                <c:pt idx="1230">
                  <c:v>40543</c:v>
                </c:pt>
                <c:pt idx="1231">
                  <c:v>40543</c:v>
                </c:pt>
                <c:pt idx="1232">
                  <c:v>40543</c:v>
                </c:pt>
                <c:pt idx="1233">
                  <c:v>40543</c:v>
                </c:pt>
                <c:pt idx="1234">
                  <c:v>40543</c:v>
                </c:pt>
              </c:numCache>
            </c:numRef>
          </c:cat>
          <c:val>
            <c:numRef>
              <c:f>'Hourly data'!$J$10:$J$2912</c:f>
              <c:numCache>
                <c:formatCode>0.00</c:formatCode>
                <c:ptCount val="2903"/>
                <c:pt idx="1">
                  <c:v>73.109448926369708</c:v>
                </c:pt>
                <c:pt idx="2">
                  <c:v>105.06196745706832</c:v>
                </c:pt>
                <c:pt idx="3">
                  <c:v>120.63709641011835</c:v>
                </c:pt>
                <c:pt idx="4">
                  <c:v>110.86031756793776</c:v>
                </c:pt>
                <c:pt idx="5">
                  <c:v>90.296670407044019</c:v>
                </c:pt>
                <c:pt idx="6">
                  <c:v>81.495191876689489</c:v>
                </c:pt>
                <c:pt idx="7">
                  <c:v>75.218614720800787</c:v>
                </c:pt>
                <c:pt idx="8">
                  <c:v>67.767185327306777</c:v>
                </c:pt>
                <c:pt idx="9">
                  <c:v>48.109833613680621</c:v>
                </c:pt>
                <c:pt idx="10">
                  <c:v>40.900510174981051</c:v>
                </c:pt>
                <c:pt idx="11">
                  <c:v>32.377335123522066</c:v>
                </c:pt>
                <c:pt idx="12">
                  <c:v>16.875915892914382</c:v>
                </c:pt>
                <c:pt idx="13">
                  <c:v>11.152193779404497</c:v>
                </c:pt>
                <c:pt idx="14">
                  <c:v>11.9390311964881</c:v>
                </c:pt>
                <c:pt idx="15">
                  <c:v>13.277897762453019</c:v>
                </c:pt>
                <c:pt idx="16">
                  <c:v>13.577296149784488</c:v>
                </c:pt>
                <c:pt idx="17">
                  <c:v>22.263135331926112</c:v>
                </c:pt>
                <c:pt idx="18">
                  <c:v>29.727133438784954</c:v>
                </c:pt>
                <c:pt idx="19">
                  <c:v>32.259034364972898</c:v>
                </c:pt>
                <c:pt idx="20">
                  <c:v>29.346938759819629</c:v>
                </c:pt>
                <c:pt idx="21">
                  <c:v>33.326458293444716</c:v>
                </c:pt>
                <c:pt idx="22">
                  <c:v>23.940537252768266</c:v>
                </c:pt>
                <c:pt idx="23">
                  <c:v>30.888740984242745</c:v>
                </c:pt>
                <c:pt idx="24">
                  <c:v>27.544774882581123</c:v>
                </c:pt>
                <c:pt idx="25">
                  <c:v>39.742323117423538</c:v>
                </c:pt>
                <c:pt idx="26">
                  <c:v>54.449147911572517</c:v>
                </c:pt>
                <c:pt idx="27">
                  <c:v>46.190843780412365</c:v>
                </c:pt>
                <c:pt idx="28">
                  <c:v>36.816213125871272</c:v>
                </c:pt>
                <c:pt idx="29">
                  <c:v>24.135361565332399</c:v>
                </c:pt>
                <c:pt idx="30">
                  <c:v>14.80027076996199</c:v>
                </c:pt>
                <c:pt idx="31">
                  <c:v>11.099816276345795</c:v>
                </c:pt>
                <c:pt idx="32">
                  <c:v>9.6955941818865732</c:v>
                </c:pt>
                <c:pt idx="33">
                  <c:v>7.3944090713721931</c:v>
                </c:pt>
                <c:pt idx="34">
                  <c:v>4.4542729884768555</c:v>
                </c:pt>
                <c:pt idx="35">
                  <c:v>4.2770896187445695</c:v>
                </c:pt>
                <c:pt idx="36">
                  <c:v>5.2284636248859213</c:v>
                </c:pt>
                <c:pt idx="37">
                  <c:v>4.6612991824913435</c:v>
                </c:pt>
                <c:pt idx="38">
                  <c:v>5.140144222196084</c:v>
                </c:pt>
                <c:pt idx="39">
                  <c:v>11.124658494615774</c:v>
                </c:pt>
                <c:pt idx="40">
                  <c:v>15.369832113246648</c:v>
                </c:pt>
                <c:pt idx="41">
                  <c:v>35.148338215728458</c:v>
                </c:pt>
                <c:pt idx="42">
                  <c:v>62.969540734570614</c:v>
                </c:pt>
                <c:pt idx="43">
                  <c:v>38.425491715350475</c:v>
                </c:pt>
                <c:pt idx="44">
                  <c:v>32.001559351871947</c:v>
                </c:pt>
                <c:pt idx="45">
                  <c:v>30.16412675735965</c:v>
                </c:pt>
                <c:pt idx="46">
                  <c:v>28.938357787583598</c:v>
                </c:pt>
                <c:pt idx="47">
                  <c:v>27.540217857878648</c:v>
                </c:pt>
                <c:pt idx="48">
                  <c:v>38.716434610725464</c:v>
                </c:pt>
                <c:pt idx="49">
                  <c:v>40.562995134501605</c:v>
                </c:pt>
                <c:pt idx="50">
                  <c:v>40.868404889649703</c:v>
                </c:pt>
                <c:pt idx="51">
                  <c:v>42.220466607106538</c:v>
                </c:pt>
                <c:pt idx="52">
                  <c:v>43.368943745648842</c:v>
                </c:pt>
                <c:pt idx="53">
                  <c:v>32.088942693611749</c:v>
                </c:pt>
                <c:pt idx="54">
                  <c:v>31.433434211388629</c:v>
                </c:pt>
                <c:pt idx="55">
                  <c:v>31.518856947093077</c:v>
                </c:pt>
                <c:pt idx="56">
                  <c:v>22.405955813630875</c:v>
                </c:pt>
                <c:pt idx="57">
                  <c:v>17.228856514041162</c:v>
                </c:pt>
                <c:pt idx="58">
                  <c:v>26.637901885417371</c:v>
                </c:pt>
                <c:pt idx="59">
                  <c:v>21.809616629709801</c:v>
                </c:pt>
                <c:pt idx="60">
                  <c:v>15.076520508107757</c:v>
                </c:pt>
                <c:pt idx="61">
                  <c:v>11.01398526219659</c:v>
                </c:pt>
                <c:pt idx="62">
                  <c:v>8.4746626319208449</c:v>
                </c:pt>
                <c:pt idx="63">
                  <c:v>10.551495638283306</c:v>
                </c:pt>
                <c:pt idx="64">
                  <c:v>12.726244160502855</c:v>
                </c:pt>
                <c:pt idx="65">
                  <c:v>17.706039768203642</c:v>
                </c:pt>
                <c:pt idx="66">
                  <c:v>28.918106846156565</c:v>
                </c:pt>
                <c:pt idx="67">
                  <c:v>32.744828933470707</c:v>
                </c:pt>
                <c:pt idx="68">
                  <c:v>32.923239347254338</c:v>
                </c:pt>
                <c:pt idx="69">
                  <c:v>26.355426558918197</c:v>
                </c:pt>
                <c:pt idx="70">
                  <c:v>26.158160056728111</c:v>
                </c:pt>
                <c:pt idx="71">
                  <c:v>23.272370180717569</c:v>
                </c:pt>
                <c:pt idx="72">
                  <c:v>33.423433285401501</c:v>
                </c:pt>
                <c:pt idx="73">
                  <c:v>35.471544787237207</c:v>
                </c:pt>
                <c:pt idx="74">
                  <c:v>79.832759262637097</c:v>
                </c:pt>
                <c:pt idx="75">
                  <c:v>85.615107750289681</c:v>
                </c:pt>
                <c:pt idx="76">
                  <c:v>51.709394662326034</c:v>
                </c:pt>
                <c:pt idx="77">
                  <c:v>44.300709342934184</c:v>
                </c:pt>
                <c:pt idx="78">
                  <c:v>30.565749949592274</c:v>
                </c:pt>
                <c:pt idx="79">
                  <c:v>23.79780533787569</c:v>
                </c:pt>
                <c:pt idx="80">
                  <c:v>24.407143938898123</c:v>
                </c:pt>
                <c:pt idx="81">
                  <c:v>24.673785285342429</c:v>
                </c:pt>
                <c:pt idx="82">
                  <c:v>36.443310796228047</c:v>
                </c:pt>
                <c:pt idx="83">
                  <c:v>22.22370343714195</c:v>
                </c:pt>
                <c:pt idx="84">
                  <c:v>15.919886022342784</c:v>
                </c:pt>
                <c:pt idx="85">
                  <c:v>21.963224943690335</c:v>
                </c:pt>
                <c:pt idx="86">
                  <c:v>22.020148142559439</c:v>
                </c:pt>
                <c:pt idx="87">
                  <c:v>22.281148903419982</c:v>
                </c:pt>
                <c:pt idx="88">
                  <c:v>26.986040758820078</c:v>
                </c:pt>
                <c:pt idx="89">
                  <c:v>40.233136569034599</c:v>
                </c:pt>
                <c:pt idx="90">
                  <c:v>49.922926904358867</c:v>
                </c:pt>
                <c:pt idx="91">
                  <c:v>48.200520931180691</c:v>
                </c:pt>
                <c:pt idx="92">
                  <c:v>51.905024129461218</c:v>
                </c:pt>
                <c:pt idx="93">
                  <c:v>51.860091900376524</c:v>
                </c:pt>
                <c:pt idx="94">
                  <c:v>50.287285764549708</c:v>
                </c:pt>
                <c:pt idx="95">
                  <c:v>52.627719216273178</c:v>
                </c:pt>
                <c:pt idx="96">
                  <c:v>43.712013415249658</c:v>
                </c:pt>
                <c:pt idx="97">
                  <c:v>50.484117066043858</c:v>
                </c:pt>
                <c:pt idx="98">
                  <c:v>44.826846428999922</c:v>
                </c:pt>
                <c:pt idx="99">
                  <c:v>30.754314661212561</c:v>
                </c:pt>
                <c:pt idx="100">
                  <c:v>33.875149115440465</c:v>
                </c:pt>
                <c:pt idx="101">
                  <c:v>33.024553126550551</c:v>
                </c:pt>
                <c:pt idx="102">
                  <c:v>24.761933440596994</c:v>
                </c:pt>
                <c:pt idx="103">
                  <c:v>18.125488884575528</c:v>
                </c:pt>
                <c:pt idx="104">
                  <c:v>23.886395851211176</c:v>
                </c:pt>
                <c:pt idx="105">
                  <c:v>21.838524018181914</c:v>
                </c:pt>
                <c:pt idx="106">
                  <c:v>14.965530584259231</c:v>
                </c:pt>
                <c:pt idx="107">
                  <c:v>14.437035303890502</c:v>
                </c:pt>
                <c:pt idx="108">
                  <c:v>17.946591685828228</c:v>
                </c:pt>
                <c:pt idx="109">
                  <c:v>21.778909797194164</c:v>
                </c:pt>
                <c:pt idx="110">
                  <c:v>24.349924510660752</c:v>
                </c:pt>
                <c:pt idx="111">
                  <c:v>37.086246229889291</c:v>
                </c:pt>
                <c:pt idx="112">
                  <c:v>47.785074381432601</c:v>
                </c:pt>
                <c:pt idx="113">
                  <c:v>74.016739990757273</c:v>
                </c:pt>
                <c:pt idx="114">
                  <c:v>113.6367556967772</c:v>
                </c:pt>
                <c:pt idx="115">
                  <c:v>97.165404303953096</c:v>
                </c:pt>
                <c:pt idx="116">
                  <c:v>67.892301464284657</c:v>
                </c:pt>
                <c:pt idx="117">
                  <c:v>75.418232861471481</c:v>
                </c:pt>
                <c:pt idx="118">
                  <c:v>80.361728041756422</c:v>
                </c:pt>
                <c:pt idx="119">
                  <c:v>71.004742666961263</c:v>
                </c:pt>
                <c:pt idx="120">
                  <c:v>73.524066860599646</c:v>
                </c:pt>
                <c:pt idx="121">
                  <c:v>84.935050999460259</c:v>
                </c:pt>
                <c:pt idx="122">
                  <c:v>113.92027390758277</c:v>
                </c:pt>
                <c:pt idx="123">
                  <c:v>127.15316711836697</c:v>
                </c:pt>
                <c:pt idx="124">
                  <c:v>111.58219658128726</c:v>
                </c:pt>
                <c:pt idx="125">
                  <c:v>78.505242804134554</c:v>
                </c:pt>
                <c:pt idx="126">
                  <c:v>70.01866680727089</c:v>
                </c:pt>
                <c:pt idx="127">
                  <c:v>63.793081887469945</c:v>
                </c:pt>
                <c:pt idx="128">
                  <c:v>57.252486027554028</c:v>
                </c:pt>
                <c:pt idx="129">
                  <c:v>52.925457645361952</c:v>
                </c:pt>
                <c:pt idx="130">
                  <c:v>42.059860909889956</c:v>
                </c:pt>
                <c:pt idx="131">
                  <c:v>39.883452212726972</c:v>
                </c:pt>
                <c:pt idx="132">
                  <c:v>41.617985658012977</c:v>
                </c:pt>
                <c:pt idx="133">
                  <c:v>41.547391691108707</c:v>
                </c:pt>
                <c:pt idx="134">
                  <c:v>33.349194647049707</c:v>
                </c:pt>
                <c:pt idx="135">
                  <c:v>46.490921947103253</c:v>
                </c:pt>
                <c:pt idx="136">
                  <c:v>52.421421973089309</c:v>
                </c:pt>
                <c:pt idx="137">
                  <c:v>95.094443201326143</c:v>
                </c:pt>
                <c:pt idx="138">
                  <c:v>86.741083746287273</c:v>
                </c:pt>
                <c:pt idx="139">
                  <c:v>75.900348897160583</c:v>
                </c:pt>
                <c:pt idx="140">
                  <c:v>64.921734734268824</c:v>
                </c:pt>
                <c:pt idx="141">
                  <c:v>73.591741973728361</c:v>
                </c:pt>
                <c:pt idx="142">
                  <c:v>108.14160248950745</c:v>
                </c:pt>
                <c:pt idx="143">
                  <c:v>98.768550495625178</c:v>
                </c:pt>
                <c:pt idx="144">
                  <c:v>112.16405209469552</c:v>
                </c:pt>
                <c:pt idx="145">
                  <c:v>115.7398633014032</c:v>
                </c:pt>
                <c:pt idx="146">
                  <c:v>111.54675892525185</c:v>
                </c:pt>
                <c:pt idx="147">
                  <c:v>77.946002398900475</c:v>
                </c:pt>
                <c:pt idx="148">
                  <c:v>66.292129675669798</c:v>
                </c:pt>
                <c:pt idx="149">
                  <c:v>55.14260398940641</c:v>
                </c:pt>
                <c:pt idx="150">
                  <c:v>53.558871806473562</c:v>
                </c:pt>
                <c:pt idx="151">
                  <c:v>56.345982175724252</c:v>
                </c:pt>
                <c:pt idx="152">
                  <c:v>60.450103150092374</c:v>
                </c:pt>
                <c:pt idx="153">
                  <c:v>58.318552754517981</c:v>
                </c:pt>
                <c:pt idx="154">
                  <c:v>44.900145400223195</c:v>
                </c:pt>
                <c:pt idx="155">
                  <c:v>26.285452326478797</c:v>
                </c:pt>
                <c:pt idx="156">
                  <c:v>22.015299988056874</c:v>
                </c:pt>
                <c:pt idx="157">
                  <c:v>18.788681694838587</c:v>
                </c:pt>
                <c:pt idx="158">
                  <c:v>13.45382879928178</c:v>
                </c:pt>
                <c:pt idx="159">
                  <c:v>16.639629678548726</c:v>
                </c:pt>
                <c:pt idx="160">
                  <c:v>18.095625799613771</c:v>
                </c:pt>
                <c:pt idx="161">
                  <c:v>33.721051991189931</c:v>
                </c:pt>
                <c:pt idx="162">
                  <c:v>63.9556741899328</c:v>
                </c:pt>
                <c:pt idx="163">
                  <c:v>30.155851970236881</c:v>
                </c:pt>
                <c:pt idx="164">
                  <c:v>30.752572846426357</c:v>
                </c:pt>
                <c:pt idx="165">
                  <c:v>29.142772308838545</c:v>
                </c:pt>
                <c:pt idx="166">
                  <c:v>33.486560422391072</c:v>
                </c:pt>
                <c:pt idx="167">
                  <c:v>29.549553334878041</c:v>
                </c:pt>
                <c:pt idx="168">
                  <c:v>36.208310542925318</c:v>
                </c:pt>
                <c:pt idx="169">
                  <c:v>34.627757633815328</c:v>
                </c:pt>
                <c:pt idx="170">
                  <c:v>39.39119855324796</c:v>
                </c:pt>
                <c:pt idx="171">
                  <c:v>35.14440682747928</c:v>
                </c:pt>
                <c:pt idx="172">
                  <c:v>32.197175871455521</c:v>
                </c:pt>
                <c:pt idx="173">
                  <c:v>30.52049631892308</c:v>
                </c:pt>
                <c:pt idx="174">
                  <c:v>28.766902579906159</c:v>
                </c:pt>
                <c:pt idx="175">
                  <c:v>22.522877336482097</c:v>
                </c:pt>
                <c:pt idx="176">
                  <c:v>17.150940402037289</c:v>
                </c:pt>
                <c:pt idx="177">
                  <c:v>17.490133344650982</c:v>
                </c:pt>
                <c:pt idx="178">
                  <c:v>13.418688974671594</c:v>
                </c:pt>
                <c:pt idx="179">
                  <c:v>13.67773650027936</c:v>
                </c:pt>
                <c:pt idx="180">
                  <c:v>15.8289638688219</c:v>
                </c:pt>
                <c:pt idx="181">
                  <c:v>16.354923298490732</c:v>
                </c:pt>
                <c:pt idx="182">
                  <c:v>16.554844558997956</c:v>
                </c:pt>
                <c:pt idx="183">
                  <c:v>21.654967168377738</c:v>
                </c:pt>
                <c:pt idx="184">
                  <c:v>25.529496298161703</c:v>
                </c:pt>
                <c:pt idx="185">
                  <c:v>42.203142539286866</c:v>
                </c:pt>
                <c:pt idx="186">
                  <c:v>56.105483870975796</c:v>
                </c:pt>
                <c:pt idx="187">
                  <c:v>45.010019170674589</c:v>
                </c:pt>
                <c:pt idx="188">
                  <c:v>49.446541149590715</c:v>
                </c:pt>
                <c:pt idx="189">
                  <c:v>42.731630384821059</c:v>
                </c:pt>
                <c:pt idx="190">
                  <c:v>44.070857197731932</c:v>
                </c:pt>
                <c:pt idx="191">
                  <c:v>51.509862550331313</c:v>
                </c:pt>
                <c:pt idx="192">
                  <c:v>56.394768469664186</c:v>
                </c:pt>
                <c:pt idx="193">
                  <c:v>60.917860632792461</c:v>
                </c:pt>
                <c:pt idx="194">
                  <c:v>66.174213282948116</c:v>
                </c:pt>
                <c:pt idx="195">
                  <c:v>64.776154584731529</c:v>
                </c:pt>
                <c:pt idx="196">
                  <c:v>59.361927439895616</c:v>
                </c:pt>
                <c:pt idx="197">
                  <c:v>61.91838423200214</c:v>
                </c:pt>
                <c:pt idx="198">
                  <c:v>51.484273486102687</c:v>
                </c:pt>
                <c:pt idx="199">
                  <c:v>40.451507673007974</c:v>
                </c:pt>
                <c:pt idx="200">
                  <c:v>30.288578872810891</c:v>
                </c:pt>
                <c:pt idx="201">
                  <c:v>31.845093031333132</c:v>
                </c:pt>
                <c:pt idx="202">
                  <c:v>28.62078533054768</c:v>
                </c:pt>
                <c:pt idx="203">
                  <c:v>30.276880704475566</c:v>
                </c:pt>
                <c:pt idx="204">
                  <c:v>35.115313246024911</c:v>
                </c:pt>
                <c:pt idx="205">
                  <c:v>27.414197087005661</c:v>
                </c:pt>
                <c:pt idx="206">
                  <c:v>31.993503966991192</c:v>
                </c:pt>
                <c:pt idx="207">
                  <c:v>27.516238266816217</c:v>
                </c:pt>
                <c:pt idx="208">
                  <c:v>32.585879363165979</c:v>
                </c:pt>
                <c:pt idx="209">
                  <c:v>57.85807827638822</c:v>
                </c:pt>
                <c:pt idx="210">
                  <c:v>85.56376126304572</c:v>
                </c:pt>
                <c:pt idx="211">
                  <c:v>62.012813601643664</c:v>
                </c:pt>
                <c:pt idx="212">
                  <c:v>57.242601179949858</c:v>
                </c:pt>
                <c:pt idx="213">
                  <c:v>63.004057064780028</c:v>
                </c:pt>
                <c:pt idx="214">
                  <c:v>63.713210065040286</c:v>
                </c:pt>
                <c:pt idx="215">
                  <c:v>67.240725304083</c:v>
                </c:pt>
                <c:pt idx="216">
                  <c:v>69.736946066910861</c:v>
                </c:pt>
                <c:pt idx="217">
                  <c:v>70.143398425970076</c:v>
                </c:pt>
                <c:pt idx="218">
                  <c:v>84.124819059418883</c:v>
                </c:pt>
                <c:pt idx="219">
                  <c:v>67.435766409667352</c:v>
                </c:pt>
                <c:pt idx="220">
                  <c:v>51.147846370791626</c:v>
                </c:pt>
                <c:pt idx="221">
                  <c:v>48.590604297350474</c:v>
                </c:pt>
                <c:pt idx="222">
                  <c:v>39.991413192837094</c:v>
                </c:pt>
                <c:pt idx="223">
                  <c:v>46.682088732793801</c:v>
                </c:pt>
                <c:pt idx="224">
                  <c:v>43.523760637707333</c:v>
                </c:pt>
                <c:pt idx="225">
                  <c:v>29.849689022411738</c:v>
                </c:pt>
                <c:pt idx="226">
                  <c:v>21.048030220603113</c:v>
                </c:pt>
                <c:pt idx="227">
                  <c:v>24.538574075259625</c:v>
                </c:pt>
                <c:pt idx="228">
                  <c:v>25.165244112404711</c:v>
                </c:pt>
                <c:pt idx="229">
                  <c:v>21.941968610575117</c:v>
                </c:pt>
                <c:pt idx="230">
                  <c:v>16.713477314123224</c:v>
                </c:pt>
                <c:pt idx="231">
                  <c:v>20.791668978941612</c:v>
                </c:pt>
                <c:pt idx="232">
                  <c:v>20.796147907616426</c:v>
                </c:pt>
                <c:pt idx="233">
                  <c:v>26.766620709038467</c:v>
                </c:pt>
                <c:pt idx="234">
                  <c:v>37.426015805431668</c:v>
                </c:pt>
                <c:pt idx="235">
                  <c:v>46.802051100658829</c:v>
                </c:pt>
                <c:pt idx="236">
                  <c:v>58.148046122972403</c:v>
                </c:pt>
                <c:pt idx="237">
                  <c:v>59.115847021126697</c:v>
                </c:pt>
                <c:pt idx="238">
                  <c:v>57.720910783472434</c:v>
                </c:pt>
                <c:pt idx="239">
                  <c:v>53.735549134176033</c:v>
                </c:pt>
                <c:pt idx="240">
                  <c:v>56.8218240412603</c:v>
                </c:pt>
                <c:pt idx="241">
                  <c:v>58.315774851402637</c:v>
                </c:pt>
                <c:pt idx="242">
                  <c:v>55.700331383431319</c:v>
                </c:pt>
                <c:pt idx="243">
                  <c:v>49.260573820861595</c:v>
                </c:pt>
                <c:pt idx="244">
                  <c:v>55.411870305004101</c:v>
                </c:pt>
                <c:pt idx="245">
                  <c:v>54.199139223600042</c:v>
                </c:pt>
                <c:pt idx="246">
                  <c:v>49.709559946843193</c:v>
                </c:pt>
                <c:pt idx="247">
                  <c:v>36.331269037011019</c:v>
                </c:pt>
                <c:pt idx="248">
                  <c:v>19.721935491312522</c:v>
                </c:pt>
                <c:pt idx="249">
                  <c:v>14.170308665073971</c:v>
                </c:pt>
                <c:pt idx="250">
                  <c:v>14.500672215323064</c:v>
                </c:pt>
                <c:pt idx="251">
                  <c:v>11.753783910229364</c:v>
                </c:pt>
                <c:pt idx="252">
                  <c:v>8.8555957658046438</c:v>
                </c:pt>
                <c:pt idx="253">
                  <c:v>10.215945433660245</c:v>
                </c:pt>
                <c:pt idx="254">
                  <c:v>9.3069092580024204</c:v>
                </c:pt>
                <c:pt idx="255">
                  <c:v>10.227328128364167</c:v>
                </c:pt>
                <c:pt idx="256">
                  <c:v>17.482424554555696</c:v>
                </c:pt>
                <c:pt idx="257">
                  <c:v>32.825902171601982</c:v>
                </c:pt>
                <c:pt idx="258">
                  <c:v>24.805999717481139</c:v>
                </c:pt>
                <c:pt idx="259">
                  <c:v>31.061317601648309</c:v>
                </c:pt>
                <c:pt idx="260">
                  <c:v>41.627679403910726</c:v>
                </c:pt>
                <c:pt idx="261">
                  <c:v>40.264475829805903</c:v>
                </c:pt>
                <c:pt idx="262">
                  <c:v>34.632268304600764</c:v>
                </c:pt>
                <c:pt idx="263">
                  <c:v>36.128904359909257</c:v>
                </c:pt>
                <c:pt idx="264">
                  <c:v>40.84039281791825</c:v>
                </c:pt>
                <c:pt idx="265">
                  <c:v>38.896058298121105</c:v>
                </c:pt>
                <c:pt idx="266">
                  <c:v>50.283322674365863</c:v>
                </c:pt>
                <c:pt idx="267">
                  <c:v>41.024102673979954</c:v>
                </c:pt>
                <c:pt idx="268">
                  <c:v>36.499889489272157</c:v>
                </c:pt>
                <c:pt idx="269">
                  <c:v>39.787415093611379</c:v>
                </c:pt>
                <c:pt idx="270">
                  <c:v>40.783151416957899</c:v>
                </c:pt>
                <c:pt idx="271">
                  <c:v>35.686354300778767</c:v>
                </c:pt>
                <c:pt idx="272">
                  <c:v>35.519482447399923</c:v>
                </c:pt>
                <c:pt idx="273">
                  <c:v>27.865462114596525</c:v>
                </c:pt>
                <c:pt idx="274">
                  <c:v>25.028820830986426</c:v>
                </c:pt>
                <c:pt idx="275">
                  <c:v>25.391924882134845</c:v>
                </c:pt>
                <c:pt idx="276">
                  <c:v>22.649850356194229</c:v>
                </c:pt>
                <c:pt idx="277">
                  <c:v>29.703194920871688</c:v>
                </c:pt>
                <c:pt idx="278">
                  <c:v>20.88728355228254</c:v>
                </c:pt>
                <c:pt idx="279">
                  <c:v>33.763283247175359</c:v>
                </c:pt>
                <c:pt idx="280">
                  <c:v>37.931586121853137</c:v>
                </c:pt>
                <c:pt idx="281">
                  <c:v>64.874842614141684</c:v>
                </c:pt>
                <c:pt idx="282">
                  <c:v>95.753432511882934</c:v>
                </c:pt>
                <c:pt idx="283">
                  <c:v>64.277137694237197</c:v>
                </c:pt>
                <c:pt idx="284">
                  <c:v>53.355344996038156</c:v>
                </c:pt>
                <c:pt idx="285">
                  <c:v>44.928991624794413</c:v>
                </c:pt>
                <c:pt idx="286">
                  <c:v>50.252502910322988</c:v>
                </c:pt>
                <c:pt idx="287">
                  <c:v>52.306202358065839</c:v>
                </c:pt>
                <c:pt idx="288">
                  <c:v>55.59946088522365</c:v>
                </c:pt>
                <c:pt idx="289">
                  <c:v>54.502814056087118</c:v>
                </c:pt>
                <c:pt idx="290">
                  <c:v>54.870972226938193</c:v>
                </c:pt>
                <c:pt idx="291">
                  <c:v>55.656584266056562</c:v>
                </c:pt>
                <c:pt idx="292">
                  <c:v>52.16051704331209</c:v>
                </c:pt>
                <c:pt idx="293">
                  <c:v>47.42927506077168</c:v>
                </c:pt>
                <c:pt idx="294">
                  <c:v>42.156049367457989</c:v>
                </c:pt>
                <c:pt idx="295">
                  <c:v>39.956468771266834</c:v>
                </c:pt>
                <c:pt idx="296">
                  <c:v>25.140109571342556</c:v>
                </c:pt>
                <c:pt idx="297">
                  <c:v>23.049592587009688</c:v>
                </c:pt>
                <c:pt idx="298">
                  <c:v>17.249874250713788</c:v>
                </c:pt>
                <c:pt idx="299">
                  <c:v>7.3877654696150765</c:v>
                </c:pt>
                <c:pt idx="300">
                  <c:v>7.2975968920279435</c:v>
                </c:pt>
                <c:pt idx="301">
                  <c:v>6.7502288083843833</c:v>
                </c:pt>
                <c:pt idx="302">
                  <c:v>7.6295055643392553</c:v>
                </c:pt>
                <c:pt idx="303">
                  <c:v>28.116653195692958</c:v>
                </c:pt>
                <c:pt idx="304">
                  <c:v>37.180754922817627</c:v>
                </c:pt>
                <c:pt idx="305">
                  <c:v>69.827859636310166</c:v>
                </c:pt>
                <c:pt idx="306">
                  <c:v>81.65872818447184</c:v>
                </c:pt>
                <c:pt idx="307">
                  <c:v>60.063435318417191</c:v>
                </c:pt>
                <c:pt idx="308">
                  <c:v>43.54736532137774</c:v>
                </c:pt>
                <c:pt idx="309">
                  <c:v>37.522582854990716</c:v>
                </c:pt>
                <c:pt idx="310">
                  <c:v>43.756156879601484</c:v>
                </c:pt>
                <c:pt idx="311">
                  <c:v>51.557954030474285</c:v>
                </c:pt>
                <c:pt idx="312">
                  <c:v>50.457710430344513</c:v>
                </c:pt>
                <c:pt idx="313">
                  <c:v>55.126383049883408</c:v>
                </c:pt>
                <c:pt idx="314">
                  <c:v>60.49845657291457</c:v>
                </c:pt>
                <c:pt idx="315">
                  <c:v>71.853117395269379</c:v>
                </c:pt>
                <c:pt idx="316">
                  <c:v>74.323785473221321</c:v>
                </c:pt>
                <c:pt idx="317">
                  <c:v>61.502058529615802</c:v>
                </c:pt>
                <c:pt idx="318">
                  <c:v>52.26798739439306</c:v>
                </c:pt>
                <c:pt idx="319">
                  <c:v>42.170583971858683</c:v>
                </c:pt>
                <c:pt idx="320">
                  <c:v>35.863488765716006</c:v>
                </c:pt>
                <c:pt idx="321">
                  <c:v>38.053891729468575</c:v>
                </c:pt>
                <c:pt idx="322">
                  <c:v>33.982028589614281</c:v>
                </c:pt>
                <c:pt idx="323">
                  <c:v>32.24470476985632</c:v>
                </c:pt>
                <c:pt idx="324">
                  <c:v>30.386304193998541</c:v>
                </c:pt>
                <c:pt idx="325">
                  <c:v>30.041269102359873</c:v>
                </c:pt>
                <c:pt idx="326">
                  <c:v>26.564080892185448</c:v>
                </c:pt>
                <c:pt idx="327">
                  <c:v>35.597272539518563</c:v>
                </c:pt>
                <c:pt idx="328">
                  <c:v>45.383318732611606</c:v>
                </c:pt>
                <c:pt idx="329">
                  <c:v>69.578944090567987</c:v>
                </c:pt>
                <c:pt idx="330">
                  <c:v>112.33152953838575</c:v>
                </c:pt>
                <c:pt idx="331">
                  <c:v>90.190761711834909</c:v>
                </c:pt>
                <c:pt idx="332">
                  <c:v>62.688239988558195</c:v>
                </c:pt>
                <c:pt idx="333">
                  <c:v>57.474473121933691</c:v>
                </c:pt>
                <c:pt idx="334">
                  <c:v>64.892669643515958</c:v>
                </c:pt>
                <c:pt idx="335">
                  <c:v>48.970375708603243</c:v>
                </c:pt>
                <c:pt idx="336">
                  <c:v>59.03039998154847</c:v>
                </c:pt>
                <c:pt idx="337">
                  <c:v>79.123813255075646</c:v>
                </c:pt>
                <c:pt idx="338">
                  <c:v>76.827704125833009</c:v>
                </c:pt>
                <c:pt idx="339">
                  <c:v>90.295938816975706</c:v>
                </c:pt>
                <c:pt idx="340">
                  <c:v>85.15058487234802</c:v>
                </c:pt>
                <c:pt idx="341">
                  <c:v>63.597543109628369</c:v>
                </c:pt>
                <c:pt idx="342">
                  <c:v>53.185154254554455</c:v>
                </c:pt>
                <c:pt idx="343">
                  <c:v>48.8494844833073</c:v>
                </c:pt>
                <c:pt idx="344">
                  <c:v>31.873125202411483</c:v>
                </c:pt>
                <c:pt idx="345">
                  <c:v>31.02510918807506</c:v>
                </c:pt>
                <c:pt idx="346">
                  <c:v>12.322459262122207</c:v>
                </c:pt>
                <c:pt idx="347">
                  <c:v>7.6504840372021015</c:v>
                </c:pt>
                <c:pt idx="348">
                  <c:v>5.213794982630473</c:v>
                </c:pt>
                <c:pt idx="349">
                  <c:v>18.105405238328537</c:v>
                </c:pt>
                <c:pt idx="350">
                  <c:v>18.889592534239711</c:v>
                </c:pt>
                <c:pt idx="351">
                  <c:v>32.577001070976472</c:v>
                </c:pt>
                <c:pt idx="352">
                  <c:v>41.891266020523183</c:v>
                </c:pt>
                <c:pt idx="353">
                  <c:v>61.007085234858081</c:v>
                </c:pt>
                <c:pt idx="354">
                  <c:v>95.375961979624137</c:v>
                </c:pt>
                <c:pt idx="355">
                  <c:v>80.098018964135051</c:v>
                </c:pt>
                <c:pt idx="356">
                  <c:v>52.539373982674981</c:v>
                </c:pt>
                <c:pt idx="357">
                  <c:v>41.798586158001889</c:v>
                </c:pt>
                <c:pt idx="358">
                  <c:v>42.207411495626282</c:v>
                </c:pt>
                <c:pt idx="359">
                  <c:v>48.185465919786132</c:v>
                </c:pt>
                <c:pt idx="360">
                  <c:v>54.252481978112733</c:v>
                </c:pt>
                <c:pt idx="361">
                  <c:v>65.368906892476602</c:v>
                </c:pt>
                <c:pt idx="362">
                  <c:v>61.062305835507416</c:v>
                </c:pt>
                <c:pt idx="363">
                  <c:v>88.322404459632608</c:v>
                </c:pt>
                <c:pt idx="364">
                  <c:v>87.486449837937954</c:v>
                </c:pt>
                <c:pt idx="365">
                  <c:v>79.10546751919216</c:v>
                </c:pt>
                <c:pt idx="366">
                  <c:v>57.805669663813916</c:v>
                </c:pt>
                <c:pt idx="367">
                  <c:v>39.492874554609969</c:v>
                </c:pt>
                <c:pt idx="368">
                  <c:v>40.296806513828116</c:v>
                </c:pt>
                <c:pt idx="369">
                  <c:v>36.041230646942338</c:v>
                </c:pt>
                <c:pt idx="370">
                  <c:v>25.697119128305619</c:v>
                </c:pt>
                <c:pt idx="371">
                  <c:v>21.763818268403433</c:v>
                </c:pt>
                <c:pt idx="372">
                  <c:v>22.407560275270587</c:v>
                </c:pt>
                <c:pt idx="373">
                  <c:v>20.831436132818805</c:v>
                </c:pt>
                <c:pt idx="374">
                  <c:v>27.195334780769453</c:v>
                </c:pt>
                <c:pt idx="375">
                  <c:v>38.019922609209409</c:v>
                </c:pt>
                <c:pt idx="376">
                  <c:v>43.985709726842025</c:v>
                </c:pt>
                <c:pt idx="377">
                  <c:v>77.346071178271686</c:v>
                </c:pt>
                <c:pt idx="378">
                  <c:v>104.6738602548655</c:v>
                </c:pt>
                <c:pt idx="379">
                  <c:v>82.041243829367204</c:v>
                </c:pt>
                <c:pt idx="380">
                  <c:v>81.770943565624648</c:v>
                </c:pt>
                <c:pt idx="381">
                  <c:v>66.19197688817529</c:v>
                </c:pt>
                <c:pt idx="382">
                  <c:v>56.852309810766293</c:v>
                </c:pt>
                <c:pt idx="383">
                  <c:v>60.520677880507485</c:v>
                </c:pt>
                <c:pt idx="384">
                  <c:v>69.630060113970629</c:v>
                </c:pt>
                <c:pt idx="385">
                  <c:v>91.562234555281378</c:v>
                </c:pt>
                <c:pt idx="386">
                  <c:v>117.56749881068636</c:v>
                </c:pt>
                <c:pt idx="387">
                  <c:v>117.83590885315236</c:v>
                </c:pt>
                <c:pt idx="388">
                  <c:v>114.79245437822608</c:v>
                </c:pt>
                <c:pt idx="389">
                  <c:v>95.047950377206035</c:v>
                </c:pt>
                <c:pt idx="390">
                  <c:v>72.94996410800826</c:v>
                </c:pt>
                <c:pt idx="391">
                  <c:v>76.034978245741101</c:v>
                </c:pt>
                <c:pt idx="392">
                  <c:v>65.254355733827339</c:v>
                </c:pt>
                <c:pt idx="393">
                  <c:v>61.301894826969765</c:v>
                </c:pt>
                <c:pt idx="394">
                  <c:v>56.91397820730009</c:v>
                </c:pt>
                <c:pt idx="395">
                  <c:v>45.826109931002335</c:v>
                </c:pt>
                <c:pt idx="396">
                  <c:v>41.796277736420429</c:v>
                </c:pt>
                <c:pt idx="397">
                  <c:v>30.220160874670505</c:v>
                </c:pt>
                <c:pt idx="398">
                  <c:v>18.406565744705311</c:v>
                </c:pt>
                <c:pt idx="399">
                  <c:v>17.24413049178775</c:v>
                </c:pt>
                <c:pt idx="400">
                  <c:v>27.219297314104821</c:v>
                </c:pt>
                <c:pt idx="401">
                  <c:v>43.49570002605082</c:v>
                </c:pt>
                <c:pt idx="402">
                  <c:v>53.677716720722607</c:v>
                </c:pt>
                <c:pt idx="403">
                  <c:v>54.804656631822716</c:v>
                </c:pt>
                <c:pt idx="404">
                  <c:v>42.279515230668999</c:v>
                </c:pt>
                <c:pt idx="405">
                  <c:v>34.176618551071861</c:v>
                </c:pt>
                <c:pt idx="406">
                  <c:v>43.262982425228806</c:v>
                </c:pt>
                <c:pt idx="407">
                  <c:v>43.161978526295833</c:v>
                </c:pt>
                <c:pt idx="408">
                  <c:v>37.700339982377152</c:v>
                </c:pt>
                <c:pt idx="409">
                  <c:v>60.608012180624833</c:v>
                </c:pt>
                <c:pt idx="410">
                  <c:v>58.226062120952257</c:v>
                </c:pt>
                <c:pt idx="411">
                  <c:v>55.709196410254151</c:v>
                </c:pt>
                <c:pt idx="412">
                  <c:v>58.159543023934958</c:v>
                </c:pt>
                <c:pt idx="413">
                  <c:v>57.496147524856717</c:v>
                </c:pt>
                <c:pt idx="414">
                  <c:v>55.942948117789612</c:v>
                </c:pt>
                <c:pt idx="415">
                  <c:v>40.488679409060708</c:v>
                </c:pt>
                <c:pt idx="416">
                  <c:v>38.244703516739278</c:v>
                </c:pt>
                <c:pt idx="417">
                  <c:v>35.972449304424252</c:v>
                </c:pt>
                <c:pt idx="418">
                  <c:v>29.144905175583336</c:v>
                </c:pt>
                <c:pt idx="419">
                  <c:v>31.870712281845663</c:v>
                </c:pt>
                <c:pt idx="420">
                  <c:v>24.948827213510228</c:v>
                </c:pt>
                <c:pt idx="421">
                  <c:v>29.780298964416009</c:v>
                </c:pt>
                <c:pt idx="422">
                  <c:v>31.096758211042246</c:v>
                </c:pt>
                <c:pt idx="423">
                  <c:v>34.16974557309775</c:v>
                </c:pt>
                <c:pt idx="424">
                  <c:v>43.528451303575658</c:v>
                </c:pt>
                <c:pt idx="425">
                  <c:v>50.919971153690767</c:v>
                </c:pt>
                <c:pt idx="426">
                  <c:v>49.47933718160256</c:v>
                </c:pt>
                <c:pt idx="427">
                  <c:v>60.814377658022224</c:v>
                </c:pt>
                <c:pt idx="428">
                  <c:v>49.83893127414359</c:v>
                </c:pt>
                <c:pt idx="429">
                  <c:v>52.744274899637098</c:v>
                </c:pt>
                <c:pt idx="430">
                  <c:v>59.61646257322959</c:v>
                </c:pt>
                <c:pt idx="431">
                  <c:v>61.127926167766063</c:v>
                </c:pt>
                <c:pt idx="432">
                  <c:v>64.759528900537447</c:v>
                </c:pt>
                <c:pt idx="433">
                  <c:v>72.093617129875767</c:v>
                </c:pt>
                <c:pt idx="434">
                  <c:v>67.534780020823376</c:v>
                </c:pt>
                <c:pt idx="435">
                  <c:v>76.609864620386915</c:v>
                </c:pt>
                <c:pt idx="436">
                  <c:v>72.26042525420624</c:v>
                </c:pt>
                <c:pt idx="437">
                  <c:v>82.399538082639992</c:v>
                </c:pt>
                <c:pt idx="438">
                  <c:v>79.670586252632205</c:v>
                </c:pt>
                <c:pt idx="439">
                  <c:v>67.619942442500474</c:v>
                </c:pt>
                <c:pt idx="440">
                  <c:v>64.274408627763819</c:v>
                </c:pt>
                <c:pt idx="441">
                  <c:v>55.197542329794238</c:v>
                </c:pt>
                <c:pt idx="442">
                  <c:v>40.97203218065733</c:v>
                </c:pt>
                <c:pt idx="443">
                  <c:v>36.086552827963899</c:v>
                </c:pt>
                <c:pt idx="444">
                  <c:v>38.593242887611503</c:v>
                </c:pt>
                <c:pt idx="445">
                  <c:v>36.781398182531866</c:v>
                </c:pt>
                <c:pt idx="446">
                  <c:v>44.597958713429932</c:v>
                </c:pt>
                <c:pt idx="447">
                  <c:v>45.824774859818135</c:v>
                </c:pt>
                <c:pt idx="448">
                  <c:v>48.278889185591972</c:v>
                </c:pt>
                <c:pt idx="449">
                  <c:v>73.494133685786551</c:v>
                </c:pt>
                <c:pt idx="450">
                  <c:v>101.79906840960338</c:v>
                </c:pt>
                <c:pt idx="451">
                  <c:v>94.293659603256529</c:v>
                </c:pt>
                <c:pt idx="452">
                  <c:v>61.261206546124022</c:v>
                </c:pt>
                <c:pt idx="453">
                  <c:v>57.58138908730875</c:v>
                </c:pt>
                <c:pt idx="454">
                  <c:v>62.508930449853366</c:v>
                </c:pt>
                <c:pt idx="455">
                  <c:v>62.24754905745251</c:v>
                </c:pt>
                <c:pt idx="456">
                  <c:v>71.748710017448644</c:v>
                </c:pt>
                <c:pt idx="457">
                  <c:v>79.971293945645542</c:v>
                </c:pt>
                <c:pt idx="458">
                  <c:v>96.740013385423453</c:v>
                </c:pt>
                <c:pt idx="459">
                  <c:v>85.705109176141619</c:v>
                </c:pt>
                <c:pt idx="460">
                  <c:v>74.131382385173097</c:v>
                </c:pt>
                <c:pt idx="461">
                  <c:v>67.259340267923832</c:v>
                </c:pt>
                <c:pt idx="462">
                  <c:v>61.776738732203299</c:v>
                </c:pt>
                <c:pt idx="463">
                  <c:v>55.275808425481642</c:v>
                </c:pt>
                <c:pt idx="464">
                  <c:v>46.126265048152867</c:v>
                </c:pt>
                <c:pt idx="465">
                  <c:v>34.495638170324405</c:v>
                </c:pt>
                <c:pt idx="466">
                  <c:v>27.723781714392466</c:v>
                </c:pt>
                <c:pt idx="467">
                  <c:v>18.421605690951424</c:v>
                </c:pt>
                <c:pt idx="468">
                  <c:v>14.729742337074699</c:v>
                </c:pt>
                <c:pt idx="469">
                  <c:v>21.088622060373986</c:v>
                </c:pt>
                <c:pt idx="470">
                  <c:v>13.042755222199196</c:v>
                </c:pt>
                <c:pt idx="471">
                  <c:v>20.048483936413046</c:v>
                </c:pt>
                <c:pt idx="472">
                  <c:v>23.615907267877219</c:v>
                </c:pt>
                <c:pt idx="473">
                  <c:v>38.084721691072119</c:v>
                </c:pt>
                <c:pt idx="474">
                  <c:v>51.309261263406945</c:v>
                </c:pt>
                <c:pt idx="475">
                  <c:v>42.622542321746465</c:v>
                </c:pt>
                <c:pt idx="476">
                  <c:v>34.784865318319433</c:v>
                </c:pt>
                <c:pt idx="477">
                  <c:v>33.23929038604463</c:v>
                </c:pt>
                <c:pt idx="478">
                  <c:v>36.87114185515351</c:v>
                </c:pt>
                <c:pt idx="479">
                  <c:v>37.341884767056783</c:v>
                </c:pt>
                <c:pt idx="480">
                  <c:v>44.365904681862354</c:v>
                </c:pt>
                <c:pt idx="481">
                  <c:v>53.99440642025391</c:v>
                </c:pt>
                <c:pt idx="482">
                  <c:v>48.379393194877302</c:v>
                </c:pt>
                <c:pt idx="483">
                  <c:v>60.3352461076651</c:v>
                </c:pt>
                <c:pt idx="484">
                  <c:v>48.707571639877898</c:v>
                </c:pt>
                <c:pt idx="485">
                  <c:v>45.995916845709004</c:v>
                </c:pt>
                <c:pt idx="486">
                  <c:v>42.209866484272624</c:v>
                </c:pt>
                <c:pt idx="487">
                  <c:v>25.16443302889088</c:v>
                </c:pt>
                <c:pt idx="488">
                  <c:v>19.968759536456361</c:v>
                </c:pt>
                <c:pt idx="489">
                  <c:v>15.212450939070884</c:v>
                </c:pt>
                <c:pt idx="490">
                  <c:v>13.46839817777656</c:v>
                </c:pt>
                <c:pt idx="491">
                  <c:v>8.4704455688252551</c:v>
                </c:pt>
                <c:pt idx="492">
                  <c:v>11.647584483905467</c:v>
                </c:pt>
                <c:pt idx="493">
                  <c:v>10.681210390438782</c:v>
                </c:pt>
                <c:pt idx="494">
                  <c:v>14.142959430303673</c:v>
                </c:pt>
                <c:pt idx="495">
                  <c:v>19.193892757257782</c:v>
                </c:pt>
                <c:pt idx="496">
                  <c:v>49.429327739717849</c:v>
                </c:pt>
                <c:pt idx="497">
                  <c:v>56.096340078126218</c:v>
                </c:pt>
                <c:pt idx="498">
                  <c:v>73.441845416625767</c:v>
                </c:pt>
                <c:pt idx="499">
                  <c:v>71.15436010109741</c:v>
                </c:pt>
                <c:pt idx="500">
                  <c:v>50.898188150116027</c:v>
                </c:pt>
                <c:pt idx="501">
                  <c:v>35.799947049844498</c:v>
                </c:pt>
                <c:pt idx="502">
                  <c:v>53.894422229477946</c:v>
                </c:pt>
                <c:pt idx="503">
                  <c:v>36.870083731344337</c:v>
                </c:pt>
                <c:pt idx="504">
                  <c:v>51.160286649260968</c:v>
                </c:pt>
                <c:pt idx="505">
                  <c:v>44.159410481339528</c:v>
                </c:pt>
                <c:pt idx="506">
                  <c:v>58.039504034014932</c:v>
                </c:pt>
                <c:pt idx="507">
                  <c:v>48.596879464928385</c:v>
                </c:pt>
                <c:pt idx="508">
                  <c:v>49.487363708467129</c:v>
                </c:pt>
                <c:pt idx="509">
                  <c:v>37.111450609256039</c:v>
                </c:pt>
                <c:pt idx="510">
                  <c:v>31.833798020035861</c:v>
                </c:pt>
                <c:pt idx="511">
                  <c:v>28.107705053078615</c:v>
                </c:pt>
                <c:pt idx="512">
                  <c:v>17.830246040893911</c:v>
                </c:pt>
                <c:pt idx="513">
                  <c:v>15.463554187001156</c:v>
                </c:pt>
                <c:pt idx="514">
                  <c:v>10.808914063159657</c:v>
                </c:pt>
                <c:pt idx="515">
                  <c:v>7.7723560720489262</c:v>
                </c:pt>
                <c:pt idx="516">
                  <c:v>8.0770874305873903</c:v>
                </c:pt>
                <c:pt idx="517">
                  <c:v>9.5262137631862291</c:v>
                </c:pt>
                <c:pt idx="518">
                  <c:v>14.540559303906385</c:v>
                </c:pt>
                <c:pt idx="519">
                  <c:v>24.947081307850578</c:v>
                </c:pt>
                <c:pt idx="520">
                  <c:v>37.602271503236167</c:v>
                </c:pt>
                <c:pt idx="521">
                  <c:v>57.305081456163705</c:v>
                </c:pt>
                <c:pt idx="522">
                  <c:v>62.95166995060913</c:v>
                </c:pt>
                <c:pt idx="523">
                  <c:v>65.10466055218923</c:v>
                </c:pt>
                <c:pt idx="524">
                  <c:v>57.77789048178964</c:v>
                </c:pt>
                <c:pt idx="525">
                  <c:v>57.474059026294803</c:v>
                </c:pt>
                <c:pt idx="526">
                  <c:v>55.44356859934615</c:v>
                </c:pt>
                <c:pt idx="527">
                  <c:v>57.931112123083182</c:v>
                </c:pt>
                <c:pt idx="528">
                  <c:v>65.668773747354209</c:v>
                </c:pt>
                <c:pt idx="529">
                  <c:v>64.357993685823416</c:v>
                </c:pt>
                <c:pt idx="530">
                  <c:v>77.700631464330897</c:v>
                </c:pt>
                <c:pt idx="531">
                  <c:v>78.591142638401692</c:v>
                </c:pt>
                <c:pt idx="532">
                  <c:v>85.078879507700535</c:v>
                </c:pt>
                <c:pt idx="533">
                  <c:v>60.896791907570289</c:v>
                </c:pt>
                <c:pt idx="534">
                  <c:v>56.329353162401659</c:v>
                </c:pt>
                <c:pt idx="535">
                  <c:v>49.381094144805367</c:v>
                </c:pt>
                <c:pt idx="536">
                  <c:v>44.11952976423607</c:v>
                </c:pt>
                <c:pt idx="537">
                  <c:v>33.825346751626377</c:v>
                </c:pt>
                <c:pt idx="538">
                  <c:v>38.053044666093541</c:v>
                </c:pt>
                <c:pt idx="539">
                  <c:v>31.780494560049291</c:v>
                </c:pt>
                <c:pt idx="540">
                  <c:v>26.445349015481959</c:v>
                </c:pt>
                <c:pt idx="541">
                  <c:v>16.301872796522083</c:v>
                </c:pt>
                <c:pt idx="542">
                  <c:v>22.255756849703857</c:v>
                </c:pt>
                <c:pt idx="543">
                  <c:v>37.637922639103365</c:v>
                </c:pt>
                <c:pt idx="544">
                  <c:v>57.329224665445651</c:v>
                </c:pt>
                <c:pt idx="545">
                  <c:v>82.266873934398987</c:v>
                </c:pt>
                <c:pt idx="546">
                  <c:v>113.95758172843405</c:v>
                </c:pt>
                <c:pt idx="547">
                  <c:v>102.03867365077778</c:v>
                </c:pt>
                <c:pt idx="548">
                  <c:v>89.687509716705875</c:v>
                </c:pt>
                <c:pt idx="549">
                  <c:v>75.265196162406568</c:v>
                </c:pt>
                <c:pt idx="550">
                  <c:v>86.30242502200727</c:v>
                </c:pt>
                <c:pt idx="551">
                  <c:v>101.43562219089488</c:v>
                </c:pt>
                <c:pt idx="552">
                  <c:v>72.20938543663533</c:v>
                </c:pt>
                <c:pt idx="553">
                  <c:v>65.306977975970113</c:v>
                </c:pt>
                <c:pt idx="554">
                  <c:v>63.196390115892221</c:v>
                </c:pt>
                <c:pt idx="555">
                  <c:v>62.221091332128481</c:v>
                </c:pt>
                <c:pt idx="556">
                  <c:v>60.845628438450852</c:v>
                </c:pt>
                <c:pt idx="557">
                  <c:v>50.291972945876743</c:v>
                </c:pt>
                <c:pt idx="558">
                  <c:v>42.950591047823387</c:v>
                </c:pt>
                <c:pt idx="559">
                  <c:v>29.039182253403421</c:v>
                </c:pt>
                <c:pt idx="560">
                  <c:v>25.260904415387962</c:v>
                </c:pt>
                <c:pt idx="561">
                  <c:v>24.147172055331733</c:v>
                </c:pt>
                <c:pt idx="562">
                  <c:v>19.489452891600475</c:v>
                </c:pt>
                <c:pt idx="563">
                  <c:v>13.489797431929663</c:v>
                </c:pt>
                <c:pt idx="564">
                  <c:v>13.543681143880425</c:v>
                </c:pt>
                <c:pt idx="565">
                  <c:v>11.185374586293596</c:v>
                </c:pt>
                <c:pt idx="566">
                  <c:v>11.955494678234817</c:v>
                </c:pt>
                <c:pt idx="567">
                  <c:v>17.43423700410484</c:v>
                </c:pt>
                <c:pt idx="568">
                  <c:v>19.866829270263214</c:v>
                </c:pt>
                <c:pt idx="569">
                  <c:v>27.901145068871202</c:v>
                </c:pt>
                <c:pt idx="570">
                  <c:v>37.432053692720217</c:v>
                </c:pt>
                <c:pt idx="571">
                  <c:v>45.363208131741658</c:v>
                </c:pt>
                <c:pt idx="572">
                  <c:v>58.950905722507137</c:v>
                </c:pt>
                <c:pt idx="573">
                  <c:v>55.812263387098774</c:v>
                </c:pt>
                <c:pt idx="574">
                  <c:v>47.863028538858764</c:v>
                </c:pt>
                <c:pt idx="575">
                  <c:v>55.157420991693115</c:v>
                </c:pt>
                <c:pt idx="576">
                  <c:v>71.131356148655016</c:v>
                </c:pt>
                <c:pt idx="577">
                  <c:v>67.312243339148523</c:v>
                </c:pt>
                <c:pt idx="578">
                  <c:v>76.605827611674627</c:v>
                </c:pt>
                <c:pt idx="579">
                  <c:v>72.399977839817197</c:v>
                </c:pt>
                <c:pt idx="580">
                  <c:v>68.23858297120961</c:v>
                </c:pt>
                <c:pt idx="581">
                  <c:v>67.881991496744064</c:v>
                </c:pt>
                <c:pt idx="582">
                  <c:v>63.528162522485232</c:v>
                </c:pt>
                <c:pt idx="583">
                  <c:v>44.50811494971903</c:v>
                </c:pt>
                <c:pt idx="584">
                  <c:v>39.503137679980547</c:v>
                </c:pt>
                <c:pt idx="585">
                  <c:v>25.438169128069877</c:v>
                </c:pt>
                <c:pt idx="586">
                  <c:v>23.990399288636056</c:v>
                </c:pt>
                <c:pt idx="587">
                  <c:v>20.22192535657183</c:v>
                </c:pt>
                <c:pt idx="588">
                  <c:v>15.731401295944073</c:v>
                </c:pt>
                <c:pt idx="589">
                  <c:v>5.3477122442609755</c:v>
                </c:pt>
                <c:pt idx="590">
                  <c:v>5.444487341690019</c:v>
                </c:pt>
                <c:pt idx="591">
                  <c:v>3.9996422638956215</c:v>
                </c:pt>
                <c:pt idx="592">
                  <c:v>9.0062980235981236</c:v>
                </c:pt>
                <c:pt idx="593">
                  <c:v>25.762580731041517</c:v>
                </c:pt>
                <c:pt idx="594">
                  <c:v>16.691655434909102</c:v>
                </c:pt>
                <c:pt idx="595">
                  <c:v>36.036655919222184</c:v>
                </c:pt>
                <c:pt idx="596">
                  <c:v>41.706642226621206</c:v>
                </c:pt>
                <c:pt idx="597">
                  <c:v>35.329499255551688</c:v>
                </c:pt>
                <c:pt idx="598">
                  <c:v>38.975044138148412</c:v>
                </c:pt>
                <c:pt idx="599">
                  <c:v>39.157475817529722</c:v>
                </c:pt>
                <c:pt idx="600">
                  <c:v>39.954487513312522</c:v>
                </c:pt>
                <c:pt idx="601">
                  <c:v>51.564526893627431</c:v>
                </c:pt>
                <c:pt idx="602">
                  <c:v>52.81964063725821</c:v>
                </c:pt>
                <c:pt idx="603">
                  <c:v>59.49709795931313</c:v>
                </c:pt>
                <c:pt idx="604">
                  <c:v>48.022433161417005</c:v>
                </c:pt>
                <c:pt idx="605">
                  <c:v>42.806190752733762</c:v>
                </c:pt>
                <c:pt idx="606">
                  <c:v>42.89191132752002</c:v>
                </c:pt>
                <c:pt idx="607">
                  <c:v>37.060973180779207</c:v>
                </c:pt>
                <c:pt idx="608">
                  <c:v>29.886051702237747</c:v>
                </c:pt>
                <c:pt idx="609">
                  <c:v>29.193128467271283</c:v>
                </c:pt>
                <c:pt idx="610">
                  <c:v>27.202267763250298</c:v>
                </c:pt>
                <c:pt idx="611">
                  <c:v>29.231842808916614</c:v>
                </c:pt>
                <c:pt idx="612">
                  <c:v>23.892109727214557</c:v>
                </c:pt>
                <c:pt idx="613">
                  <c:v>29.299861812856278</c:v>
                </c:pt>
                <c:pt idx="614">
                  <c:v>32.424864595697592</c:v>
                </c:pt>
                <c:pt idx="615">
                  <c:v>39.623415201940539</c:v>
                </c:pt>
                <c:pt idx="616">
                  <c:v>44.663126039863897</c:v>
                </c:pt>
                <c:pt idx="617">
                  <c:v>69.255508668581555</c:v>
                </c:pt>
                <c:pt idx="618">
                  <c:v>102.3112552080655</c:v>
                </c:pt>
                <c:pt idx="619">
                  <c:v>106.64734490921344</c:v>
                </c:pt>
                <c:pt idx="620">
                  <c:v>78.761164908669741</c:v>
                </c:pt>
                <c:pt idx="621">
                  <c:v>90.550152483811544</c:v>
                </c:pt>
                <c:pt idx="622">
                  <c:v>58.854164653182863</c:v>
                </c:pt>
                <c:pt idx="623">
                  <c:v>59.104526090590873</c:v>
                </c:pt>
                <c:pt idx="624">
                  <c:v>65.91145644614349</c:v>
                </c:pt>
                <c:pt idx="625">
                  <c:v>70.817608553205119</c:v>
                </c:pt>
                <c:pt idx="626">
                  <c:v>80.332076293053873</c:v>
                </c:pt>
                <c:pt idx="627">
                  <c:v>80.057368752610728</c:v>
                </c:pt>
                <c:pt idx="628">
                  <c:v>76.055122502719897</c:v>
                </c:pt>
                <c:pt idx="629">
                  <c:v>87.394045518210007</c:v>
                </c:pt>
                <c:pt idx="630">
                  <c:v>78.38369167888149</c:v>
                </c:pt>
                <c:pt idx="631">
                  <c:v>71.056479407528741</c:v>
                </c:pt>
                <c:pt idx="632">
                  <c:v>79.557292893583522</c:v>
                </c:pt>
                <c:pt idx="633">
                  <c:v>74.878196195986149</c:v>
                </c:pt>
                <c:pt idx="634">
                  <c:v>71.235325233060365</c:v>
                </c:pt>
                <c:pt idx="635">
                  <c:v>74.624631022706922</c:v>
                </c:pt>
                <c:pt idx="636">
                  <c:v>83.398438068112483</c:v>
                </c:pt>
                <c:pt idx="637">
                  <c:v>81.230911707031368</c:v>
                </c:pt>
                <c:pt idx="638">
                  <c:v>74.218360991769757</c:v>
                </c:pt>
                <c:pt idx="639">
                  <c:v>83.952167439990632</c:v>
                </c:pt>
                <c:pt idx="640">
                  <c:v>90.632668235528087</c:v>
                </c:pt>
                <c:pt idx="641">
                  <c:v>102.94119838494019</c:v>
                </c:pt>
                <c:pt idx="642">
                  <c:v>138.50392886741409</c:v>
                </c:pt>
                <c:pt idx="643">
                  <c:v>132.74454173567122</c:v>
                </c:pt>
                <c:pt idx="644">
                  <c:v>111.11909481844394</c:v>
                </c:pt>
                <c:pt idx="645">
                  <c:v>103.71272358255639</c:v>
                </c:pt>
                <c:pt idx="646">
                  <c:v>108.79815650729772</c:v>
                </c:pt>
                <c:pt idx="647">
                  <c:v>99.499298624372273</c:v>
                </c:pt>
                <c:pt idx="648">
                  <c:v>116.66121906765279</c:v>
                </c:pt>
                <c:pt idx="649">
                  <c:v>118.22909544576322</c:v>
                </c:pt>
                <c:pt idx="650">
                  <c:v>121.97037116130966</c:v>
                </c:pt>
                <c:pt idx="651">
                  <c:v>110.69881452593138</c:v>
                </c:pt>
                <c:pt idx="652">
                  <c:v>95.035340204021438</c:v>
                </c:pt>
                <c:pt idx="653">
                  <c:v>80.193001339830943</c:v>
                </c:pt>
                <c:pt idx="654">
                  <c:v>81.154819276030011</c:v>
                </c:pt>
                <c:pt idx="655">
                  <c:v>77.640588029592664</c:v>
                </c:pt>
                <c:pt idx="656">
                  <c:v>68.477466398947485</c:v>
                </c:pt>
                <c:pt idx="657">
                  <c:v>67.316266481223764</c:v>
                </c:pt>
                <c:pt idx="658">
                  <c:v>49.857546537816184</c:v>
                </c:pt>
                <c:pt idx="659">
                  <c:v>48.300898651870327</c:v>
                </c:pt>
                <c:pt idx="660">
                  <c:v>46.824437251336732</c:v>
                </c:pt>
                <c:pt idx="661">
                  <c:v>46.322435591226039</c:v>
                </c:pt>
                <c:pt idx="662">
                  <c:v>43.380108704533846</c:v>
                </c:pt>
                <c:pt idx="663">
                  <c:v>37.201581968210093</c:v>
                </c:pt>
                <c:pt idx="664">
                  <c:v>46.840998910877879</c:v>
                </c:pt>
                <c:pt idx="665">
                  <c:v>66.340277428139785</c:v>
                </c:pt>
                <c:pt idx="666">
                  <c:v>106.55320701111121</c:v>
                </c:pt>
                <c:pt idx="667">
                  <c:v>89.704948524811357</c:v>
                </c:pt>
                <c:pt idx="668">
                  <c:v>65.384076582899581</c:v>
                </c:pt>
                <c:pt idx="669">
                  <c:v>61.922823009232104</c:v>
                </c:pt>
                <c:pt idx="670">
                  <c:v>73.754915519464646</c:v>
                </c:pt>
                <c:pt idx="672">
                  <c:v>91.175317764139848</c:v>
                </c:pt>
                <c:pt idx="673">
                  <c:v>93.281203407458634</c:v>
                </c:pt>
                <c:pt idx="674">
                  <c:v>102.50028966238085</c:v>
                </c:pt>
                <c:pt idx="675">
                  <c:v>103.20406680398786</c:v>
                </c:pt>
                <c:pt idx="676">
                  <c:v>97.420855339923719</c:v>
                </c:pt>
                <c:pt idx="677">
                  <c:v>79.010146059943821</c:v>
                </c:pt>
                <c:pt idx="678">
                  <c:v>67.272338376840395</c:v>
                </c:pt>
                <c:pt idx="679">
                  <c:v>67.132154112811449</c:v>
                </c:pt>
                <c:pt idx="680">
                  <c:v>61.182633274179224</c:v>
                </c:pt>
                <c:pt idx="681">
                  <c:v>63.516758984588485</c:v>
                </c:pt>
                <c:pt idx="682">
                  <c:v>62.138488214829628</c:v>
                </c:pt>
                <c:pt idx="683">
                  <c:v>52.534685256484288</c:v>
                </c:pt>
                <c:pt idx="684">
                  <c:v>39.461295486295207</c:v>
                </c:pt>
                <c:pt idx="685">
                  <c:v>31.021734929712263</c:v>
                </c:pt>
                <c:pt idx="686">
                  <c:v>24.598249459664217</c:v>
                </c:pt>
                <c:pt idx="687">
                  <c:v>39.776022790180825</c:v>
                </c:pt>
                <c:pt idx="688">
                  <c:v>46.456356147610741</c:v>
                </c:pt>
                <c:pt idx="689">
                  <c:v>57.466345138075205</c:v>
                </c:pt>
                <c:pt idx="690">
                  <c:v>99.87590418608859</c:v>
                </c:pt>
                <c:pt idx="691">
                  <c:v>81.707315082293121</c:v>
                </c:pt>
                <c:pt idx="692">
                  <c:v>67.004797082265284</c:v>
                </c:pt>
                <c:pt idx="693">
                  <c:v>57.253115239016587</c:v>
                </c:pt>
                <c:pt idx="694">
                  <c:v>63.70603412457131</c:v>
                </c:pt>
                <c:pt idx="695">
                  <c:v>54.948068372892493</c:v>
                </c:pt>
                <c:pt idx="696">
                  <c:v>48.109390798948333</c:v>
                </c:pt>
                <c:pt idx="697">
                  <c:v>51.808611104881685</c:v>
                </c:pt>
                <c:pt idx="698">
                  <c:v>43.121198792219268</c:v>
                </c:pt>
                <c:pt idx="699">
                  <c:v>58.6203447392435</c:v>
                </c:pt>
                <c:pt idx="700">
                  <c:v>47.541086044397929</c:v>
                </c:pt>
                <c:pt idx="701">
                  <c:v>40.446511872622246</c:v>
                </c:pt>
                <c:pt idx="702">
                  <c:v>38.111874138724644</c:v>
                </c:pt>
                <c:pt idx="703">
                  <c:v>28.813272858261247</c:v>
                </c:pt>
                <c:pt idx="704">
                  <c:v>22.339180615138449</c:v>
                </c:pt>
                <c:pt idx="705">
                  <c:v>15.908815504388597</c:v>
                </c:pt>
                <c:pt idx="706">
                  <c:v>10.137072457306177</c:v>
                </c:pt>
                <c:pt idx="707">
                  <c:v>5.1448295044655028</c:v>
                </c:pt>
                <c:pt idx="708">
                  <c:v>5.8321060292120368</c:v>
                </c:pt>
                <c:pt idx="709">
                  <c:v>9.1967796332415617</c:v>
                </c:pt>
                <c:pt idx="710">
                  <c:v>12.385329508128244</c:v>
                </c:pt>
                <c:pt idx="711">
                  <c:v>23.850816988761039</c:v>
                </c:pt>
                <c:pt idx="712">
                  <c:v>32.449890063880311</c:v>
                </c:pt>
                <c:pt idx="713">
                  <c:v>42.021511365726312</c:v>
                </c:pt>
                <c:pt idx="714">
                  <c:v>64.337960176592887</c:v>
                </c:pt>
                <c:pt idx="715">
                  <c:v>43.871946763352703</c:v>
                </c:pt>
                <c:pt idx="716">
                  <c:v>38.407480421922216</c:v>
                </c:pt>
                <c:pt idx="717">
                  <c:v>35.870147354191005</c:v>
                </c:pt>
                <c:pt idx="718">
                  <c:v>44.671914989295303</c:v>
                </c:pt>
                <c:pt idx="719">
                  <c:v>44.304662820517365</c:v>
                </c:pt>
                <c:pt idx="720">
                  <c:v>34.383324715703587</c:v>
                </c:pt>
                <c:pt idx="721">
                  <c:v>37.299110241141143</c:v>
                </c:pt>
                <c:pt idx="722">
                  <c:v>36.738284952349517</c:v>
                </c:pt>
                <c:pt idx="723">
                  <c:v>41.632588071316604</c:v>
                </c:pt>
                <c:pt idx="724">
                  <c:v>34.261870580126576</c:v>
                </c:pt>
                <c:pt idx="725">
                  <c:v>28.344582546663069</c:v>
                </c:pt>
                <c:pt idx="726">
                  <c:v>17.805805619483806</c:v>
                </c:pt>
                <c:pt idx="727">
                  <c:v>14.804503020052447</c:v>
                </c:pt>
                <c:pt idx="728">
                  <c:v>11.882664797490634</c:v>
                </c:pt>
                <c:pt idx="729">
                  <c:v>6.968436213440901</c:v>
                </c:pt>
                <c:pt idx="730">
                  <c:v>5.2142011088110332</c:v>
                </c:pt>
                <c:pt idx="731">
                  <c:v>6.2635279728583404</c:v>
                </c:pt>
                <c:pt idx="732">
                  <c:v>4.7263698123464195</c:v>
                </c:pt>
                <c:pt idx="733">
                  <c:v>3.8305452566185525</c:v>
                </c:pt>
                <c:pt idx="734">
                  <c:v>1.3418853660487986</c:v>
                </c:pt>
                <c:pt idx="735">
                  <c:v>9.6586636588022117</c:v>
                </c:pt>
                <c:pt idx="736">
                  <c:v>11.645021935173393</c:v>
                </c:pt>
                <c:pt idx="737">
                  <c:v>21.200223404377404</c:v>
                </c:pt>
                <c:pt idx="738">
                  <c:v>34.63516014397706</c:v>
                </c:pt>
                <c:pt idx="739">
                  <c:v>65.263209596636955</c:v>
                </c:pt>
                <c:pt idx="740">
                  <c:v>42.201966421286251</c:v>
                </c:pt>
                <c:pt idx="741">
                  <c:v>31.472852160467337</c:v>
                </c:pt>
                <c:pt idx="742">
                  <c:v>30.397515189389573</c:v>
                </c:pt>
                <c:pt idx="743">
                  <c:v>33.128460876399714</c:v>
                </c:pt>
                <c:pt idx="744">
                  <c:v>34.281443680803363</c:v>
                </c:pt>
                <c:pt idx="745">
                  <c:v>42.829777999989147</c:v>
                </c:pt>
                <c:pt idx="746">
                  <c:v>62.95517888819208</c:v>
                </c:pt>
                <c:pt idx="747">
                  <c:v>51.763002898584105</c:v>
                </c:pt>
                <c:pt idx="748">
                  <c:v>48.271105260167062</c:v>
                </c:pt>
                <c:pt idx="749">
                  <c:v>62.243232669703488</c:v>
                </c:pt>
                <c:pt idx="750">
                  <c:v>49.475609660552088</c:v>
                </c:pt>
                <c:pt idx="751">
                  <c:v>40.363951884965658</c:v>
                </c:pt>
                <c:pt idx="752">
                  <c:v>45.583172933261999</c:v>
                </c:pt>
                <c:pt idx="753">
                  <c:v>40.473006606161128</c:v>
                </c:pt>
                <c:pt idx="754">
                  <c:v>44.843363651420034</c:v>
                </c:pt>
                <c:pt idx="755">
                  <c:v>47.286980026743585</c:v>
                </c:pt>
                <c:pt idx="756">
                  <c:v>31.823914951702264</c:v>
                </c:pt>
                <c:pt idx="757">
                  <c:v>22.195618634710815</c:v>
                </c:pt>
                <c:pt idx="758">
                  <c:v>30.087297921021012</c:v>
                </c:pt>
                <c:pt idx="759">
                  <c:v>30.837950658888136</c:v>
                </c:pt>
                <c:pt idx="760">
                  <c:v>39.01987589232246</c:v>
                </c:pt>
                <c:pt idx="761">
                  <c:v>45.715307875219736</c:v>
                </c:pt>
                <c:pt idx="762">
                  <c:v>45.364125559684723</c:v>
                </c:pt>
                <c:pt idx="763">
                  <c:v>54.284575128782272</c:v>
                </c:pt>
                <c:pt idx="764">
                  <c:v>70.360768749637003</c:v>
                </c:pt>
                <c:pt idx="765">
                  <c:v>62.623201658930441</c:v>
                </c:pt>
                <c:pt idx="766">
                  <c:v>63.63943118518312</c:v>
                </c:pt>
                <c:pt idx="767">
                  <c:v>66.727640873043569</c:v>
                </c:pt>
                <c:pt idx="768">
                  <c:v>65.929987235299464</c:v>
                </c:pt>
                <c:pt idx="769">
                  <c:v>67.789718295906809</c:v>
                </c:pt>
                <c:pt idx="770">
                  <c:v>61.049026628310152</c:v>
                </c:pt>
                <c:pt idx="771">
                  <c:v>58.120975251463292</c:v>
                </c:pt>
                <c:pt idx="772">
                  <c:v>58.471827101381244</c:v>
                </c:pt>
                <c:pt idx="773">
                  <c:v>63.303156460050481</c:v>
                </c:pt>
                <c:pt idx="774">
                  <c:v>48.391932417501124</c:v>
                </c:pt>
                <c:pt idx="775">
                  <c:v>44.29950501621208</c:v>
                </c:pt>
                <c:pt idx="776">
                  <c:v>47.283529964076919</c:v>
                </c:pt>
                <c:pt idx="777">
                  <c:v>33.600539003498504</c:v>
                </c:pt>
                <c:pt idx="778">
                  <c:v>26.714603763345938</c:v>
                </c:pt>
                <c:pt idx="779">
                  <c:v>24.350138391306405</c:v>
                </c:pt>
                <c:pt idx="780">
                  <c:v>31.829215675756778</c:v>
                </c:pt>
                <c:pt idx="781">
                  <c:v>31.019495053237033</c:v>
                </c:pt>
                <c:pt idx="782">
                  <c:v>32.132763002916008</c:v>
                </c:pt>
                <c:pt idx="783">
                  <c:v>37.138047116276816</c:v>
                </c:pt>
                <c:pt idx="784">
                  <c:v>41.533765354586855</c:v>
                </c:pt>
                <c:pt idx="785">
                  <c:v>63.400473740861074</c:v>
                </c:pt>
                <c:pt idx="786">
                  <c:v>97.350067690175095</c:v>
                </c:pt>
                <c:pt idx="787">
                  <c:v>103.72383785425815</c:v>
                </c:pt>
                <c:pt idx="788">
                  <c:v>71.756922496271585</c:v>
                </c:pt>
                <c:pt idx="789">
                  <c:v>66.4576636710662</c:v>
                </c:pt>
                <c:pt idx="790">
                  <c:v>69.483209502579626</c:v>
                </c:pt>
                <c:pt idx="791">
                  <c:v>66.711761120319395</c:v>
                </c:pt>
                <c:pt idx="792">
                  <c:v>70.91839235546756</c:v>
                </c:pt>
                <c:pt idx="793">
                  <c:v>84.503508326837746</c:v>
                </c:pt>
                <c:pt idx="794">
                  <c:v>86.449450412605032</c:v>
                </c:pt>
                <c:pt idx="795">
                  <c:v>107.89105020668535</c:v>
                </c:pt>
                <c:pt idx="796">
                  <c:v>92.031466061591942</c:v>
                </c:pt>
                <c:pt idx="797">
                  <c:v>62.072457640889887</c:v>
                </c:pt>
                <c:pt idx="798">
                  <c:v>47.655048672561733</c:v>
                </c:pt>
                <c:pt idx="799">
                  <c:v>40.073525988622144</c:v>
                </c:pt>
                <c:pt idx="800">
                  <c:v>45.30337329700248</c:v>
                </c:pt>
                <c:pt idx="801">
                  <c:v>34.176643534497742</c:v>
                </c:pt>
                <c:pt idx="802">
                  <c:v>30.123258467264709</c:v>
                </c:pt>
                <c:pt idx="803">
                  <c:v>34.903904868248141</c:v>
                </c:pt>
                <c:pt idx="804">
                  <c:v>40.18563812752803</c:v>
                </c:pt>
                <c:pt idx="805">
                  <c:v>35.902993256195721</c:v>
                </c:pt>
                <c:pt idx="806">
                  <c:v>26.499636783265426</c:v>
                </c:pt>
                <c:pt idx="807">
                  <c:v>28.75763715383923</c:v>
                </c:pt>
                <c:pt idx="808">
                  <c:v>56.792220920721462</c:v>
                </c:pt>
                <c:pt idx="809">
                  <c:v>85.359704487632158</c:v>
                </c:pt>
                <c:pt idx="810">
                  <c:v>118.00410699103486</c:v>
                </c:pt>
                <c:pt idx="811">
                  <c:v>92.833403594228869</c:v>
                </c:pt>
                <c:pt idx="812">
                  <c:v>75.169854548146148</c:v>
                </c:pt>
                <c:pt idx="813">
                  <c:v>72.704877535455864</c:v>
                </c:pt>
                <c:pt idx="814">
                  <c:v>72.638284933209249</c:v>
                </c:pt>
                <c:pt idx="815">
                  <c:v>71.949169816916324</c:v>
                </c:pt>
                <c:pt idx="816">
                  <c:v>69.734219177118362</c:v>
                </c:pt>
                <c:pt idx="817">
                  <c:v>75.126626389423549</c:v>
                </c:pt>
                <c:pt idx="818">
                  <c:v>64.931145760116635</c:v>
                </c:pt>
                <c:pt idx="819">
                  <c:v>94.680672579571024</c:v>
                </c:pt>
                <c:pt idx="820">
                  <c:v>100.51246324755579</c:v>
                </c:pt>
                <c:pt idx="821">
                  <c:v>71.371180693669757</c:v>
                </c:pt>
                <c:pt idx="822">
                  <c:v>65.31581453857666</c:v>
                </c:pt>
                <c:pt idx="823">
                  <c:v>54.235805862667831</c:v>
                </c:pt>
                <c:pt idx="824">
                  <c:v>46.525679455795107</c:v>
                </c:pt>
                <c:pt idx="825">
                  <c:v>41.54480270082049</c:v>
                </c:pt>
                <c:pt idx="826">
                  <c:v>39.060601275659458</c:v>
                </c:pt>
                <c:pt idx="827">
                  <c:v>34.945748664066208</c:v>
                </c:pt>
                <c:pt idx="828">
                  <c:v>34.559043193111975</c:v>
                </c:pt>
                <c:pt idx="829">
                  <c:v>30.130389135936184</c:v>
                </c:pt>
                <c:pt idx="830">
                  <c:v>24.360479291215974</c:v>
                </c:pt>
                <c:pt idx="831">
                  <c:v>30.702963982283126</c:v>
                </c:pt>
                <c:pt idx="832">
                  <c:v>43.018815069005349</c:v>
                </c:pt>
                <c:pt idx="833">
                  <c:v>72.194744747133356</c:v>
                </c:pt>
                <c:pt idx="834">
                  <c:v>108.8277816558229</c:v>
                </c:pt>
                <c:pt idx="835">
                  <c:v>92.672443469880264</c:v>
                </c:pt>
                <c:pt idx="836">
                  <c:v>84.106079027043307</c:v>
                </c:pt>
                <c:pt idx="837">
                  <c:v>69.552082623532854</c:v>
                </c:pt>
                <c:pt idx="838">
                  <c:v>60.717733167342132</c:v>
                </c:pt>
                <c:pt idx="839">
                  <c:v>54.654851271403032</c:v>
                </c:pt>
                <c:pt idx="840">
                  <c:v>56.710248220127383</c:v>
                </c:pt>
                <c:pt idx="841">
                  <c:v>76.030866101864788</c:v>
                </c:pt>
                <c:pt idx="842">
                  <c:v>89.185038758392409</c:v>
                </c:pt>
                <c:pt idx="843">
                  <c:v>91.673610461409567</c:v>
                </c:pt>
                <c:pt idx="844">
                  <c:v>98.430404230379366</c:v>
                </c:pt>
                <c:pt idx="845">
                  <c:v>63.384654065597026</c:v>
                </c:pt>
                <c:pt idx="846">
                  <c:v>44.987265648933899</c:v>
                </c:pt>
                <c:pt idx="847">
                  <c:v>28.884935396796582</c:v>
                </c:pt>
                <c:pt idx="848">
                  <c:v>38.697144251484517</c:v>
                </c:pt>
                <c:pt idx="849">
                  <c:v>25.357260436995471</c:v>
                </c:pt>
                <c:pt idx="850">
                  <c:v>14.493443425459651</c:v>
                </c:pt>
                <c:pt idx="851">
                  <c:v>5.4475226367161556</c:v>
                </c:pt>
                <c:pt idx="852">
                  <c:v>4.0123974377253617</c:v>
                </c:pt>
                <c:pt idx="853">
                  <c:v>3.7385279878904258</c:v>
                </c:pt>
                <c:pt idx="854">
                  <c:v>2.9138078754356149</c:v>
                </c:pt>
                <c:pt idx="855">
                  <c:v>7.0292576689711748</c:v>
                </c:pt>
                <c:pt idx="856">
                  <c:v>12.222518187500937</c:v>
                </c:pt>
                <c:pt idx="857">
                  <c:v>19.244062848049907</c:v>
                </c:pt>
                <c:pt idx="858">
                  <c:v>51.706705842271006</c:v>
                </c:pt>
                <c:pt idx="859">
                  <c:v>50.909839340369416</c:v>
                </c:pt>
                <c:pt idx="860">
                  <c:v>30.965460850835768</c:v>
                </c:pt>
                <c:pt idx="861">
                  <c:v>39.744844429762324</c:v>
                </c:pt>
                <c:pt idx="862">
                  <c:v>53.985202816114572</c:v>
                </c:pt>
                <c:pt idx="863">
                  <c:v>55.235938483972099</c:v>
                </c:pt>
                <c:pt idx="864">
                  <c:v>55.028156524733809</c:v>
                </c:pt>
                <c:pt idx="865">
                  <c:v>59.375461236850356</c:v>
                </c:pt>
                <c:pt idx="866">
                  <c:v>73.417771130114318</c:v>
                </c:pt>
                <c:pt idx="867">
                  <c:v>64.250397486944578</c:v>
                </c:pt>
                <c:pt idx="868">
                  <c:v>55.589750799689739</c:v>
                </c:pt>
                <c:pt idx="869">
                  <c:v>44.549979544947185</c:v>
                </c:pt>
                <c:pt idx="870">
                  <c:v>35.365122531979672</c:v>
                </c:pt>
                <c:pt idx="871">
                  <c:v>33.214192026521204</c:v>
                </c:pt>
                <c:pt idx="872">
                  <c:v>27.46878833129729</c:v>
                </c:pt>
                <c:pt idx="873">
                  <c:v>25.207303216596213</c:v>
                </c:pt>
                <c:pt idx="874">
                  <c:v>25.368091818843745</c:v>
                </c:pt>
                <c:pt idx="875">
                  <c:v>33.322548866666324</c:v>
                </c:pt>
                <c:pt idx="876">
                  <c:v>27.001826021973599</c:v>
                </c:pt>
                <c:pt idx="877">
                  <c:v>19.581092594491761</c:v>
                </c:pt>
                <c:pt idx="878">
                  <c:v>12.804729713603123</c:v>
                </c:pt>
                <c:pt idx="879">
                  <c:v>24.620411695910928</c:v>
                </c:pt>
                <c:pt idx="880">
                  <c:v>30.307844817791995</c:v>
                </c:pt>
                <c:pt idx="881">
                  <c:v>62.608276134621178</c:v>
                </c:pt>
                <c:pt idx="882">
                  <c:v>105.57846372448229</c:v>
                </c:pt>
                <c:pt idx="883">
                  <c:v>93.178898530464508</c:v>
                </c:pt>
                <c:pt idx="884">
                  <c:v>71.253789071897117</c:v>
                </c:pt>
                <c:pt idx="885">
                  <c:v>59.463091256492319</c:v>
                </c:pt>
                <c:pt idx="886">
                  <c:v>61.630665491854252</c:v>
                </c:pt>
                <c:pt idx="887">
                  <c:v>54.106105995872461</c:v>
                </c:pt>
                <c:pt idx="888">
                  <c:v>76.694639481699895</c:v>
                </c:pt>
                <c:pt idx="889">
                  <c:v>84.913636886070591</c:v>
                </c:pt>
                <c:pt idx="890">
                  <c:v>105.82701574912215</c:v>
                </c:pt>
                <c:pt idx="891">
                  <c:v>96.089074262415267</c:v>
                </c:pt>
                <c:pt idx="892">
                  <c:v>77.96036405181944</c:v>
                </c:pt>
                <c:pt idx="893">
                  <c:v>73.221482884200014</c:v>
                </c:pt>
                <c:pt idx="894">
                  <c:v>75.73309586000444</c:v>
                </c:pt>
                <c:pt idx="895">
                  <c:v>80.106695647875014</c:v>
                </c:pt>
                <c:pt idx="896">
                  <c:v>73.248040091977714</c:v>
                </c:pt>
                <c:pt idx="897">
                  <c:v>61.316675288533531</c:v>
                </c:pt>
                <c:pt idx="898">
                  <c:v>50.993194531605582</c:v>
                </c:pt>
                <c:pt idx="899">
                  <c:v>46.144788825734992</c:v>
                </c:pt>
                <c:pt idx="900">
                  <c:v>43.92179197596198</c:v>
                </c:pt>
                <c:pt idx="901">
                  <c:v>43.215186219515516</c:v>
                </c:pt>
                <c:pt idx="902">
                  <c:v>49.395945016918255</c:v>
                </c:pt>
                <c:pt idx="903">
                  <c:v>47.680971031453467</c:v>
                </c:pt>
                <c:pt idx="904">
                  <c:v>44.224102980415786</c:v>
                </c:pt>
                <c:pt idx="905">
                  <c:v>48.995524460987028</c:v>
                </c:pt>
                <c:pt idx="906">
                  <c:v>49.152159061758283</c:v>
                </c:pt>
                <c:pt idx="907">
                  <c:v>45.711626155650535</c:v>
                </c:pt>
                <c:pt idx="908">
                  <c:v>59.216862774782946</c:v>
                </c:pt>
                <c:pt idx="909">
                  <c:v>62.697936032102533</c:v>
                </c:pt>
                <c:pt idx="910">
                  <c:v>66.94231070046277</c:v>
                </c:pt>
                <c:pt idx="911">
                  <c:v>54.049612099060738</c:v>
                </c:pt>
                <c:pt idx="912">
                  <c:v>50.1747269251915</c:v>
                </c:pt>
                <c:pt idx="913">
                  <c:v>59.179142617088779</c:v>
                </c:pt>
                <c:pt idx="914">
                  <c:v>61.371083540400349</c:v>
                </c:pt>
                <c:pt idx="915">
                  <c:v>74.191576706891851</c:v>
                </c:pt>
                <c:pt idx="916">
                  <c:v>78.451487446383766</c:v>
                </c:pt>
                <c:pt idx="917">
                  <c:v>81.35697562370477</c:v>
                </c:pt>
                <c:pt idx="918">
                  <c:v>69.811785315168635</c:v>
                </c:pt>
                <c:pt idx="919">
                  <c:v>61.743960235302978</c:v>
                </c:pt>
                <c:pt idx="920">
                  <c:v>61.571595927526886</c:v>
                </c:pt>
                <c:pt idx="921">
                  <c:v>56.439511726627394</c:v>
                </c:pt>
                <c:pt idx="922">
                  <c:v>56.289834466759601</c:v>
                </c:pt>
                <c:pt idx="923">
                  <c:v>52.424843507241064</c:v>
                </c:pt>
                <c:pt idx="924">
                  <c:v>47.881691234049235</c:v>
                </c:pt>
                <c:pt idx="925">
                  <c:v>43.81084019699346</c:v>
                </c:pt>
                <c:pt idx="926">
                  <c:v>52.097988513924662</c:v>
                </c:pt>
                <c:pt idx="927">
                  <c:v>50.840320253589169</c:v>
                </c:pt>
                <c:pt idx="928">
                  <c:v>54.125097156394759</c:v>
                </c:pt>
                <c:pt idx="929">
                  <c:v>59.613632572438902</c:v>
                </c:pt>
                <c:pt idx="930">
                  <c:v>59.653993742589705</c:v>
                </c:pt>
                <c:pt idx="931">
                  <c:v>64.020275117650485</c:v>
                </c:pt>
                <c:pt idx="932">
                  <c:v>61.452078185335878</c:v>
                </c:pt>
                <c:pt idx="933">
                  <c:v>65.678051739160111</c:v>
                </c:pt>
                <c:pt idx="934">
                  <c:v>78.180776555010837</c:v>
                </c:pt>
                <c:pt idx="935">
                  <c:v>73.768286264517116</c:v>
                </c:pt>
                <c:pt idx="936">
                  <c:v>73.164940591053281</c:v>
                </c:pt>
                <c:pt idx="937">
                  <c:v>86.689909829860298</c:v>
                </c:pt>
                <c:pt idx="938">
                  <c:v>76.945447539863665</c:v>
                </c:pt>
                <c:pt idx="939">
                  <c:v>72.050816464123571</c:v>
                </c:pt>
                <c:pt idx="940">
                  <c:v>67.275572382553165</c:v>
                </c:pt>
                <c:pt idx="941">
                  <c:v>62.214448974355335</c:v>
                </c:pt>
                <c:pt idx="942">
                  <c:v>58.481708594098627</c:v>
                </c:pt>
                <c:pt idx="943">
                  <c:v>48.591829466556497</c:v>
                </c:pt>
                <c:pt idx="944">
                  <c:v>41.887540479534152</c:v>
                </c:pt>
                <c:pt idx="945">
                  <c:v>44.885948188446122</c:v>
                </c:pt>
                <c:pt idx="946">
                  <c:v>39.433634428013818</c:v>
                </c:pt>
                <c:pt idx="947">
                  <c:v>36.130369094899159</c:v>
                </c:pt>
                <c:pt idx="948">
                  <c:v>33.447997390719145</c:v>
                </c:pt>
                <c:pt idx="949">
                  <c:v>37.747323881660591</c:v>
                </c:pt>
                <c:pt idx="950">
                  <c:v>41.994511162806958</c:v>
                </c:pt>
                <c:pt idx="951">
                  <c:v>48.902059285574062</c:v>
                </c:pt>
                <c:pt idx="952">
                  <c:v>55.407715046470493</c:v>
                </c:pt>
                <c:pt idx="953">
                  <c:v>86.035113862324266</c:v>
                </c:pt>
                <c:pt idx="954">
                  <c:v>117.39130901311965</c:v>
                </c:pt>
                <c:pt idx="955">
                  <c:v>125.12096891531775</c:v>
                </c:pt>
                <c:pt idx="956">
                  <c:v>117.50485515712826</c:v>
                </c:pt>
                <c:pt idx="957">
                  <c:v>114.45270371056023</c:v>
                </c:pt>
                <c:pt idx="958">
                  <c:v>89.200649046173311</c:v>
                </c:pt>
                <c:pt idx="959">
                  <c:v>81.30202446566237</c:v>
                </c:pt>
                <c:pt idx="960">
                  <c:v>100.272649675823</c:v>
                </c:pt>
                <c:pt idx="961">
                  <c:v>101.47732593017797</c:v>
                </c:pt>
                <c:pt idx="962">
                  <c:v>103.99760573673332</c:v>
                </c:pt>
                <c:pt idx="963">
                  <c:v>102.43113470646435</c:v>
                </c:pt>
                <c:pt idx="964">
                  <c:v>72.003497490038754</c:v>
                </c:pt>
                <c:pt idx="965">
                  <c:v>64.169305849879777</c:v>
                </c:pt>
                <c:pt idx="966">
                  <c:v>61.152150454537967</c:v>
                </c:pt>
                <c:pt idx="967">
                  <c:v>54.797970301960561</c:v>
                </c:pt>
                <c:pt idx="968">
                  <c:v>52.451758294691203</c:v>
                </c:pt>
                <c:pt idx="969">
                  <c:v>50.355718797300682</c:v>
                </c:pt>
                <c:pt idx="970">
                  <c:v>49.313886975004877</c:v>
                </c:pt>
                <c:pt idx="971">
                  <c:v>47.78471487881437</c:v>
                </c:pt>
                <c:pt idx="972">
                  <c:v>40.124996926021026</c:v>
                </c:pt>
                <c:pt idx="973">
                  <c:v>40.428055654020362</c:v>
                </c:pt>
                <c:pt idx="974">
                  <c:v>47.480529748414916</c:v>
                </c:pt>
                <c:pt idx="975">
                  <c:v>55.263501436897187</c:v>
                </c:pt>
                <c:pt idx="976">
                  <c:v>74.428986271484973</c:v>
                </c:pt>
                <c:pt idx="977">
                  <c:v>110.58309619120273</c:v>
                </c:pt>
                <c:pt idx="978">
                  <c:v>133.29479150058094</c:v>
                </c:pt>
                <c:pt idx="979">
                  <c:v>121.40959596078812</c:v>
                </c:pt>
                <c:pt idx="980">
                  <c:v>109.56460642677719</c:v>
                </c:pt>
                <c:pt idx="981">
                  <c:v>113.72024592659015</c:v>
                </c:pt>
                <c:pt idx="982">
                  <c:v>96.96825653651014</c:v>
                </c:pt>
                <c:pt idx="983">
                  <c:v>99.797967694239645</c:v>
                </c:pt>
                <c:pt idx="984">
                  <c:v>94.487172062514873</c:v>
                </c:pt>
                <c:pt idx="985">
                  <c:v>91.146164263806426</c:v>
                </c:pt>
                <c:pt idx="986">
                  <c:v>94.266048584429157</c:v>
                </c:pt>
                <c:pt idx="987">
                  <c:v>101.07152951419914</c:v>
                </c:pt>
                <c:pt idx="988">
                  <c:v>82.151586980034992</c:v>
                </c:pt>
                <c:pt idx="989">
                  <c:v>83.173839619736825</c:v>
                </c:pt>
                <c:pt idx="990">
                  <c:v>67.197781998669626</c:v>
                </c:pt>
                <c:pt idx="991">
                  <c:v>67.66570132502649</c:v>
                </c:pt>
                <c:pt idx="992">
                  <c:v>64.559980570170893</c:v>
                </c:pt>
                <c:pt idx="993">
                  <c:v>59.926817853423074</c:v>
                </c:pt>
                <c:pt idx="994">
                  <c:v>58.254787742330898</c:v>
                </c:pt>
                <c:pt idx="995">
                  <c:v>55.458824930551998</c:v>
                </c:pt>
                <c:pt idx="996">
                  <c:v>54.60416210187806</c:v>
                </c:pt>
                <c:pt idx="997">
                  <c:v>55.211179008640606</c:v>
                </c:pt>
                <c:pt idx="998">
                  <c:v>58.966435229954818</c:v>
                </c:pt>
                <c:pt idx="999">
                  <c:v>57.06628655222687</c:v>
                </c:pt>
                <c:pt idx="1000">
                  <c:v>60.487790422623249</c:v>
                </c:pt>
                <c:pt idx="1001">
                  <c:v>83.941996275321827</c:v>
                </c:pt>
                <c:pt idx="1002">
                  <c:v>76.498043100130587</c:v>
                </c:pt>
                <c:pt idx="1003">
                  <c:v>84.552946086742082</c:v>
                </c:pt>
                <c:pt idx="1004">
                  <c:v>61.665526671757057</c:v>
                </c:pt>
                <c:pt idx="1005">
                  <c:v>66.177186885588981</c:v>
                </c:pt>
                <c:pt idx="1006">
                  <c:v>77.717298611660823</c:v>
                </c:pt>
                <c:pt idx="1008">
                  <c:v>91.087418031509785</c:v>
                </c:pt>
                <c:pt idx="1009">
                  <c:v>86.672200978612963</c:v>
                </c:pt>
                <c:pt idx="1010">
                  <c:v>67.181626085056493</c:v>
                </c:pt>
                <c:pt idx="1011">
                  <c:v>77.714364229533132</c:v>
                </c:pt>
                <c:pt idx="1012">
                  <c:v>77.34418030319695</c:v>
                </c:pt>
                <c:pt idx="1013">
                  <c:v>74.202985210470047</c:v>
                </c:pt>
                <c:pt idx="1014">
                  <c:v>74.29088440142057</c:v>
                </c:pt>
                <c:pt idx="1015">
                  <c:v>58.067857929711948</c:v>
                </c:pt>
                <c:pt idx="1016">
                  <c:v>59.00914694182881</c:v>
                </c:pt>
                <c:pt idx="1017">
                  <c:v>51.44394076006337</c:v>
                </c:pt>
                <c:pt idx="1018">
                  <c:v>42.74791919878885</c:v>
                </c:pt>
                <c:pt idx="1019">
                  <c:v>37.159049255885876</c:v>
                </c:pt>
                <c:pt idx="1020">
                  <c:v>28.001137376986261</c:v>
                </c:pt>
                <c:pt idx="1021">
                  <c:v>33.857442774433736</c:v>
                </c:pt>
                <c:pt idx="1022">
                  <c:v>33.952613712601106</c:v>
                </c:pt>
                <c:pt idx="1023">
                  <c:v>37.953970530601445</c:v>
                </c:pt>
                <c:pt idx="1024">
                  <c:v>46.719692986991063</c:v>
                </c:pt>
                <c:pt idx="1025">
                  <c:v>65.127124888585726</c:v>
                </c:pt>
                <c:pt idx="1026">
                  <c:v>93.471432122497603</c:v>
                </c:pt>
                <c:pt idx="1027">
                  <c:v>69.549343523552906</c:v>
                </c:pt>
                <c:pt idx="1028">
                  <c:v>73.376754709807443</c:v>
                </c:pt>
                <c:pt idx="1029">
                  <c:v>78.850771070465981</c:v>
                </c:pt>
                <c:pt idx="1030">
                  <c:v>64.800070745499497</c:v>
                </c:pt>
                <c:pt idx="1031">
                  <c:v>69.03994004933287</c:v>
                </c:pt>
                <c:pt idx="1032">
                  <c:v>80.595844468061912</c:v>
                </c:pt>
                <c:pt idx="1033">
                  <c:v>68.595281440798445</c:v>
                </c:pt>
                <c:pt idx="1034">
                  <c:v>80.323816779322641</c:v>
                </c:pt>
                <c:pt idx="1035">
                  <c:v>85.029523871203878</c:v>
                </c:pt>
                <c:pt idx="1036">
                  <c:v>79.546938769452638</c:v>
                </c:pt>
                <c:pt idx="1037">
                  <c:v>82.915829747803443</c:v>
                </c:pt>
                <c:pt idx="1038">
                  <c:v>76.634802310388778</c:v>
                </c:pt>
                <c:pt idx="1039">
                  <c:v>72.653356810612365</c:v>
                </c:pt>
                <c:pt idx="1040">
                  <c:v>61.194713060716424</c:v>
                </c:pt>
                <c:pt idx="1041">
                  <c:v>50.769594882604714</c:v>
                </c:pt>
                <c:pt idx="1042">
                  <c:v>37.704314423921204</c:v>
                </c:pt>
                <c:pt idx="1043">
                  <c:v>32.107573024892332</c:v>
                </c:pt>
                <c:pt idx="1044">
                  <c:v>31.577821720829153</c:v>
                </c:pt>
                <c:pt idx="1045">
                  <c:v>33.759976841224919</c:v>
                </c:pt>
                <c:pt idx="1046">
                  <c:v>40.623619590701381</c:v>
                </c:pt>
                <c:pt idx="1047">
                  <c:v>54.013488667445088</c:v>
                </c:pt>
                <c:pt idx="1048">
                  <c:v>60.716356692560126</c:v>
                </c:pt>
                <c:pt idx="1049">
                  <c:v>75.827625270526724</c:v>
                </c:pt>
                <c:pt idx="1050">
                  <c:v>98.288017655365863</c:v>
                </c:pt>
                <c:pt idx="1051">
                  <c:v>85.684313092141096</c:v>
                </c:pt>
                <c:pt idx="1052">
                  <c:v>75.217290595607906</c:v>
                </c:pt>
                <c:pt idx="1053">
                  <c:v>77.583917784934357</c:v>
                </c:pt>
                <c:pt idx="1054">
                  <c:v>80.994175860969236</c:v>
                </c:pt>
                <c:pt idx="1055">
                  <c:v>82.367886366348657</c:v>
                </c:pt>
                <c:pt idx="1056">
                  <c:v>85.992844161503484</c:v>
                </c:pt>
                <c:pt idx="1057">
                  <c:v>76.216423665698642</c:v>
                </c:pt>
                <c:pt idx="1058">
                  <c:v>85.004801489763693</c:v>
                </c:pt>
                <c:pt idx="1059">
                  <c:v>74.03677093716324</c:v>
                </c:pt>
                <c:pt idx="1060">
                  <c:v>74.567377711895219</c:v>
                </c:pt>
                <c:pt idx="1061">
                  <c:v>71.052486893334375</c:v>
                </c:pt>
                <c:pt idx="1062">
                  <c:v>73.200871847652323</c:v>
                </c:pt>
                <c:pt idx="1063">
                  <c:v>73.117626398576036</c:v>
                </c:pt>
                <c:pt idx="1064">
                  <c:v>67.326317367401117</c:v>
                </c:pt>
                <c:pt idx="1065">
                  <c:v>64.078291816100531</c:v>
                </c:pt>
                <c:pt idx="1066">
                  <c:v>53.83873777792428</c:v>
                </c:pt>
                <c:pt idx="1067">
                  <c:v>44.890661939419353</c:v>
                </c:pt>
                <c:pt idx="1068">
                  <c:v>36.987017453174715</c:v>
                </c:pt>
                <c:pt idx="1069">
                  <c:v>35.12000760890438</c:v>
                </c:pt>
                <c:pt idx="1070">
                  <c:v>39.765193795487377</c:v>
                </c:pt>
                <c:pt idx="1071">
                  <c:v>45.160926206806849</c:v>
                </c:pt>
                <c:pt idx="1072">
                  <c:v>32.845294504730504</c:v>
                </c:pt>
                <c:pt idx="1073">
                  <c:v>41.584830881775822</c:v>
                </c:pt>
                <c:pt idx="1074">
                  <c:v>47.583641297515896</c:v>
                </c:pt>
                <c:pt idx="1075">
                  <c:v>56.069529937745479</c:v>
                </c:pt>
                <c:pt idx="1076">
                  <c:v>64.52256680184928</c:v>
                </c:pt>
                <c:pt idx="1077">
                  <c:v>46.946550628844932</c:v>
                </c:pt>
                <c:pt idx="1078">
                  <c:v>41.323134625168663</c:v>
                </c:pt>
                <c:pt idx="1079">
                  <c:v>38.154117637598915</c:v>
                </c:pt>
                <c:pt idx="1080">
                  <c:v>34.640448942167325</c:v>
                </c:pt>
                <c:pt idx="1081">
                  <c:v>30.242316508157103</c:v>
                </c:pt>
                <c:pt idx="1082">
                  <c:v>33.200504355806309</c:v>
                </c:pt>
                <c:pt idx="1083">
                  <c:v>34.69721695985136</c:v>
                </c:pt>
                <c:pt idx="1084">
                  <c:v>33.239152696947457</c:v>
                </c:pt>
                <c:pt idx="1085">
                  <c:v>35.772730385150915</c:v>
                </c:pt>
                <c:pt idx="1086">
                  <c:v>36.199840357196869</c:v>
                </c:pt>
                <c:pt idx="1087">
                  <c:v>37.576325207848505</c:v>
                </c:pt>
                <c:pt idx="1088">
                  <c:v>32.235740231960605</c:v>
                </c:pt>
                <c:pt idx="1089">
                  <c:v>22.255385814315733</c:v>
                </c:pt>
                <c:pt idx="1090">
                  <c:v>20.551257712161203</c:v>
                </c:pt>
                <c:pt idx="1091">
                  <c:v>19.23571821907856</c:v>
                </c:pt>
                <c:pt idx="1092">
                  <c:v>22.174043686761575</c:v>
                </c:pt>
                <c:pt idx="1093">
                  <c:v>22.619451024217593</c:v>
                </c:pt>
                <c:pt idx="1094">
                  <c:v>27.92918267778127</c:v>
                </c:pt>
                <c:pt idx="1095">
                  <c:v>35.30009879343681</c:v>
                </c:pt>
                <c:pt idx="1096">
                  <c:v>49.873611225188185</c:v>
                </c:pt>
                <c:pt idx="1097">
                  <c:v>50.0722516637762</c:v>
                </c:pt>
                <c:pt idx="1098">
                  <c:v>40.287033934198931</c:v>
                </c:pt>
                <c:pt idx="1099">
                  <c:v>47.567344199638789</c:v>
                </c:pt>
                <c:pt idx="1100">
                  <c:v>54.739598380520185</c:v>
                </c:pt>
                <c:pt idx="1101">
                  <c:v>61.43065687383698</c:v>
                </c:pt>
                <c:pt idx="1102">
                  <c:v>69.039803205790349</c:v>
                </c:pt>
                <c:pt idx="1103">
                  <c:v>62.74860761624965</c:v>
                </c:pt>
                <c:pt idx="1104">
                  <c:v>60.754542282697244</c:v>
                </c:pt>
                <c:pt idx="1105">
                  <c:v>68.386822000042045</c:v>
                </c:pt>
                <c:pt idx="1106">
                  <c:v>75.729360249168082</c:v>
                </c:pt>
                <c:pt idx="1107">
                  <c:v>50.525504097715938</c:v>
                </c:pt>
                <c:pt idx="1108">
                  <c:v>42.759364292064689</c:v>
                </c:pt>
                <c:pt idx="1109">
                  <c:v>42.917879755913276</c:v>
                </c:pt>
                <c:pt idx="1110">
                  <c:v>31.843866209265183</c:v>
                </c:pt>
                <c:pt idx="1111">
                  <c:v>28.205145107847652</c:v>
                </c:pt>
                <c:pt idx="1112">
                  <c:v>27.818888840576211</c:v>
                </c:pt>
                <c:pt idx="1113">
                  <c:v>26.21272129652667</c:v>
                </c:pt>
                <c:pt idx="1114">
                  <c:v>22.526648001613559</c:v>
                </c:pt>
                <c:pt idx="1115">
                  <c:v>20.346216953754265</c:v>
                </c:pt>
                <c:pt idx="1116">
                  <c:v>14.922952858785935</c:v>
                </c:pt>
                <c:pt idx="1117">
                  <c:v>14.686759133715068</c:v>
                </c:pt>
                <c:pt idx="1118">
                  <c:v>14.206864100533251</c:v>
                </c:pt>
                <c:pt idx="1119">
                  <c:v>16.456861944806128</c:v>
                </c:pt>
                <c:pt idx="1120">
                  <c:v>17.150093396489574</c:v>
                </c:pt>
                <c:pt idx="1121">
                  <c:v>20.746904657178099</c:v>
                </c:pt>
                <c:pt idx="1122">
                  <c:v>21.061465364633627</c:v>
                </c:pt>
                <c:pt idx="1123">
                  <c:v>22.88328903560496</c:v>
                </c:pt>
                <c:pt idx="1124">
                  <c:v>28.658523195527167</c:v>
                </c:pt>
                <c:pt idx="1125">
                  <c:v>38.408253256699119</c:v>
                </c:pt>
                <c:pt idx="1126">
                  <c:v>33.97574544187637</c:v>
                </c:pt>
                <c:pt idx="1127">
                  <c:v>41.970747875769682</c:v>
                </c:pt>
                <c:pt idx="1128">
                  <c:v>35.896244541826633</c:v>
                </c:pt>
                <c:pt idx="1129">
                  <c:v>33.270076815583749</c:v>
                </c:pt>
                <c:pt idx="1130">
                  <c:v>39.205260425227522</c:v>
                </c:pt>
                <c:pt idx="1131">
                  <c:v>54.710678154761986</c:v>
                </c:pt>
                <c:pt idx="1132">
                  <c:v>57.320679382667414</c:v>
                </c:pt>
                <c:pt idx="1133">
                  <c:v>52.463311460352955</c:v>
                </c:pt>
                <c:pt idx="1134">
                  <c:v>44.100300528287697</c:v>
                </c:pt>
                <c:pt idx="1135">
                  <c:v>40.10275241835258</c:v>
                </c:pt>
                <c:pt idx="1136">
                  <c:v>34.558069564438782</c:v>
                </c:pt>
                <c:pt idx="1137">
                  <c:v>31.559573252312372</c:v>
                </c:pt>
                <c:pt idx="1138">
                  <c:v>29.399931214985838</c:v>
                </c:pt>
                <c:pt idx="1139">
                  <c:v>22.21292577743009</c:v>
                </c:pt>
                <c:pt idx="1140">
                  <c:v>21.73335688092066</c:v>
                </c:pt>
                <c:pt idx="1141">
                  <c:v>22.33211878885637</c:v>
                </c:pt>
                <c:pt idx="1142">
                  <c:v>22.345471240893744</c:v>
                </c:pt>
                <c:pt idx="1143">
                  <c:v>25.335365519312891</c:v>
                </c:pt>
                <c:pt idx="1144">
                  <c:v>38.386579293996775</c:v>
                </c:pt>
                <c:pt idx="1145">
                  <c:v>36.807804742357938</c:v>
                </c:pt>
                <c:pt idx="1146">
                  <c:v>48.174488757627415</c:v>
                </c:pt>
                <c:pt idx="1147">
                  <c:v>37.856317044046058</c:v>
                </c:pt>
                <c:pt idx="1148">
                  <c:v>47.719187462711787</c:v>
                </c:pt>
                <c:pt idx="1149">
                  <c:v>58.857291687208189</c:v>
                </c:pt>
                <c:pt idx="1150">
                  <c:v>54.965735962998238</c:v>
                </c:pt>
                <c:pt idx="1151">
                  <c:v>63.322370951184475</c:v>
                </c:pt>
                <c:pt idx="1152">
                  <c:v>49.945084942878772</c:v>
                </c:pt>
                <c:pt idx="1153">
                  <c:v>49.245536641487838</c:v>
                </c:pt>
                <c:pt idx="1154">
                  <c:v>48.744510860747461</c:v>
                </c:pt>
                <c:pt idx="1155">
                  <c:v>59.508393110963468</c:v>
                </c:pt>
                <c:pt idx="1156">
                  <c:v>58.137112345681892</c:v>
                </c:pt>
                <c:pt idx="1157">
                  <c:v>57.370161707871667</c:v>
                </c:pt>
                <c:pt idx="1158">
                  <c:v>56.984780398285793</c:v>
                </c:pt>
                <c:pt idx="1159">
                  <c:v>45.935418644880812</c:v>
                </c:pt>
                <c:pt idx="1160">
                  <c:v>41.024389643926639</c:v>
                </c:pt>
                <c:pt idx="1161">
                  <c:v>43.353093522428352</c:v>
                </c:pt>
                <c:pt idx="1162">
                  <c:v>37.531327873380832</c:v>
                </c:pt>
                <c:pt idx="1163">
                  <c:v>27.47981302700342</c:v>
                </c:pt>
                <c:pt idx="1164">
                  <c:v>25.311275752842207</c:v>
                </c:pt>
                <c:pt idx="1165">
                  <c:v>26.372501968723412</c:v>
                </c:pt>
                <c:pt idx="1166">
                  <c:v>29.328106022132772</c:v>
                </c:pt>
                <c:pt idx="1167">
                  <c:v>30.706529523202121</c:v>
                </c:pt>
                <c:pt idx="1168">
                  <c:v>34.669189616140279</c:v>
                </c:pt>
                <c:pt idx="1169">
                  <c:v>53.05561855696228</c:v>
                </c:pt>
                <c:pt idx="1170">
                  <c:v>68.240821460608458</c:v>
                </c:pt>
                <c:pt idx="1171">
                  <c:v>80.048812548377072</c:v>
                </c:pt>
                <c:pt idx="1172">
                  <c:v>76.052445307355683</c:v>
                </c:pt>
                <c:pt idx="1173">
                  <c:v>82.02130738234051</c:v>
                </c:pt>
                <c:pt idx="1175">
                  <c:v>75.084560497062142</c:v>
                </c:pt>
                <c:pt idx="1176">
                  <c:v>69.701684383367251</c:v>
                </c:pt>
                <c:pt idx="1177">
                  <c:v>63.96628041356783</c:v>
                </c:pt>
                <c:pt idx="1178">
                  <c:v>71.007641536207871</c:v>
                </c:pt>
                <c:pt idx="1179">
                  <c:v>79.369396043427344</c:v>
                </c:pt>
                <c:pt idx="1180">
                  <c:v>60.31467216131778</c:v>
                </c:pt>
                <c:pt idx="1181">
                  <c:v>49.959018195474997</c:v>
                </c:pt>
                <c:pt idx="1182">
                  <c:v>38.525642942035923</c:v>
                </c:pt>
                <c:pt idx="1183">
                  <c:v>40.56680384574593</c:v>
                </c:pt>
                <c:pt idx="1184">
                  <c:v>38.008193495895014</c:v>
                </c:pt>
                <c:pt idx="1185">
                  <c:v>29.028173982100622</c:v>
                </c:pt>
                <c:pt idx="1186">
                  <c:v>26.912735018971965</c:v>
                </c:pt>
                <c:pt idx="1187">
                  <c:v>26.446808020720443</c:v>
                </c:pt>
                <c:pt idx="1188">
                  <c:v>27.117773124225785</c:v>
                </c:pt>
                <c:pt idx="1189">
                  <c:v>31.537447173859601</c:v>
                </c:pt>
                <c:pt idx="1190">
                  <c:v>25.695030330872022</c:v>
                </c:pt>
                <c:pt idx="1191">
                  <c:v>24.736468526560508</c:v>
                </c:pt>
                <c:pt idx="1192">
                  <c:v>27.111482518833</c:v>
                </c:pt>
                <c:pt idx="1193">
                  <c:v>36.191296579232208</c:v>
                </c:pt>
                <c:pt idx="1194">
                  <c:v>48.02071813121168</c:v>
                </c:pt>
                <c:pt idx="1195">
                  <c:v>40.049871360520982</c:v>
                </c:pt>
                <c:pt idx="1196">
                  <c:v>48.501861970717982</c:v>
                </c:pt>
                <c:pt idx="1197">
                  <c:v>48.368424899011671</c:v>
                </c:pt>
                <c:pt idx="1198">
                  <c:v>48.763599168080063</c:v>
                </c:pt>
                <c:pt idx="1199">
                  <c:v>52.734100422929394</c:v>
                </c:pt>
                <c:pt idx="1200">
                  <c:v>48.824739457537255</c:v>
                </c:pt>
                <c:pt idx="1201">
                  <c:v>47.621108603875449</c:v>
                </c:pt>
                <c:pt idx="1202">
                  <c:v>49.914689808157874</c:v>
                </c:pt>
                <c:pt idx="1203">
                  <c:v>61.831826920231343</c:v>
                </c:pt>
                <c:pt idx="1204">
                  <c:v>57.681273786428072</c:v>
                </c:pt>
                <c:pt idx="1205">
                  <c:v>50.608742311369973</c:v>
                </c:pt>
                <c:pt idx="1206">
                  <c:v>45.18504821188197</c:v>
                </c:pt>
                <c:pt idx="1207">
                  <c:v>47.623307879197519</c:v>
                </c:pt>
                <c:pt idx="1208">
                  <c:v>39.479466855133893</c:v>
                </c:pt>
                <c:pt idx="1209">
                  <c:v>33.623593805317654</c:v>
                </c:pt>
                <c:pt idx="1210">
                  <c:v>33.198378495582887</c:v>
                </c:pt>
                <c:pt idx="1211">
                  <c:v>26.592902453416507</c:v>
                </c:pt>
                <c:pt idx="1212">
                  <c:v>25.163373510129606</c:v>
                </c:pt>
                <c:pt idx="1213">
                  <c:v>25.383275949286194</c:v>
                </c:pt>
                <c:pt idx="1214">
                  <c:v>30.772773339927898</c:v>
                </c:pt>
                <c:pt idx="1215">
                  <c:v>42.543404737697152</c:v>
                </c:pt>
                <c:pt idx="1216">
                  <c:v>33.957271326637326</c:v>
                </c:pt>
                <c:pt idx="1217">
                  <c:v>42.369325560737693</c:v>
                </c:pt>
                <c:pt idx="1218">
                  <c:v>52.385205397120409</c:v>
                </c:pt>
                <c:pt idx="1219">
                  <c:v>58.270869438152161</c:v>
                </c:pt>
                <c:pt idx="1220">
                  <c:v>63.474591018077163</c:v>
                </c:pt>
                <c:pt idx="1221">
                  <c:v>66.56486839409655</c:v>
                </c:pt>
                <c:pt idx="1222">
                  <c:v>55.920015063825495</c:v>
                </c:pt>
                <c:pt idx="1223">
                  <c:v>59.85168477580428</c:v>
                </c:pt>
                <c:pt idx="1224">
                  <c:v>66.583692825631957</c:v>
                </c:pt>
                <c:pt idx="1225">
                  <c:v>61.962701302905586</c:v>
                </c:pt>
                <c:pt idx="1226">
                  <c:v>62.756091513648187</c:v>
                </c:pt>
                <c:pt idx="1227">
                  <c:v>61.662814149622093</c:v>
                </c:pt>
                <c:pt idx="1228">
                  <c:v>57.170524313225037</c:v>
                </c:pt>
                <c:pt idx="1229">
                  <c:v>51.969511421876447</c:v>
                </c:pt>
                <c:pt idx="1230">
                  <c:v>47.410063224144928</c:v>
                </c:pt>
                <c:pt idx="1231">
                  <c:v>28.322403368640764</c:v>
                </c:pt>
                <c:pt idx="1232">
                  <c:v>16.058105072547221</c:v>
                </c:pt>
                <c:pt idx="1233">
                  <c:v>12.025103861605551</c:v>
                </c:pt>
                <c:pt idx="1234">
                  <c:v>9.94822846712683</c:v>
                </c:pt>
              </c:numCache>
            </c:numRef>
          </c:val>
        </c:ser>
        <c:marker val="1"/>
        <c:axId val="125838848"/>
        <c:axId val="125840384"/>
      </c:lineChart>
      <c:catAx>
        <c:axId val="125838848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40384"/>
        <c:crosses val="autoZero"/>
        <c:lblAlgn val="ctr"/>
        <c:lblOffset val="100"/>
        <c:tickLblSkip val="78"/>
        <c:tickMarkSkip val="78"/>
      </c:catAx>
      <c:valAx>
        <c:axId val="1258403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47811447811448E-2"/>
              <c:y val="0.2302158273381295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38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1582555210901669"/>
          <c:y val="3.7170263788968823E-2"/>
          <c:w val="0.69360417826559562"/>
          <c:h val="0.1163069544364508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9" workbookViewId="0"/>
  </sheetViews>
  <pageMargins left="0.98425196850393704" right="0.98425196850393704" top="0.98425196850393704" bottom="0.98425196850393704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791575" cy="5648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8</xdr:col>
      <xdr:colOff>428625</xdr:colOff>
      <xdr:row>23</xdr:row>
      <xdr:rowOff>28575</xdr:rowOff>
    </xdr:to>
    <xdr:graphicFrame macro="">
      <xdr:nvGraphicFramePr>
        <xdr:cNvPr id="2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16</xdr:col>
      <xdr:colOff>428625</xdr:colOff>
      <xdr:row>23</xdr:row>
      <xdr:rowOff>38100</xdr:rowOff>
    </xdr:to>
    <xdr:graphicFrame macro="">
      <xdr:nvGraphicFramePr>
        <xdr:cNvPr id="205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16</xdr:col>
      <xdr:colOff>447675</xdr:colOff>
      <xdr:row>40</xdr:row>
      <xdr:rowOff>57150</xdr:rowOff>
    </xdr:to>
    <xdr:graphicFrame macro="">
      <xdr:nvGraphicFramePr>
        <xdr:cNvPr id="205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57150</xdr:rowOff>
    </xdr:from>
    <xdr:to>
      <xdr:col>0</xdr:col>
      <xdr:colOff>838200</xdr:colOff>
      <xdr:row>3</xdr:row>
      <xdr:rowOff>19050</xdr:rowOff>
    </xdr:to>
    <xdr:pic>
      <xdr:nvPicPr>
        <xdr:cNvPr id="2053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715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838200</xdr:colOff>
      <xdr:row>2</xdr:row>
      <xdr:rowOff>123825</xdr:rowOff>
    </xdr:to>
    <xdr:pic>
      <xdr:nvPicPr>
        <xdr:cNvPr id="7169" name="Picture 1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3</xdr:col>
      <xdr:colOff>0</xdr:colOff>
      <xdr:row>3</xdr:row>
      <xdr:rowOff>66675</xdr:rowOff>
    </xdr:to>
    <xdr:pic>
      <xdr:nvPicPr>
        <xdr:cNvPr id="1025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9525"/>
          <a:ext cx="923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1:G7"/>
  <sheetViews>
    <sheetView workbookViewId="0">
      <selection activeCell="N44" sqref="N44"/>
    </sheetView>
  </sheetViews>
  <sheetFormatPr defaultRowHeight="12.75"/>
  <cols>
    <col min="1" max="1" width="12.7109375" customWidth="1"/>
    <col min="3" max="3" width="9.85546875" customWidth="1"/>
  </cols>
  <sheetData>
    <row r="1" spans="2:7" ht="15.75">
      <c r="B1" s="45" t="s">
        <v>124</v>
      </c>
      <c r="C1" s="34"/>
    </row>
    <row r="2" spans="2:7">
      <c r="B2" s="33" t="s">
        <v>129</v>
      </c>
      <c r="C2" s="34"/>
      <c r="G2" s="44"/>
    </row>
    <row r="3" spans="2:7">
      <c r="B3" s="33" t="s">
        <v>128</v>
      </c>
      <c r="C3" s="34"/>
    </row>
    <row r="4" spans="2:7">
      <c r="B4" s="35" t="s">
        <v>8</v>
      </c>
      <c r="C4" s="34"/>
    </row>
    <row r="5" spans="2:7">
      <c r="B5" s="33" t="s">
        <v>9</v>
      </c>
      <c r="C5" s="38">
        <v>40492</v>
      </c>
    </row>
    <row r="6" spans="2:7">
      <c r="B6" s="33" t="s">
        <v>10</v>
      </c>
      <c r="C6" s="38">
        <v>40613</v>
      </c>
    </row>
    <row r="7" spans="2:7">
      <c r="B7" s="1"/>
    </row>
  </sheetData>
  <phoneticPr fontId="3" type="noConversion"/>
  <conditionalFormatting sqref="C5:C6 G2">
    <cfRule type="cellIs" dxfId="4" priority="8" stopIfTrue="1" operator="lessThan">
      <formula>0</formula>
    </cfRule>
  </conditionalFormatting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621"/>
  <sheetViews>
    <sheetView topLeftCell="A121" zoomScaleNormal="100" workbookViewId="0">
      <selection activeCell="E5" sqref="E5"/>
    </sheetView>
  </sheetViews>
  <sheetFormatPr defaultRowHeight="12.75"/>
  <cols>
    <col min="1" max="1" width="13.140625" style="26" customWidth="1"/>
    <col min="2" max="2" width="13.42578125" style="26" customWidth="1"/>
    <col min="3" max="5" width="10.7109375" style="23" customWidth="1"/>
    <col min="6" max="6" width="17.85546875" style="65" bestFit="1" customWidth="1"/>
    <col min="7" max="16384" width="9.140625" style="23"/>
  </cols>
  <sheetData>
    <row r="1" spans="1:6" ht="15.75">
      <c r="B1" s="45" t="s">
        <v>124</v>
      </c>
    </row>
    <row r="2" spans="1:6">
      <c r="A2" s="27"/>
      <c r="B2" s="44" t="s">
        <v>127</v>
      </c>
    </row>
    <row r="3" spans="1:6">
      <c r="A3" s="27"/>
      <c r="B3" s="33" t="s">
        <v>128</v>
      </c>
    </row>
    <row r="4" spans="1:6" ht="18.75" customHeight="1">
      <c r="B4" s="35" t="s">
        <v>8</v>
      </c>
    </row>
    <row r="5" spans="1:6">
      <c r="B5" s="33" t="s">
        <v>9</v>
      </c>
      <c r="C5" s="38">
        <v>40492</v>
      </c>
    </row>
    <row r="6" spans="1:6">
      <c r="B6" s="33" t="s">
        <v>10</v>
      </c>
      <c r="C6" s="38">
        <v>40613</v>
      </c>
    </row>
    <row r="7" spans="1:6">
      <c r="A7" s="27"/>
      <c r="B7" s="27"/>
    </row>
    <row r="8" spans="1:6" ht="12.75" customHeight="1">
      <c r="A8" s="93" t="s">
        <v>2</v>
      </c>
      <c r="B8" s="55" t="s">
        <v>24</v>
      </c>
      <c r="C8" s="48" t="s">
        <v>11</v>
      </c>
      <c r="D8" s="48" t="s">
        <v>11</v>
      </c>
      <c r="E8" s="57" t="s">
        <v>20</v>
      </c>
      <c r="F8" s="93" t="s">
        <v>3</v>
      </c>
    </row>
    <row r="9" spans="1:6">
      <c r="A9" s="94"/>
      <c r="B9" s="56" t="s">
        <v>25</v>
      </c>
      <c r="C9" s="49" t="s">
        <v>21</v>
      </c>
      <c r="D9" s="49" t="s">
        <v>22</v>
      </c>
      <c r="E9" s="58" t="s">
        <v>23</v>
      </c>
      <c r="F9" s="94"/>
    </row>
    <row r="10" spans="1:6">
      <c r="A10" s="77">
        <v>40492</v>
      </c>
      <c r="B10" s="78" t="s">
        <v>35</v>
      </c>
      <c r="C10" s="60"/>
      <c r="D10" s="60"/>
      <c r="E10" s="60"/>
      <c r="F10" s="61" t="s">
        <v>125</v>
      </c>
    </row>
    <row r="11" spans="1:6">
      <c r="A11" s="79">
        <v>40492</v>
      </c>
      <c r="B11" s="80" t="s">
        <v>36</v>
      </c>
      <c r="C11" s="81"/>
      <c r="D11" s="81"/>
      <c r="E11" s="81"/>
      <c r="F11" s="62"/>
    </row>
    <row r="12" spans="1:6">
      <c r="A12" s="79">
        <v>40492</v>
      </c>
      <c r="B12" s="80" t="s">
        <v>37</v>
      </c>
      <c r="C12" s="81"/>
      <c r="D12" s="81"/>
      <c r="E12" s="81"/>
      <c r="F12" s="62"/>
    </row>
    <row r="13" spans="1:6">
      <c r="A13" s="79">
        <v>40492</v>
      </c>
      <c r="B13" s="80" t="s">
        <v>38</v>
      </c>
      <c r="C13" s="81">
        <v>29.488587544000001</v>
      </c>
      <c r="D13" s="81">
        <v>58.004438599999993</v>
      </c>
      <c r="E13" s="81">
        <v>28.515851055999992</v>
      </c>
      <c r="F13" s="62"/>
    </row>
    <row r="14" spans="1:6">
      <c r="A14" s="79">
        <v>40492</v>
      </c>
      <c r="B14" s="80" t="s">
        <v>39</v>
      </c>
      <c r="C14" s="81">
        <v>37.722361843350001</v>
      </c>
      <c r="D14" s="81">
        <v>70.84919169443998</v>
      </c>
      <c r="E14" s="81">
        <v>33.12682985108998</v>
      </c>
      <c r="F14" s="62"/>
    </row>
    <row r="15" spans="1:6">
      <c r="A15" s="79">
        <v>40492</v>
      </c>
      <c r="B15" s="80" t="s">
        <v>40</v>
      </c>
      <c r="C15" s="81">
        <v>23.912323550323997</v>
      </c>
      <c r="D15" s="81">
        <v>55.424534132603988</v>
      </c>
      <c r="E15" s="81">
        <v>31.512210582279991</v>
      </c>
      <c r="F15" s="62"/>
    </row>
    <row r="16" spans="1:6">
      <c r="A16" s="79">
        <v>40492</v>
      </c>
      <c r="B16" s="80" t="s">
        <v>41</v>
      </c>
      <c r="C16" s="81">
        <v>34.794051794763995</v>
      </c>
      <c r="D16" s="81">
        <v>73.457289377039984</v>
      </c>
      <c r="E16" s="81">
        <v>38.66323758227599</v>
      </c>
      <c r="F16" s="62"/>
    </row>
    <row r="17" spans="1:6">
      <c r="A17" s="79">
        <v>40492</v>
      </c>
      <c r="B17" s="80" t="s">
        <v>42</v>
      </c>
      <c r="C17" s="81">
        <v>61.783519520087985</v>
      </c>
      <c r="D17" s="81">
        <v>111.59003506751996</v>
      </c>
      <c r="E17" s="81">
        <v>49.806515547431978</v>
      </c>
      <c r="F17" s="62"/>
    </row>
    <row r="18" spans="1:6">
      <c r="A18" s="79">
        <v>40492</v>
      </c>
      <c r="B18" s="80" t="s">
        <v>43</v>
      </c>
      <c r="C18" s="81">
        <v>84.735697601599981</v>
      </c>
      <c r="D18" s="81">
        <v>137.27881874159996</v>
      </c>
      <c r="E18" s="81">
        <v>52.543121139999982</v>
      </c>
      <c r="F18" s="62"/>
    </row>
    <row r="19" spans="1:6">
      <c r="A19" s="79">
        <v>40492</v>
      </c>
      <c r="B19" s="80" t="s">
        <v>44</v>
      </c>
      <c r="C19" s="81">
        <v>62.711999921903981</v>
      </c>
      <c r="D19" s="81">
        <v>110.98629974263994</v>
      </c>
      <c r="E19" s="81">
        <v>48.274299820735962</v>
      </c>
      <c r="F19" s="62"/>
    </row>
    <row r="20" spans="1:6">
      <c r="A20" s="79">
        <v>40492</v>
      </c>
      <c r="B20" s="80" t="s">
        <v>45</v>
      </c>
      <c r="C20" s="81">
        <v>83.035900299779968</v>
      </c>
      <c r="D20" s="81">
        <v>145.90677596771994</v>
      </c>
      <c r="E20" s="81">
        <v>62.87087566793997</v>
      </c>
      <c r="F20" s="62"/>
    </row>
    <row r="21" spans="1:6">
      <c r="A21" s="79">
        <v>40492</v>
      </c>
      <c r="B21" s="80" t="s">
        <v>46</v>
      </c>
      <c r="C21" s="81">
        <v>104.01902135951995</v>
      </c>
      <c r="D21" s="81">
        <v>160.35578746815992</v>
      </c>
      <c r="E21" s="81">
        <v>56.336766108639964</v>
      </c>
      <c r="F21" s="62"/>
    </row>
    <row r="22" spans="1:6">
      <c r="A22" s="79">
        <v>40492</v>
      </c>
      <c r="B22" s="80" t="s">
        <v>47</v>
      </c>
      <c r="C22" s="81">
        <v>115.80908463253995</v>
      </c>
      <c r="D22" s="81">
        <v>183.53478126313991</v>
      </c>
      <c r="E22" s="81">
        <v>67.725696630599955</v>
      </c>
      <c r="F22" s="62"/>
    </row>
    <row r="23" spans="1:6">
      <c r="A23" s="79">
        <v>40492</v>
      </c>
      <c r="B23" s="80" t="s">
        <v>48</v>
      </c>
      <c r="C23" s="81">
        <v>102.11916327479994</v>
      </c>
      <c r="D23" s="81">
        <v>163.6648599893999</v>
      </c>
      <c r="E23" s="81">
        <v>61.545696714599956</v>
      </c>
      <c r="F23" s="62"/>
    </row>
    <row r="24" spans="1:6">
      <c r="A24" s="79">
        <v>40492</v>
      </c>
      <c r="B24" s="82" t="s">
        <v>49</v>
      </c>
      <c r="C24" s="81">
        <v>134.09297515107991</v>
      </c>
      <c r="D24" s="81">
        <v>194.97148164201988</v>
      </c>
      <c r="E24" s="81">
        <v>60.878506490939969</v>
      </c>
      <c r="F24" s="62"/>
    </row>
    <row r="25" spans="1:6">
      <c r="A25" s="79">
        <v>40492</v>
      </c>
      <c r="B25" s="82" t="s">
        <v>50</v>
      </c>
      <c r="C25" s="81">
        <v>112.80922397431993</v>
      </c>
      <c r="D25" s="81">
        <v>175.30245798135985</v>
      </c>
      <c r="E25" s="81">
        <v>62.493234007039916</v>
      </c>
      <c r="F25" s="62"/>
    </row>
    <row r="26" spans="1:6">
      <c r="A26" s="79">
        <v>40492</v>
      </c>
      <c r="B26" s="82" t="s">
        <v>51</v>
      </c>
      <c r="C26" s="81">
        <v>149.2788999754799</v>
      </c>
      <c r="D26" s="81">
        <v>207.00991052405985</v>
      </c>
      <c r="E26" s="81">
        <v>57.731010548579945</v>
      </c>
      <c r="F26" s="62"/>
    </row>
    <row r="27" spans="1:6">
      <c r="A27" s="79">
        <v>40492</v>
      </c>
      <c r="B27" s="82" t="s">
        <v>52</v>
      </c>
      <c r="C27" s="81">
        <v>169.16166287067989</v>
      </c>
      <c r="D27" s="81">
        <v>239.1182706318798</v>
      </c>
      <c r="E27" s="81">
        <v>69.956607761199905</v>
      </c>
      <c r="F27" s="62"/>
    </row>
    <row r="28" spans="1:6">
      <c r="A28" s="79">
        <v>40492</v>
      </c>
      <c r="B28" s="82" t="s">
        <v>53</v>
      </c>
      <c r="C28" s="81">
        <v>112.50725712259991</v>
      </c>
      <c r="D28" s="81">
        <v>168.27460912469982</v>
      </c>
      <c r="E28" s="81">
        <v>55.767352002099912</v>
      </c>
      <c r="F28" s="62"/>
    </row>
    <row r="29" spans="1:6">
      <c r="A29" s="79">
        <v>40492</v>
      </c>
      <c r="B29" s="82" t="s">
        <v>54</v>
      </c>
      <c r="C29" s="81">
        <v>81.931924780799932</v>
      </c>
      <c r="D29" s="81">
        <v>130.64515879967985</v>
      </c>
      <c r="E29" s="81">
        <v>48.713234018879916</v>
      </c>
      <c r="F29" s="62"/>
    </row>
    <row r="30" spans="1:6">
      <c r="A30" s="79">
        <v>40492</v>
      </c>
      <c r="B30" s="82" t="s">
        <v>55</v>
      </c>
      <c r="C30" s="81">
        <v>63.23704385196195</v>
      </c>
      <c r="D30" s="81">
        <v>107.36504824059989</v>
      </c>
      <c r="E30" s="81">
        <v>44.12800438863794</v>
      </c>
      <c r="F30" s="62"/>
    </row>
    <row r="31" spans="1:6">
      <c r="A31" s="79">
        <v>40492</v>
      </c>
      <c r="B31" s="82" t="s">
        <v>56</v>
      </c>
      <c r="C31" s="81">
        <v>66.523855829095936</v>
      </c>
      <c r="D31" s="81">
        <v>110.87617439859989</v>
      </c>
      <c r="E31" s="81">
        <v>44.35231856950395</v>
      </c>
      <c r="F31" s="62"/>
    </row>
    <row r="32" spans="1:6">
      <c r="A32" s="79">
        <v>40492</v>
      </c>
      <c r="B32" s="82" t="s">
        <v>57</v>
      </c>
      <c r="C32" s="81">
        <v>47.199855665303957</v>
      </c>
      <c r="D32" s="81">
        <v>96.32610437759989</v>
      </c>
      <c r="E32" s="81">
        <v>49.126248712295933</v>
      </c>
      <c r="F32" s="62"/>
    </row>
    <row r="33" spans="1:6">
      <c r="A33" s="79">
        <v>40492</v>
      </c>
      <c r="B33" s="82" t="s">
        <v>58</v>
      </c>
      <c r="C33" s="81">
        <v>76.134747501599932</v>
      </c>
      <c r="D33" s="81">
        <v>127.63115050559985</v>
      </c>
      <c r="E33" s="81">
        <v>51.496403003999916</v>
      </c>
      <c r="F33" s="62"/>
    </row>
    <row r="34" spans="1:6">
      <c r="A34" s="79">
        <v>40492</v>
      </c>
      <c r="B34" s="82" t="s">
        <v>59</v>
      </c>
      <c r="C34" s="81">
        <v>41.684001122007956</v>
      </c>
      <c r="D34" s="81">
        <v>86.692219954559903</v>
      </c>
      <c r="E34" s="81">
        <v>45.008218832551947</v>
      </c>
      <c r="F34" s="62"/>
    </row>
    <row r="35" spans="1:6">
      <c r="A35" s="79">
        <v>40492</v>
      </c>
      <c r="B35" s="82" t="s">
        <v>60</v>
      </c>
      <c r="C35" s="81">
        <v>43.941763559303951</v>
      </c>
      <c r="D35" s="81">
        <v>85.18652075771989</v>
      </c>
      <c r="E35" s="81">
        <v>41.24475719841594</v>
      </c>
      <c r="F35" s="62"/>
    </row>
    <row r="36" spans="1:6">
      <c r="A36" s="79">
        <v>40492</v>
      </c>
      <c r="B36" s="82" t="s">
        <v>61</v>
      </c>
      <c r="C36" s="81">
        <v>45.330258520533945</v>
      </c>
      <c r="D36" s="81">
        <v>89.600711516859874</v>
      </c>
      <c r="E36" s="81">
        <v>44.270452996325929</v>
      </c>
      <c r="F36" s="62"/>
    </row>
    <row r="37" spans="1:6">
      <c r="A37" s="79">
        <v>40492</v>
      </c>
      <c r="B37" s="82" t="s">
        <v>62</v>
      </c>
      <c r="C37" s="81">
        <v>31.352307827807966</v>
      </c>
      <c r="D37" s="81">
        <v>71.499437704575911</v>
      </c>
      <c r="E37" s="81">
        <v>40.147129876767949</v>
      </c>
      <c r="F37" s="62"/>
    </row>
    <row r="38" spans="1:6">
      <c r="A38" s="79">
        <v>40492</v>
      </c>
      <c r="B38" s="82" t="s">
        <v>63</v>
      </c>
      <c r="C38" s="81">
        <v>31.841667091949958</v>
      </c>
      <c r="D38" s="81">
        <v>75.351786643499878</v>
      </c>
      <c r="E38" s="81">
        <v>43.51011955154992</v>
      </c>
      <c r="F38" s="62"/>
    </row>
    <row r="39" spans="1:6">
      <c r="A39" s="79">
        <v>40492</v>
      </c>
      <c r="B39" s="82" t="s">
        <v>64</v>
      </c>
      <c r="C39" s="81">
        <v>27.944951421747962</v>
      </c>
      <c r="D39" s="81">
        <v>69.1806592899799</v>
      </c>
      <c r="E39" s="81">
        <v>41.235707868231941</v>
      </c>
      <c r="F39" s="62"/>
    </row>
    <row r="40" spans="1:6">
      <c r="A40" s="79">
        <v>40492</v>
      </c>
      <c r="B40" s="82" t="s">
        <v>65</v>
      </c>
      <c r="C40" s="81">
        <v>19.472418300981971</v>
      </c>
      <c r="D40" s="81">
        <v>54.340782819567913</v>
      </c>
      <c r="E40" s="81">
        <v>34.868364518585942</v>
      </c>
      <c r="F40" s="62"/>
    </row>
    <row r="41" spans="1:6">
      <c r="A41" s="79">
        <v>40492</v>
      </c>
      <c r="B41" s="82" t="s">
        <v>66</v>
      </c>
      <c r="C41" s="81">
        <v>20.30153674406397</v>
      </c>
      <c r="D41" s="81">
        <v>58.213239508943907</v>
      </c>
      <c r="E41" s="81">
        <v>37.911702764879934</v>
      </c>
      <c r="F41" s="62"/>
    </row>
    <row r="42" spans="1:6">
      <c r="A42" s="79">
        <v>40492</v>
      </c>
      <c r="B42" s="82" t="s">
        <v>67</v>
      </c>
      <c r="C42" s="81">
        <v>23.848155097381966</v>
      </c>
      <c r="D42" s="81">
        <v>62.0555395860099</v>
      </c>
      <c r="E42" s="81">
        <v>38.207384488627937</v>
      </c>
      <c r="F42" s="62"/>
    </row>
    <row r="43" spans="1:6">
      <c r="A43" s="79">
        <v>40492</v>
      </c>
      <c r="B43" s="82" t="s">
        <v>68</v>
      </c>
      <c r="C43" s="81">
        <v>23.518303229079962</v>
      </c>
      <c r="D43" s="81">
        <v>60.620341965239895</v>
      </c>
      <c r="E43" s="81">
        <v>37.102038736159933</v>
      </c>
      <c r="F43" s="62"/>
    </row>
    <row r="44" spans="1:6">
      <c r="A44" s="79">
        <v>40492</v>
      </c>
      <c r="B44" s="82" t="s">
        <v>69</v>
      </c>
      <c r="C44" s="81">
        <v>20.880599896859966</v>
      </c>
      <c r="D44" s="81">
        <v>54.830806759709901</v>
      </c>
      <c r="E44" s="81">
        <v>33.950206862849939</v>
      </c>
      <c r="F44" s="62"/>
    </row>
    <row r="45" spans="1:6">
      <c r="A45" s="79">
        <v>40492</v>
      </c>
      <c r="B45" s="82" t="s">
        <v>70</v>
      </c>
      <c r="C45" s="81">
        <v>17.443678894847974</v>
      </c>
      <c r="D45" s="81">
        <v>50.104855775391904</v>
      </c>
      <c r="E45" s="81">
        <v>32.661176880543934</v>
      </c>
      <c r="F45" s="62"/>
    </row>
    <row r="46" spans="1:6">
      <c r="A46" s="79">
        <v>40492</v>
      </c>
      <c r="B46" s="82" t="s">
        <v>71</v>
      </c>
      <c r="C46" s="81">
        <v>11.389269091079981</v>
      </c>
      <c r="D46" s="81">
        <v>40.753790264603921</v>
      </c>
      <c r="E46" s="81">
        <v>29.36452117352394</v>
      </c>
      <c r="F46" s="62"/>
    </row>
    <row r="47" spans="1:6">
      <c r="A47" s="79">
        <v>40492</v>
      </c>
      <c r="B47" s="82" t="s">
        <v>72</v>
      </c>
      <c r="C47" s="81">
        <v>8.6218201028279857</v>
      </c>
      <c r="D47" s="81">
        <v>35.997913577807935</v>
      </c>
      <c r="E47" s="81">
        <v>27.37609347497995</v>
      </c>
      <c r="F47" s="62"/>
    </row>
    <row r="48" spans="1:6">
      <c r="A48" s="79">
        <v>40492</v>
      </c>
      <c r="B48" s="82" t="s">
        <v>73</v>
      </c>
      <c r="C48" s="81">
        <v>9.2911242566999839</v>
      </c>
      <c r="D48" s="81">
        <v>31.232073993669935</v>
      </c>
      <c r="E48" s="81">
        <v>21.940949736969952</v>
      </c>
      <c r="F48" s="62"/>
    </row>
    <row r="49" spans="1:6">
      <c r="A49" s="79">
        <v>40492</v>
      </c>
      <c r="B49" s="82" t="s">
        <v>74</v>
      </c>
      <c r="C49" s="81">
        <v>4.7454356413999914</v>
      </c>
      <c r="D49" s="81">
        <v>26.817449504471945</v>
      </c>
      <c r="E49" s="81">
        <v>22.072013863071952</v>
      </c>
      <c r="F49" s="62"/>
    </row>
    <row r="50" spans="1:6">
      <c r="A50" s="79">
        <v>40492</v>
      </c>
      <c r="B50" s="82" t="s">
        <v>75</v>
      </c>
      <c r="C50" s="81">
        <v>6.2839147130819883</v>
      </c>
      <c r="D50" s="81">
        <v>30.810244005797934</v>
      </c>
      <c r="E50" s="81">
        <v>24.526329292715946</v>
      </c>
      <c r="F50" s="62"/>
    </row>
    <row r="51" spans="1:6">
      <c r="A51" s="79">
        <v>40493</v>
      </c>
      <c r="B51" s="82" t="s">
        <v>76</v>
      </c>
      <c r="C51" s="81">
        <v>4.6354806826879908</v>
      </c>
      <c r="D51" s="81">
        <v>27.64975854347194</v>
      </c>
      <c r="E51" s="81">
        <v>23.014277860783949</v>
      </c>
      <c r="F51" s="62"/>
    </row>
    <row r="52" spans="1:6">
      <c r="A52" s="79">
        <v>40493</v>
      </c>
      <c r="B52" s="82" t="s">
        <v>77</v>
      </c>
      <c r="C52" s="81">
        <v>3.5465191277299928</v>
      </c>
      <c r="D52" s="81">
        <v>25.633023922729944</v>
      </c>
      <c r="E52" s="81">
        <v>22.08650479499995</v>
      </c>
      <c r="F52" s="62"/>
    </row>
    <row r="53" spans="1:6">
      <c r="A53" s="79">
        <v>40493</v>
      </c>
      <c r="B53" s="82" t="s">
        <v>78</v>
      </c>
      <c r="C53" s="81">
        <v>3.9361109678399924</v>
      </c>
      <c r="D53" s="81">
        <v>19.964517710399953</v>
      </c>
      <c r="E53" s="81">
        <v>16.028406742559959</v>
      </c>
      <c r="F53" s="62"/>
    </row>
    <row r="54" spans="1:6">
      <c r="A54" s="79">
        <v>40493</v>
      </c>
      <c r="B54" s="82" t="s">
        <v>79</v>
      </c>
      <c r="C54" s="81">
        <v>4.0759461095519915</v>
      </c>
      <c r="D54" s="81">
        <v>20.044629773531952</v>
      </c>
      <c r="E54" s="81">
        <v>15.968683663979959</v>
      </c>
      <c r="F54" s="62"/>
    </row>
    <row r="55" spans="1:6">
      <c r="A55" s="79">
        <v>40493</v>
      </c>
      <c r="B55" s="82" t="s">
        <v>80</v>
      </c>
      <c r="C55" s="81">
        <v>3.0669295787959938</v>
      </c>
      <c r="D55" s="81">
        <v>20.35548294773195</v>
      </c>
      <c r="E55" s="81">
        <v>17.288553368935958</v>
      </c>
      <c r="F55" s="62"/>
    </row>
    <row r="56" spans="1:6">
      <c r="A56" s="79">
        <v>40493</v>
      </c>
      <c r="B56" s="82" t="s">
        <v>81</v>
      </c>
      <c r="C56" s="81">
        <v>3.2367383768879932</v>
      </c>
      <c r="D56" s="81">
        <v>21.589293930863946</v>
      </c>
      <c r="E56" s="81">
        <v>18.352555553975954</v>
      </c>
      <c r="F56" s="62"/>
    </row>
    <row r="57" spans="1:6">
      <c r="A57" s="79">
        <v>40493</v>
      </c>
      <c r="B57" s="82" t="s">
        <v>82</v>
      </c>
      <c r="C57" s="81">
        <v>3.3865652167439921</v>
      </c>
      <c r="D57" s="81">
        <v>19.58271006131195</v>
      </c>
      <c r="E57" s="81">
        <v>16.196144844567957</v>
      </c>
      <c r="F57" s="62"/>
    </row>
    <row r="58" spans="1:6">
      <c r="A58" s="79">
        <v>40493</v>
      </c>
      <c r="B58" s="82" t="s">
        <v>83</v>
      </c>
      <c r="C58" s="81">
        <v>2.8071345109299934</v>
      </c>
      <c r="D58" s="81">
        <v>16.221828617609962</v>
      </c>
      <c r="E58" s="81">
        <v>13.414694106679969</v>
      </c>
      <c r="F58" s="62"/>
    </row>
    <row r="59" spans="1:6">
      <c r="A59" s="79">
        <v>40493</v>
      </c>
      <c r="B59" s="82" t="s">
        <v>84</v>
      </c>
      <c r="C59" s="81">
        <v>2.9170032518879929</v>
      </c>
      <c r="D59" s="81">
        <v>11.687255073659969</v>
      </c>
      <c r="E59" s="81">
        <v>8.7702518217719767</v>
      </c>
      <c r="F59" s="62"/>
    </row>
    <row r="60" spans="1:6">
      <c r="A60" s="79">
        <v>40493</v>
      </c>
      <c r="B60" s="82" t="s">
        <v>85</v>
      </c>
      <c r="C60" s="81">
        <v>1.668275190265996</v>
      </c>
      <c r="D60" s="81">
        <v>8.1258429511799779</v>
      </c>
      <c r="E60" s="81">
        <v>6.4575677609139817</v>
      </c>
      <c r="F60" s="62"/>
    </row>
    <row r="61" spans="1:6">
      <c r="A61" s="79">
        <v>40493</v>
      </c>
      <c r="B61" s="82" t="s">
        <v>86</v>
      </c>
      <c r="C61" s="81">
        <v>2.0079108928319949</v>
      </c>
      <c r="D61" s="81">
        <v>8.7076294399359764</v>
      </c>
      <c r="E61" s="81">
        <v>6.6997185471039815</v>
      </c>
      <c r="F61" s="62"/>
    </row>
    <row r="62" spans="1:6">
      <c r="A62" s="79">
        <v>40493</v>
      </c>
      <c r="B62" s="82" t="s">
        <v>87</v>
      </c>
      <c r="C62" s="81">
        <v>2.1877094934539945</v>
      </c>
      <c r="D62" s="81">
        <v>9.2593121041979742</v>
      </c>
      <c r="E62" s="81">
        <v>7.0716026107439802</v>
      </c>
      <c r="F62" s="62"/>
    </row>
    <row r="63" spans="1:6">
      <c r="A63" s="79">
        <v>40493</v>
      </c>
      <c r="B63" s="82" t="s">
        <v>88</v>
      </c>
      <c r="C63" s="81">
        <v>2.1377477997999947</v>
      </c>
      <c r="D63" s="81">
        <v>7.7946182348999775</v>
      </c>
      <c r="E63" s="81">
        <v>5.6568704350999823</v>
      </c>
      <c r="F63" s="62"/>
    </row>
    <row r="64" spans="1:6">
      <c r="A64" s="79">
        <v>40493</v>
      </c>
      <c r="B64" s="82" t="s">
        <v>89</v>
      </c>
      <c r="C64" s="81">
        <v>1.6782209361119957</v>
      </c>
      <c r="D64" s="81">
        <v>6.9418741020079802</v>
      </c>
      <c r="E64" s="81">
        <v>5.2636531658959846</v>
      </c>
      <c r="F64" s="62"/>
    </row>
    <row r="65" spans="1:6">
      <c r="A65" s="79">
        <v>40493</v>
      </c>
      <c r="B65" s="82" t="s">
        <v>90</v>
      </c>
      <c r="C65" s="81">
        <v>1.518380435135996</v>
      </c>
      <c r="D65" s="81">
        <v>6.8816338661279799</v>
      </c>
      <c r="E65" s="81">
        <v>5.3632534309919837</v>
      </c>
      <c r="F65" s="62"/>
    </row>
    <row r="66" spans="1:6">
      <c r="A66" s="79">
        <v>40493</v>
      </c>
      <c r="B66" s="82" t="s">
        <v>91</v>
      </c>
      <c r="C66" s="81">
        <v>2.3474807064699936</v>
      </c>
      <c r="D66" s="81">
        <v>9.4797320832899707</v>
      </c>
      <c r="E66" s="81">
        <v>7.1322513768199771</v>
      </c>
      <c r="F66" s="62"/>
    </row>
    <row r="67" spans="1:6">
      <c r="A67" s="79">
        <v>40493</v>
      </c>
      <c r="B67" s="82" t="s">
        <v>92</v>
      </c>
      <c r="C67" s="81">
        <v>1.7381232770639954</v>
      </c>
      <c r="D67" s="81">
        <v>7.2627254883039782</v>
      </c>
      <c r="E67" s="81">
        <v>5.5246022112399826</v>
      </c>
      <c r="F67" s="62"/>
    </row>
    <row r="68" spans="1:6">
      <c r="A68" s="79">
        <v>40493</v>
      </c>
      <c r="B68" s="82" t="s">
        <v>93</v>
      </c>
      <c r="C68" s="81">
        <v>1.5982638191999956</v>
      </c>
      <c r="D68" s="81">
        <v>6.9216073982999786</v>
      </c>
      <c r="E68" s="81">
        <v>5.3233435790999835</v>
      </c>
      <c r="F68" s="62"/>
    </row>
    <row r="69" spans="1:6">
      <c r="A69" s="79">
        <v>40493</v>
      </c>
      <c r="B69" s="82" t="s">
        <v>94</v>
      </c>
      <c r="C69" s="81">
        <v>2.6471071285599925</v>
      </c>
      <c r="D69" s="81">
        <v>9.6701166556159706</v>
      </c>
      <c r="E69" s="81">
        <v>7.0230095270559776</v>
      </c>
      <c r="F69" s="62"/>
    </row>
    <row r="70" spans="1:6">
      <c r="A70" s="79">
        <v>40493</v>
      </c>
      <c r="B70" s="82" t="s">
        <v>95</v>
      </c>
      <c r="C70" s="81">
        <v>3.2564199129879903</v>
      </c>
      <c r="D70" s="81">
        <v>11.565936263553962</v>
      </c>
      <c r="E70" s="81">
        <v>8.3095163505659713</v>
      </c>
      <c r="F70" s="62"/>
    </row>
    <row r="71" spans="1:6">
      <c r="A71" s="79">
        <v>40493</v>
      </c>
      <c r="B71" s="82" t="s">
        <v>96</v>
      </c>
      <c r="C71" s="81">
        <v>2.2175475153839934</v>
      </c>
      <c r="D71" s="81">
        <v>9.2386374745319699</v>
      </c>
      <c r="E71" s="81">
        <v>7.021089959147977</v>
      </c>
      <c r="F71" s="62"/>
    </row>
    <row r="72" spans="1:6">
      <c r="A72" s="79">
        <v>40493</v>
      </c>
      <c r="B72" s="82" t="s">
        <v>97</v>
      </c>
      <c r="C72" s="81">
        <v>3.2363995195439905</v>
      </c>
      <c r="D72" s="81">
        <v>9.6899654803559674</v>
      </c>
      <c r="E72" s="81">
        <v>6.4535659608119769</v>
      </c>
      <c r="F72" s="62"/>
    </row>
    <row r="73" spans="1:6">
      <c r="A73" s="79">
        <v>40493</v>
      </c>
      <c r="B73" s="82" t="s">
        <v>98</v>
      </c>
      <c r="C73" s="81">
        <v>3.4161771376799894</v>
      </c>
      <c r="D73" s="81">
        <v>9.4391206000399688</v>
      </c>
      <c r="E73" s="81">
        <v>6.0229434623599793</v>
      </c>
      <c r="F73" s="62"/>
    </row>
    <row r="74" spans="1:6">
      <c r="A74" s="79">
        <v>40493</v>
      </c>
      <c r="B74" s="82" t="s">
        <v>99</v>
      </c>
      <c r="C74" s="81">
        <v>3.4161547825079892</v>
      </c>
      <c r="D74" s="81">
        <v>8.9976928244579675</v>
      </c>
      <c r="E74" s="81">
        <v>5.5815380419499778</v>
      </c>
      <c r="F74" s="62"/>
    </row>
    <row r="75" spans="1:6">
      <c r="A75" s="79">
        <v>40493</v>
      </c>
      <c r="B75" s="82" t="s">
        <v>100</v>
      </c>
      <c r="C75" s="81">
        <v>3.6958157839599886</v>
      </c>
      <c r="D75" s="81">
        <v>10.341753756627964</v>
      </c>
      <c r="E75" s="81">
        <v>6.6459379726679764</v>
      </c>
      <c r="F75" s="62"/>
    </row>
    <row r="76" spans="1:6">
      <c r="A76" s="79">
        <v>40493</v>
      </c>
      <c r="B76" s="82" t="s">
        <v>101</v>
      </c>
      <c r="C76" s="81">
        <v>3.705780224481988</v>
      </c>
      <c r="D76" s="81">
        <v>11.796132908111957</v>
      </c>
      <c r="E76" s="81">
        <v>8.0903526836299697</v>
      </c>
      <c r="F76" s="62"/>
    </row>
    <row r="77" spans="1:6">
      <c r="A77" s="79">
        <v>40493</v>
      </c>
      <c r="B77" s="82" t="s">
        <v>102</v>
      </c>
      <c r="C77" s="81">
        <v>2.7368655978239911</v>
      </c>
      <c r="D77" s="81">
        <v>10.853164961951961</v>
      </c>
      <c r="E77" s="81">
        <v>8.1162993641279702</v>
      </c>
      <c r="F77" s="62"/>
    </row>
    <row r="78" spans="1:6">
      <c r="A78" s="79">
        <v>40493</v>
      </c>
      <c r="B78" s="82" t="s">
        <v>103</v>
      </c>
      <c r="C78" s="81">
        <v>3.4759963330799888</v>
      </c>
      <c r="D78" s="81">
        <v>12.417855328779956</v>
      </c>
      <c r="E78" s="81">
        <v>8.9418589956999668</v>
      </c>
      <c r="F78" s="62"/>
    </row>
    <row r="79" spans="1:6">
      <c r="A79" s="79">
        <v>40493</v>
      </c>
      <c r="B79" s="82" t="s">
        <v>104</v>
      </c>
      <c r="C79" s="81">
        <v>6.14288435405998</v>
      </c>
      <c r="D79" s="81">
        <v>18.606585075819932</v>
      </c>
      <c r="E79" s="81">
        <v>12.463700721759952</v>
      </c>
      <c r="F79" s="62"/>
    </row>
    <row r="80" spans="1:6">
      <c r="A80" s="79">
        <v>40493</v>
      </c>
      <c r="B80" s="82" t="s">
        <v>105</v>
      </c>
      <c r="C80" s="81">
        <v>8.3402843391299708</v>
      </c>
      <c r="D80" s="81">
        <v>22.678803039437913</v>
      </c>
      <c r="E80" s="81">
        <v>14.338518700307942</v>
      </c>
      <c r="F80" s="62"/>
    </row>
    <row r="81" spans="1:6">
      <c r="A81" s="79">
        <v>40493</v>
      </c>
      <c r="B81" s="82" t="s">
        <v>106</v>
      </c>
      <c r="C81" s="81">
        <v>8.8995745087919698</v>
      </c>
      <c r="D81" s="81">
        <v>19.779863278303925</v>
      </c>
      <c r="E81" s="81">
        <v>10.880288769511955</v>
      </c>
      <c r="F81" s="62"/>
    </row>
    <row r="82" spans="1:6">
      <c r="A82" s="79">
        <v>40493</v>
      </c>
      <c r="B82" s="82" t="s">
        <v>107</v>
      </c>
      <c r="C82" s="81">
        <v>14.17330368557395</v>
      </c>
      <c r="D82" s="81">
        <v>30.672605126547879</v>
      </c>
      <c r="E82" s="81">
        <v>16.49930144097393</v>
      </c>
      <c r="F82" s="62"/>
    </row>
    <row r="83" spans="1:6">
      <c r="A83" s="79">
        <v>40493</v>
      </c>
      <c r="B83" s="82" t="s">
        <v>108</v>
      </c>
      <c r="C83" s="81">
        <v>14.902347222959946</v>
      </c>
      <c r="D83" s="81">
        <v>31.163859922259878</v>
      </c>
      <c r="E83" s="81">
        <v>16.261512699299931</v>
      </c>
      <c r="F83" s="62"/>
    </row>
    <row r="84" spans="1:6">
      <c r="A84" s="79">
        <v>40493</v>
      </c>
      <c r="B84" s="82" t="s">
        <v>109</v>
      </c>
      <c r="C84" s="81">
        <v>10.457543855657963</v>
      </c>
      <c r="D84" s="81">
        <v>24.593892133207902</v>
      </c>
      <c r="E84" s="81">
        <v>14.136348277549939</v>
      </c>
      <c r="F84" s="62"/>
    </row>
    <row r="85" spans="1:6">
      <c r="A85" s="79">
        <v>40493</v>
      </c>
      <c r="B85" s="82" t="s">
        <v>110</v>
      </c>
      <c r="C85" s="81">
        <v>12.534987248239954</v>
      </c>
      <c r="D85" s="81">
        <v>27.893601665567886</v>
      </c>
      <c r="E85" s="81">
        <v>15.358614417327932</v>
      </c>
      <c r="F85" s="62"/>
    </row>
    <row r="86" spans="1:6">
      <c r="A86" s="79">
        <v>40493</v>
      </c>
      <c r="B86" s="82" t="s">
        <v>111</v>
      </c>
      <c r="C86" s="81">
        <v>16.18051509683994</v>
      </c>
      <c r="D86" s="81">
        <v>33.018720502583868</v>
      </c>
      <c r="E86" s="81">
        <v>16.838205405743928</v>
      </c>
      <c r="F86" s="62"/>
    </row>
    <row r="87" spans="1:6">
      <c r="A87" s="79">
        <v>40493</v>
      </c>
      <c r="B87" s="82" t="s">
        <v>112</v>
      </c>
      <c r="C87" s="81">
        <v>14.122900379223948</v>
      </c>
      <c r="D87" s="81">
        <v>31.584200055123866</v>
      </c>
      <c r="E87" s="81">
        <v>17.461299675899916</v>
      </c>
      <c r="F87" s="62"/>
    </row>
    <row r="88" spans="1:6">
      <c r="A88" s="79">
        <v>40493</v>
      </c>
      <c r="B88" s="82" t="s">
        <v>113</v>
      </c>
      <c r="C88" s="81">
        <v>15.860692381399938</v>
      </c>
      <c r="D88" s="81">
        <v>35.244859692699855</v>
      </c>
      <c r="E88" s="81">
        <v>19.384167311299919</v>
      </c>
      <c r="F88" s="62"/>
    </row>
    <row r="89" spans="1:6">
      <c r="A89" s="79">
        <v>40493</v>
      </c>
      <c r="B89" s="82" t="s">
        <v>114</v>
      </c>
      <c r="C89" s="81">
        <v>12.724426858415951</v>
      </c>
      <c r="D89" s="81">
        <v>26.598941617247885</v>
      </c>
      <c r="E89" s="81">
        <v>13.874514758831934</v>
      </c>
      <c r="F89" s="62"/>
    </row>
    <row r="90" spans="1:6">
      <c r="A90" s="79">
        <v>40493</v>
      </c>
      <c r="B90" s="82" t="s">
        <v>115</v>
      </c>
      <c r="C90" s="81">
        <v>10.227415877631961</v>
      </c>
      <c r="D90" s="81">
        <v>25.896667579035888</v>
      </c>
      <c r="E90" s="81">
        <v>15.669251701403928</v>
      </c>
      <c r="F90" s="62"/>
    </row>
    <row r="91" spans="1:6">
      <c r="A91" s="79">
        <v>40493</v>
      </c>
      <c r="B91" s="82" t="s">
        <v>116</v>
      </c>
      <c r="C91" s="81">
        <v>10.107497197423958</v>
      </c>
      <c r="D91" s="81">
        <v>23.238628084923899</v>
      </c>
      <c r="E91" s="81">
        <v>13.131130887499941</v>
      </c>
      <c r="F91" s="62"/>
    </row>
    <row r="92" spans="1:6">
      <c r="A92" s="79">
        <v>40493</v>
      </c>
      <c r="B92" s="82" t="s">
        <v>117</v>
      </c>
      <c r="C92" s="81">
        <v>15.490736713385939</v>
      </c>
      <c r="D92" s="81">
        <v>31.94410288250986</v>
      </c>
      <c r="E92" s="81">
        <v>16.453366169123921</v>
      </c>
      <c r="F92" s="62"/>
    </row>
    <row r="93" spans="1:6">
      <c r="A93" s="79">
        <v>40493</v>
      </c>
      <c r="B93" s="82" t="s">
        <v>118</v>
      </c>
      <c r="C93" s="81">
        <v>18.666665011679925</v>
      </c>
      <c r="D93" s="81">
        <v>34.872473865839844</v>
      </c>
      <c r="E93" s="81">
        <v>16.205808854159919</v>
      </c>
      <c r="F93" s="62"/>
    </row>
    <row r="94" spans="1:6">
      <c r="A94" s="79">
        <v>40493</v>
      </c>
      <c r="B94" s="82" t="s">
        <v>119</v>
      </c>
      <c r="C94" s="81">
        <v>19.745187372857917</v>
      </c>
      <c r="D94" s="81">
        <v>36.527068222547832</v>
      </c>
      <c r="E94" s="81">
        <v>16.781880849689916</v>
      </c>
      <c r="F94" s="62"/>
    </row>
    <row r="95" spans="1:6">
      <c r="A95" s="79">
        <v>40493</v>
      </c>
      <c r="B95" s="82" t="s">
        <v>120</v>
      </c>
      <c r="C95" s="81">
        <v>29.362908924719875</v>
      </c>
      <c r="D95" s="81">
        <v>51.681108983603764</v>
      </c>
      <c r="E95" s="81">
        <v>22.318200058883889</v>
      </c>
      <c r="F95" s="62"/>
    </row>
    <row r="96" spans="1:6">
      <c r="A96" s="79">
        <v>40493</v>
      </c>
      <c r="B96" s="82" t="s">
        <v>121</v>
      </c>
      <c r="C96" s="81">
        <v>18.416615538967925</v>
      </c>
      <c r="D96" s="81">
        <v>36.235682930845833</v>
      </c>
      <c r="E96" s="81">
        <v>17.819067391877908</v>
      </c>
      <c r="F96" s="62"/>
    </row>
    <row r="97" spans="1:6">
      <c r="A97" s="79">
        <v>40493</v>
      </c>
      <c r="B97" s="82" t="s">
        <v>122</v>
      </c>
      <c r="C97" s="81">
        <v>11.235659912999951</v>
      </c>
      <c r="D97" s="81">
        <v>24.110141546463886</v>
      </c>
      <c r="E97" s="81">
        <v>12.874481633463935</v>
      </c>
      <c r="F97" s="62"/>
    </row>
    <row r="98" spans="1:6">
      <c r="A98" s="79">
        <v>40493</v>
      </c>
      <c r="B98" s="82" t="s">
        <v>27</v>
      </c>
      <c r="C98" s="81">
        <v>14.041986173339939</v>
      </c>
      <c r="D98" s="81">
        <v>26.386570755989872</v>
      </c>
      <c r="E98" s="81">
        <v>12.344584582649933</v>
      </c>
      <c r="F98" s="62"/>
    </row>
    <row r="99" spans="1:6">
      <c r="A99" s="79">
        <v>40493</v>
      </c>
      <c r="B99" s="82" t="s">
        <v>28</v>
      </c>
      <c r="C99" s="81">
        <v>11.684933353079948</v>
      </c>
      <c r="D99" s="81">
        <v>23.217203440659887</v>
      </c>
      <c r="E99" s="81">
        <v>11.532270087579938</v>
      </c>
      <c r="F99" s="62"/>
    </row>
    <row r="100" spans="1:6">
      <c r="A100" s="79">
        <v>40493</v>
      </c>
      <c r="B100" s="82" t="s">
        <v>29</v>
      </c>
      <c r="C100" s="81">
        <v>10.466435901583955</v>
      </c>
      <c r="D100" s="81">
        <v>22.163992401979893</v>
      </c>
      <c r="E100" s="81">
        <v>11.697556500395939</v>
      </c>
      <c r="F100" s="62"/>
    </row>
    <row r="101" spans="1:6">
      <c r="A101" s="79">
        <v>40493</v>
      </c>
      <c r="B101" s="82" t="s">
        <v>30</v>
      </c>
      <c r="C101" s="81">
        <v>14.561034032735934</v>
      </c>
      <c r="D101" s="81">
        <v>29.123873653247855</v>
      </c>
      <c r="E101" s="81">
        <v>14.562839620511921</v>
      </c>
      <c r="F101" s="62"/>
    </row>
    <row r="102" spans="1:6">
      <c r="A102" s="79">
        <v>40493</v>
      </c>
      <c r="B102" s="82" t="s">
        <v>31</v>
      </c>
      <c r="C102" s="81">
        <v>8.6087305792119597</v>
      </c>
      <c r="D102" s="81">
        <v>19.937271071367899</v>
      </c>
      <c r="E102" s="81">
        <v>11.328540492155939</v>
      </c>
      <c r="F102" s="62"/>
    </row>
    <row r="103" spans="1:6">
      <c r="A103" s="79">
        <v>40493</v>
      </c>
      <c r="B103" s="82" t="s">
        <v>32</v>
      </c>
      <c r="C103" s="81">
        <v>10.645993889959952</v>
      </c>
      <c r="D103" s="81">
        <v>22.103331190639889</v>
      </c>
      <c r="E103" s="81">
        <v>11.457337300679937</v>
      </c>
      <c r="F103" s="62"/>
    </row>
    <row r="104" spans="1:6">
      <c r="A104" s="79">
        <v>40493</v>
      </c>
      <c r="B104" s="82" t="s">
        <v>33</v>
      </c>
      <c r="C104" s="81">
        <v>15.699242830967925</v>
      </c>
      <c r="D104" s="81">
        <v>37.236418047941811</v>
      </c>
      <c r="E104" s="81">
        <v>21.537175216973885</v>
      </c>
      <c r="F104" s="62"/>
    </row>
    <row r="105" spans="1:6">
      <c r="A105" s="79">
        <v>40493</v>
      </c>
      <c r="B105" s="82" t="s">
        <v>34</v>
      </c>
      <c r="C105" s="81">
        <v>20.902226576503903</v>
      </c>
      <c r="D105" s="81">
        <v>41.267636360919788</v>
      </c>
      <c r="E105" s="81">
        <v>20.365409784415885</v>
      </c>
      <c r="F105" s="62"/>
    </row>
    <row r="106" spans="1:6">
      <c r="A106" s="79">
        <v>40493</v>
      </c>
      <c r="B106" s="82" t="s">
        <v>35</v>
      </c>
      <c r="C106" s="81">
        <v>13.801570977483935</v>
      </c>
      <c r="D106" s="81">
        <v>26.916530185687861</v>
      </c>
      <c r="E106" s="81">
        <v>13.114959208203926</v>
      </c>
      <c r="F106" s="62"/>
    </row>
    <row r="107" spans="1:6">
      <c r="A107" s="79">
        <v>40493</v>
      </c>
      <c r="B107" s="82" t="s">
        <v>36</v>
      </c>
      <c r="C107" s="81">
        <v>17.176951305119918</v>
      </c>
      <c r="D107" s="81">
        <v>29.383328485079847</v>
      </c>
      <c r="E107" s="81">
        <v>12.206377179959929</v>
      </c>
      <c r="F107" s="62"/>
    </row>
    <row r="108" spans="1:6">
      <c r="A108" s="79">
        <v>40493</v>
      </c>
      <c r="B108" s="82" t="s">
        <v>37</v>
      </c>
      <c r="C108" s="81">
        <v>12.213531363289942</v>
      </c>
      <c r="D108" s="81">
        <v>24.208475596419873</v>
      </c>
      <c r="E108" s="81">
        <v>11.994944233129932</v>
      </c>
      <c r="F108" s="62"/>
    </row>
    <row r="109" spans="1:6">
      <c r="A109" s="79">
        <v>40493</v>
      </c>
      <c r="B109" s="82" t="s">
        <v>38</v>
      </c>
      <c r="C109" s="81">
        <v>26.733777148927867</v>
      </c>
      <c r="D109" s="81">
        <v>47.102888951887749</v>
      </c>
      <c r="E109" s="81">
        <v>20.369111802959882</v>
      </c>
      <c r="F109" s="62"/>
    </row>
    <row r="110" spans="1:6">
      <c r="A110" s="79">
        <v>40493</v>
      </c>
      <c r="B110" s="82" t="s">
        <v>39</v>
      </c>
      <c r="C110" s="81">
        <v>24.51662058758988</v>
      </c>
      <c r="D110" s="81">
        <v>45.207209349623753</v>
      </c>
      <c r="E110" s="81">
        <v>20.690588762033872</v>
      </c>
      <c r="F110" s="62"/>
    </row>
    <row r="111" spans="1:6">
      <c r="A111" s="79">
        <v>40493</v>
      </c>
      <c r="B111" s="82" t="s">
        <v>40</v>
      </c>
      <c r="C111" s="81">
        <v>14.859671140415927</v>
      </c>
      <c r="D111" s="81">
        <v>26.113289194607855</v>
      </c>
      <c r="E111" s="81">
        <v>11.253618054191929</v>
      </c>
      <c r="F111" s="62"/>
    </row>
    <row r="112" spans="1:6">
      <c r="A112" s="79">
        <v>40493</v>
      </c>
      <c r="B112" s="82" t="s">
        <v>41</v>
      </c>
      <c r="C112" s="81">
        <v>18.943959437101903</v>
      </c>
      <c r="D112" s="81">
        <v>37.685491291507788</v>
      </c>
      <c r="E112" s="81">
        <v>18.741531854405885</v>
      </c>
      <c r="F112" s="62"/>
    </row>
    <row r="113" spans="1:6">
      <c r="A113" s="79">
        <v>40493</v>
      </c>
      <c r="B113" s="82" t="s">
        <v>42</v>
      </c>
      <c r="C113" s="81">
        <v>31.965849887399834</v>
      </c>
      <c r="D113" s="81">
        <v>64.51010727419964</v>
      </c>
      <c r="E113" s="81">
        <v>32.544257386799806</v>
      </c>
      <c r="F113" s="62"/>
    </row>
    <row r="114" spans="1:6">
      <c r="A114" s="79">
        <v>40493</v>
      </c>
      <c r="B114" s="82" t="s">
        <v>43</v>
      </c>
      <c r="C114" s="81">
        <v>29.099617887075851</v>
      </c>
      <c r="D114" s="81">
        <v>58.312376164309669</v>
      </c>
      <c r="E114" s="81">
        <v>29.212758277233817</v>
      </c>
      <c r="F114" s="62"/>
    </row>
    <row r="115" spans="1:6">
      <c r="A115" s="79">
        <v>40493</v>
      </c>
      <c r="B115" s="82" t="s">
        <v>44</v>
      </c>
      <c r="C115" s="81">
        <v>30.906907287459838</v>
      </c>
      <c r="D115" s="81">
        <v>61.821694929419643</v>
      </c>
      <c r="E115" s="81">
        <v>30.914787641959805</v>
      </c>
      <c r="F115" s="62"/>
    </row>
    <row r="116" spans="1:6">
      <c r="A116" s="79">
        <v>40493</v>
      </c>
      <c r="B116" s="82" t="s">
        <v>45</v>
      </c>
      <c r="C116" s="81">
        <v>22.158959079137883</v>
      </c>
      <c r="D116" s="81">
        <v>46.609103879855731</v>
      </c>
      <c r="E116" s="81">
        <v>24.450144800717847</v>
      </c>
      <c r="F116" s="62"/>
    </row>
    <row r="117" spans="1:6">
      <c r="A117" s="79">
        <v>40493</v>
      </c>
      <c r="B117" s="82" t="s">
        <v>46</v>
      </c>
      <c r="C117" s="81">
        <v>36.109180504575804</v>
      </c>
      <c r="D117" s="81">
        <v>65.561118918847612</v>
      </c>
      <c r="E117" s="81">
        <v>29.451938414271808</v>
      </c>
      <c r="F117" s="62"/>
    </row>
    <row r="118" spans="1:6">
      <c r="A118" s="79">
        <v>40493</v>
      </c>
      <c r="B118" s="82" t="s">
        <v>47</v>
      </c>
      <c r="C118" s="81">
        <v>30.546808663629836</v>
      </c>
      <c r="D118" s="81">
        <v>51.622232907959692</v>
      </c>
      <c r="E118" s="81">
        <v>21.075424244329856</v>
      </c>
      <c r="F118" s="62"/>
    </row>
    <row r="119" spans="1:6">
      <c r="A119" s="79">
        <v>40493</v>
      </c>
      <c r="B119" s="82" t="s">
        <v>48</v>
      </c>
      <c r="C119" s="81">
        <v>31.13577180607183</v>
      </c>
      <c r="D119" s="81">
        <v>54.509789219183673</v>
      </c>
      <c r="E119" s="81">
        <v>23.374017413111844</v>
      </c>
      <c r="F119" s="62"/>
    </row>
    <row r="120" spans="1:6">
      <c r="A120" s="79">
        <v>40493</v>
      </c>
      <c r="B120" s="82" t="s">
        <v>49</v>
      </c>
      <c r="C120" s="81">
        <v>31.405183240509832</v>
      </c>
      <c r="D120" s="81">
        <v>65.720112558171607</v>
      </c>
      <c r="E120" s="81">
        <v>34.314929317661779</v>
      </c>
      <c r="F120" s="62"/>
    </row>
    <row r="121" spans="1:6">
      <c r="A121" s="79">
        <v>40493</v>
      </c>
      <c r="B121" s="82" t="s">
        <v>50</v>
      </c>
      <c r="C121" s="81">
        <v>19.502041773815893</v>
      </c>
      <c r="D121" s="81">
        <v>37.472422171303769</v>
      </c>
      <c r="E121" s="81">
        <v>17.970380397487876</v>
      </c>
      <c r="F121" s="62"/>
    </row>
    <row r="122" spans="1:6">
      <c r="A122" s="79">
        <v>40493</v>
      </c>
      <c r="B122" s="82" t="s">
        <v>51</v>
      </c>
      <c r="C122" s="81">
        <v>25.203702623543858</v>
      </c>
      <c r="D122" s="81">
        <v>46.055544446537716</v>
      </c>
      <c r="E122" s="81">
        <v>20.851841822993858</v>
      </c>
      <c r="F122" s="62"/>
    </row>
    <row r="123" spans="1:6">
      <c r="A123" s="79">
        <v>40493</v>
      </c>
      <c r="B123" s="82" t="s">
        <v>52</v>
      </c>
      <c r="C123" s="81">
        <v>26.142179691319853</v>
      </c>
      <c r="D123" s="81">
        <v>48.4617482566197</v>
      </c>
      <c r="E123" s="81">
        <v>22.319568565299846</v>
      </c>
      <c r="F123" s="62"/>
    </row>
    <row r="124" spans="1:6">
      <c r="A124" s="79">
        <v>40493</v>
      </c>
      <c r="B124" s="82" t="s">
        <v>53</v>
      </c>
      <c r="C124" s="81">
        <v>30.865144564033827</v>
      </c>
      <c r="D124" s="81">
        <v>47.127776145799707</v>
      </c>
      <c r="E124" s="81">
        <v>16.262631581765881</v>
      </c>
      <c r="F124" s="62"/>
    </row>
    <row r="125" spans="1:6">
      <c r="A125" s="79">
        <v>40493</v>
      </c>
      <c r="B125" s="82" t="s">
        <v>54</v>
      </c>
      <c r="C125" s="81">
        <v>19.26188098243189</v>
      </c>
      <c r="D125" s="81">
        <v>36.929856029903767</v>
      </c>
      <c r="E125" s="81">
        <v>17.667975047471877</v>
      </c>
      <c r="F125" s="62"/>
    </row>
    <row r="126" spans="1:6">
      <c r="A126" s="79">
        <v>40493</v>
      </c>
      <c r="B126" s="82" t="s">
        <v>55</v>
      </c>
      <c r="C126" s="81">
        <v>18.343101988353894</v>
      </c>
      <c r="D126" s="81">
        <v>39.255857536229747</v>
      </c>
      <c r="E126" s="81">
        <v>20.912755547875854</v>
      </c>
      <c r="F126" s="62"/>
    </row>
    <row r="127" spans="1:6">
      <c r="A127" s="79">
        <v>40493</v>
      </c>
      <c r="B127" s="82" t="s">
        <v>56</v>
      </c>
      <c r="C127" s="81">
        <v>9.0966012634359465</v>
      </c>
      <c r="D127" s="81">
        <v>20.58535962950787</v>
      </c>
      <c r="E127" s="81">
        <v>11.488758366071924</v>
      </c>
      <c r="F127" s="62"/>
    </row>
    <row r="128" spans="1:6">
      <c r="A128" s="79">
        <v>40493</v>
      </c>
      <c r="B128" s="82" t="s">
        <v>57</v>
      </c>
      <c r="C128" s="81">
        <v>8.5773099156899502</v>
      </c>
      <c r="D128" s="81">
        <v>19.712868708659872</v>
      </c>
      <c r="E128" s="81">
        <v>11.135558792969922</v>
      </c>
      <c r="F128" s="62"/>
    </row>
    <row r="129" spans="1:6">
      <c r="A129" s="79">
        <v>40493</v>
      </c>
      <c r="B129" s="82" t="s">
        <v>58</v>
      </c>
      <c r="C129" s="81">
        <v>4.6730556025919716</v>
      </c>
      <c r="D129" s="81">
        <v>11.681242718359925</v>
      </c>
      <c r="E129" s="81">
        <v>7.0081871157679538</v>
      </c>
      <c r="F129" s="62"/>
    </row>
    <row r="130" spans="1:6">
      <c r="A130" s="79">
        <v>40493</v>
      </c>
      <c r="B130" s="82" t="s">
        <v>59</v>
      </c>
      <c r="C130" s="81">
        <v>4.7429206845499721</v>
      </c>
      <c r="D130" s="81">
        <v>12.20254751858592</v>
      </c>
      <c r="E130" s="81">
        <v>7.459626834035948</v>
      </c>
      <c r="F130" s="62"/>
    </row>
    <row r="131" spans="1:6">
      <c r="A131" s="79">
        <v>40493</v>
      </c>
      <c r="B131" s="82" t="s">
        <v>60</v>
      </c>
      <c r="C131" s="81">
        <v>4.8127848513839711</v>
      </c>
      <c r="D131" s="81">
        <v>12.14229777205192</v>
      </c>
      <c r="E131" s="81">
        <v>7.3295129206679492</v>
      </c>
      <c r="F131" s="62"/>
    </row>
    <row r="132" spans="1:6">
      <c r="A132" s="79">
        <v>40493</v>
      </c>
      <c r="B132" s="82" t="s">
        <v>61</v>
      </c>
      <c r="C132" s="81">
        <v>4.7827984486339705</v>
      </c>
      <c r="D132" s="81">
        <v>13.215054326707913</v>
      </c>
      <c r="E132" s="81">
        <v>8.4322558780739421</v>
      </c>
      <c r="F132" s="62"/>
    </row>
    <row r="133" spans="1:6">
      <c r="A133" s="79">
        <v>40493</v>
      </c>
      <c r="B133" s="82" t="s">
        <v>62</v>
      </c>
      <c r="C133" s="81">
        <v>5.6214987450399656</v>
      </c>
      <c r="D133" s="81">
        <v>13.39543456767991</v>
      </c>
      <c r="E133" s="81">
        <v>7.7739358226399444</v>
      </c>
      <c r="F133" s="62"/>
    </row>
    <row r="134" spans="1:6">
      <c r="A134" s="79">
        <v>40493</v>
      </c>
      <c r="B134" s="82" t="s">
        <v>63</v>
      </c>
      <c r="C134" s="81">
        <v>6.3303852086759607</v>
      </c>
      <c r="D134" s="81">
        <v>12.974225205275912</v>
      </c>
      <c r="E134" s="81">
        <v>6.6438399965999517</v>
      </c>
      <c r="F134" s="62"/>
    </row>
    <row r="135" spans="1:6">
      <c r="A135" s="79">
        <v>40493</v>
      </c>
      <c r="B135" s="82" t="s">
        <v>64</v>
      </c>
      <c r="C135" s="81">
        <v>4.4831614372519724</v>
      </c>
      <c r="D135" s="81">
        <v>10.24695568741593</v>
      </c>
      <c r="E135" s="81">
        <v>5.7637942501639579</v>
      </c>
      <c r="F135" s="62"/>
    </row>
    <row r="136" spans="1:6">
      <c r="A136" s="79">
        <v>40493</v>
      </c>
      <c r="B136" s="82" t="s">
        <v>65</v>
      </c>
      <c r="C136" s="81">
        <v>4.0238357047459745</v>
      </c>
      <c r="D136" s="81">
        <v>9.5851444271119348</v>
      </c>
      <c r="E136" s="81">
        <v>5.5613087223659603</v>
      </c>
      <c r="F136" s="62"/>
    </row>
    <row r="137" spans="1:6">
      <c r="A137" s="79">
        <v>40493</v>
      </c>
      <c r="B137" s="82" t="s">
        <v>66</v>
      </c>
      <c r="C137" s="81">
        <v>3.1152072481919806</v>
      </c>
      <c r="D137" s="81">
        <v>8.3919528159119423</v>
      </c>
      <c r="E137" s="81">
        <v>5.2767455677199617</v>
      </c>
      <c r="F137" s="62"/>
    </row>
    <row r="138" spans="1:6">
      <c r="A138" s="79">
        <v>40493</v>
      </c>
      <c r="B138" s="82" t="s">
        <v>67</v>
      </c>
      <c r="C138" s="81">
        <v>2.2065906882499857</v>
      </c>
      <c r="D138" s="81">
        <v>6.8478633527499522</v>
      </c>
      <c r="E138" s="81">
        <v>4.6412726644999669</v>
      </c>
      <c r="F138" s="62"/>
    </row>
    <row r="139" spans="1:6">
      <c r="A139" s="79">
        <v>40493</v>
      </c>
      <c r="B139" s="82" t="s">
        <v>68</v>
      </c>
      <c r="C139" s="81">
        <v>2.5360650025359837</v>
      </c>
      <c r="D139" s="81">
        <v>7.8203428087199445</v>
      </c>
      <c r="E139" s="81">
        <v>5.2842778061839608</v>
      </c>
      <c r="F139" s="62"/>
    </row>
    <row r="140" spans="1:6">
      <c r="A140" s="79">
        <v>40493</v>
      </c>
      <c r="B140" s="82" t="s">
        <v>69</v>
      </c>
      <c r="C140" s="81">
        <v>2.605939497197983</v>
      </c>
      <c r="D140" s="81">
        <v>8.6624698734719399</v>
      </c>
      <c r="E140" s="81">
        <v>6.0565303762739564</v>
      </c>
      <c r="F140" s="62"/>
    </row>
    <row r="141" spans="1:6">
      <c r="A141" s="79">
        <v>40493</v>
      </c>
      <c r="B141" s="82" t="s">
        <v>70</v>
      </c>
      <c r="C141" s="81">
        <v>2.8056099797119818</v>
      </c>
      <c r="D141" s="81">
        <v>7.1284384141919492</v>
      </c>
      <c r="E141" s="81">
        <v>4.3228284344799679</v>
      </c>
      <c r="F141" s="62"/>
    </row>
    <row r="142" spans="1:6">
      <c r="A142" s="79">
        <v>40493</v>
      </c>
      <c r="B142" s="82" t="s">
        <v>71</v>
      </c>
      <c r="C142" s="81">
        <v>2.5459995054299829</v>
      </c>
      <c r="D142" s="81">
        <v>7.5093686501539461</v>
      </c>
      <c r="E142" s="81">
        <v>4.9633691447239627</v>
      </c>
      <c r="F142" s="62"/>
    </row>
    <row r="143" spans="1:6">
      <c r="A143" s="79">
        <v>40493</v>
      </c>
      <c r="B143" s="82" t="s">
        <v>72</v>
      </c>
      <c r="C143" s="81">
        <v>2.3263294158599845</v>
      </c>
      <c r="D143" s="81">
        <v>6.5769153667199518</v>
      </c>
      <c r="E143" s="81">
        <v>4.2505859508599677</v>
      </c>
      <c r="F143" s="62"/>
    </row>
    <row r="144" spans="1:6">
      <c r="A144" s="79">
        <v>40493</v>
      </c>
      <c r="B144" s="82" t="s">
        <v>73</v>
      </c>
      <c r="C144" s="81">
        <v>1.7771842276119878</v>
      </c>
      <c r="D144" s="81">
        <v>4.9326502518479636</v>
      </c>
      <c r="E144" s="81">
        <v>3.1554660242359756</v>
      </c>
      <c r="F144" s="62"/>
    </row>
    <row r="145" spans="1:6">
      <c r="A145" s="79">
        <v>40493</v>
      </c>
      <c r="B145" s="82" t="s">
        <v>74</v>
      </c>
      <c r="C145" s="81">
        <v>1.9968231375999865</v>
      </c>
      <c r="D145" s="81">
        <v>5.1130754656799624</v>
      </c>
      <c r="E145" s="81">
        <v>3.1162523280799759</v>
      </c>
      <c r="F145" s="62"/>
    </row>
    <row r="146" spans="1:6">
      <c r="A146" s="79">
        <v>40493</v>
      </c>
      <c r="B146" s="82" t="s">
        <v>75</v>
      </c>
      <c r="C146" s="81">
        <v>1.8170971586039875</v>
      </c>
      <c r="D146" s="81">
        <v>4.4312994833639667</v>
      </c>
      <c r="E146" s="81">
        <v>2.6142023247599795</v>
      </c>
      <c r="F146" s="62"/>
    </row>
    <row r="147" spans="1:6">
      <c r="A147" s="79">
        <v>40494</v>
      </c>
      <c r="B147" s="82" t="s">
        <v>76</v>
      </c>
      <c r="C147" s="81">
        <v>1.7971172920799876</v>
      </c>
      <c r="D147" s="81">
        <v>4.0202217771159701</v>
      </c>
      <c r="E147" s="81">
        <v>2.2231044850359822</v>
      </c>
      <c r="F147" s="62"/>
    </row>
    <row r="148" spans="1:6">
      <c r="A148" s="79">
        <v>40494</v>
      </c>
      <c r="B148" s="82" t="s">
        <v>77</v>
      </c>
      <c r="C148" s="81">
        <v>1.307893466289991</v>
      </c>
      <c r="D148" s="81">
        <v>3.6392263673699725</v>
      </c>
      <c r="E148" s="81">
        <v>2.3313329010799815</v>
      </c>
      <c r="F148" s="62"/>
    </row>
    <row r="149" spans="1:6">
      <c r="A149" s="79">
        <v>40494</v>
      </c>
      <c r="B149" s="82" t="s">
        <v>78</v>
      </c>
      <c r="C149" s="81">
        <v>1.0183531308479929</v>
      </c>
      <c r="D149" s="81">
        <v>3.1780338146879759</v>
      </c>
      <c r="E149" s="81">
        <v>2.1596806838399827</v>
      </c>
      <c r="F149" s="62"/>
    </row>
    <row r="150" spans="1:6">
      <c r="A150" s="79">
        <v>40494</v>
      </c>
      <c r="B150" s="82" t="s">
        <v>79</v>
      </c>
      <c r="C150" s="81">
        <v>1.5375034841319892</v>
      </c>
      <c r="D150" s="81">
        <v>3.9599814675099698</v>
      </c>
      <c r="E150" s="81">
        <v>2.4224779833779806</v>
      </c>
      <c r="F150" s="62"/>
    </row>
    <row r="151" spans="1:6">
      <c r="A151" s="79">
        <v>40494</v>
      </c>
      <c r="B151" s="82" t="s">
        <v>80</v>
      </c>
      <c r="C151" s="81">
        <v>1.41768873586399</v>
      </c>
      <c r="D151" s="81">
        <v>3.5088185341999729</v>
      </c>
      <c r="E151" s="81">
        <v>2.0911297983359827</v>
      </c>
      <c r="F151" s="62"/>
    </row>
    <row r="152" spans="1:6">
      <c r="A152" s="79">
        <v>40494</v>
      </c>
      <c r="B152" s="82" t="s">
        <v>81</v>
      </c>
      <c r="C152" s="81">
        <v>1.1281533682379918</v>
      </c>
      <c r="D152" s="81">
        <v>3.1178129687459761</v>
      </c>
      <c r="E152" s="81">
        <v>1.9896596005079843</v>
      </c>
      <c r="F152" s="62"/>
    </row>
    <row r="153" spans="1:6">
      <c r="A153" s="79">
        <v>40494</v>
      </c>
      <c r="B153" s="82" t="s">
        <v>82</v>
      </c>
      <c r="C153" s="81">
        <v>1.8968826243999863</v>
      </c>
      <c r="D153" s="81">
        <v>4.3508709882399659</v>
      </c>
      <c r="E153" s="81">
        <v>2.4539883638399793</v>
      </c>
      <c r="F153" s="62"/>
    </row>
    <row r="154" spans="1:6">
      <c r="A154" s="79">
        <v>40494</v>
      </c>
      <c r="B154" s="82" t="s">
        <v>83</v>
      </c>
      <c r="C154" s="81">
        <v>2.6256677046219812</v>
      </c>
      <c r="D154" s="81">
        <v>6.2455591969819517</v>
      </c>
      <c r="E154" s="81">
        <v>3.6198914923599705</v>
      </c>
      <c r="F154" s="62"/>
    </row>
    <row r="155" spans="1:6">
      <c r="A155" s="79">
        <v>40494</v>
      </c>
      <c r="B155" s="82" t="s">
        <v>84</v>
      </c>
      <c r="C155" s="81">
        <v>1.5873704624519884</v>
      </c>
      <c r="D155" s="81">
        <v>4.2605828858999661</v>
      </c>
      <c r="E155" s="81">
        <v>2.6732124234479775</v>
      </c>
      <c r="F155" s="62"/>
    </row>
    <row r="156" spans="1:6">
      <c r="A156" s="79">
        <v>40494</v>
      </c>
      <c r="B156" s="82" t="s">
        <v>85</v>
      </c>
      <c r="C156" s="81">
        <v>1.8469283824699867</v>
      </c>
      <c r="D156" s="81">
        <v>4.3106756882599653</v>
      </c>
      <c r="E156" s="81">
        <v>2.4637473057899788</v>
      </c>
      <c r="F156" s="62"/>
    </row>
    <row r="157" spans="1:6">
      <c r="A157" s="79">
        <v>40494</v>
      </c>
      <c r="B157" s="82" t="s">
        <v>86</v>
      </c>
      <c r="C157" s="81">
        <v>1.7870163019839869</v>
      </c>
      <c r="D157" s="81">
        <v>3.9798271220319683</v>
      </c>
      <c r="E157" s="81">
        <v>2.1928108200479812</v>
      </c>
      <c r="F157" s="62"/>
    </row>
    <row r="158" spans="1:6">
      <c r="A158" s="79">
        <v>40494</v>
      </c>
      <c r="B158" s="82" t="s">
        <v>87</v>
      </c>
      <c r="C158" s="81">
        <v>2.8751805878399788</v>
      </c>
      <c r="D158" s="81">
        <v>5.6940180866399537</v>
      </c>
      <c r="E158" s="81">
        <v>2.8188374987999749</v>
      </c>
      <c r="F158" s="62"/>
    </row>
    <row r="159" spans="1:6">
      <c r="A159" s="79">
        <v>40494</v>
      </c>
      <c r="B159" s="82" t="s">
        <v>88</v>
      </c>
      <c r="C159" s="81">
        <v>1.8968081071599858</v>
      </c>
      <c r="D159" s="81">
        <v>4.1000638556359661</v>
      </c>
      <c r="E159" s="81">
        <v>2.2032557484759803</v>
      </c>
      <c r="F159" s="62"/>
    </row>
    <row r="160" spans="1:6">
      <c r="A160" s="79">
        <v>40494</v>
      </c>
      <c r="B160" s="82" t="s">
        <v>89</v>
      </c>
      <c r="C160" s="81">
        <v>2.2661716899459829</v>
      </c>
      <c r="D160" s="81">
        <v>4.3907451377639637</v>
      </c>
      <c r="E160" s="81">
        <v>2.1245734478179807</v>
      </c>
      <c r="F160" s="62"/>
    </row>
    <row r="161" spans="1:6">
      <c r="A161" s="79">
        <v>40494</v>
      </c>
      <c r="B161" s="82" t="s">
        <v>90</v>
      </c>
      <c r="C161" s="81">
        <v>2.1363769440479841</v>
      </c>
      <c r="D161" s="81">
        <v>4.7515933536479613</v>
      </c>
      <c r="E161" s="81">
        <v>2.6152164095999773</v>
      </c>
      <c r="F161" s="62"/>
    </row>
    <row r="162" spans="1:6">
      <c r="A162" s="79">
        <v>40494</v>
      </c>
      <c r="B162" s="82" t="s">
        <v>91</v>
      </c>
      <c r="C162" s="81">
        <v>2.3460060495099824</v>
      </c>
      <c r="D162" s="81">
        <v>5.3429971122579554</v>
      </c>
      <c r="E162" s="81">
        <v>2.996991062747973</v>
      </c>
      <c r="F162" s="62"/>
    </row>
    <row r="163" spans="1:6">
      <c r="A163" s="79">
        <v>40494</v>
      </c>
      <c r="B163" s="82" t="s">
        <v>92</v>
      </c>
      <c r="C163" s="81">
        <v>2.8052058870999788</v>
      </c>
      <c r="D163" s="81">
        <v>5.533419727199953</v>
      </c>
      <c r="E163" s="81">
        <v>2.7282138400999743</v>
      </c>
      <c r="F163" s="62"/>
    </row>
    <row r="164" spans="1:6">
      <c r="A164" s="79">
        <v>40494</v>
      </c>
      <c r="B164" s="82" t="s">
        <v>93</v>
      </c>
      <c r="C164" s="81">
        <v>2.0265233680019841</v>
      </c>
      <c r="D164" s="81">
        <v>4.5008825809259623</v>
      </c>
      <c r="E164" s="81">
        <v>2.4743592129239782</v>
      </c>
      <c r="F164" s="62"/>
    </row>
    <row r="165" spans="1:6">
      <c r="A165" s="79">
        <v>40494</v>
      </c>
      <c r="B165" s="82" t="s">
        <v>94</v>
      </c>
      <c r="C165" s="81">
        <v>2.1662694158559832</v>
      </c>
      <c r="D165" s="81">
        <v>4.7314052418559607</v>
      </c>
      <c r="E165" s="81">
        <v>2.5651358259999775</v>
      </c>
      <c r="F165" s="62"/>
    </row>
    <row r="166" spans="1:6">
      <c r="A166" s="79">
        <v>40494</v>
      </c>
      <c r="B166" s="82" t="s">
        <v>95</v>
      </c>
      <c r="C166" s="81">
        <v>2.5755476945159801</v>
      </c>
      <c r="D166" s="81">
        <v>6.9667424957899406</v>
      </c>
      <c r="E166" s="81">
        <v>4.3911948012739606</v>
      </c>
      <c r="F166" s="62"/>
    </row>
    <row r="167" spans="1:6">
      <c r="A167" s="79">
        <v>40494</v>
      </c>
      <c r="B167" s="82" t="s">
        <v>96</v>
      </c>
      <c r="C167" s="81">
        <v>2.4856867313639808</v>
      </c>
      <c r="D167" s="81">
        <v>5.8440014422679498</v>
      </c>
      <c r="E167" s="81">
        <v>3.358314710903969</v>
      </c>
      <c r="F167" s="62"/>
    </row>
    <row r="168" spans="1:6">
      <c r="A168" s="79">
        <v>40494</v>
      </c>
      <c r="B168" s="82" t="s">
        <v>97</v>
      </c>
      <c r="C168" s="81">
        <v>5.8298455656799533</v>
      </c>
      <c r="D168" s="81">
        <v>13.95332791823988</v>
      </c>
      <c r="E168" s="81">
        <v>8.1234823525599271</v>
      </c>
      <c r="F168" s="62"/>
    </row>
    <row r="169" spans="1:6">
      <c r="A169" s="79">
        <v>40494</v>
      </c>
      <c r="B169" s="82" t="s">
        <v>98</v>
      </c>
      <c r="C169" s="81">
        <v>6.5485507690239473</v>
      </c>
      <c r="D169" s="81">
        <v>13.973273029135878</v>
      </c>
      <c r="E169" s="81">
        <v>7.4247222601119311</v>
      </c>
      <c r="F169" s="62"/>
    </row>
    <row r="170" spans="1:6">
      <c r="A170" s="79">
        <v>40494</v>
      </c>
      <c r="B170" s="82" t="s">
        <v>99</v>
      </c>
      <c r="C170" s="81">
        <v>4.4821342105619646</v>
      </c>
      <c r="D170" s="81">
        <v>10.775579644349905</v>
      </c>
      <c r="E170" s="81">
        <v>6.2934454337879409</v>
      </c>
      <c r="F170" s="62"/>
    </row>
    <row r="171" spans="1:6">
      <c r="A171" s="79">
        <v>40494</v>
      </c>
      <c r="B171" s="82" t="s">
        <v>100</v>
      </c>
      <c r="C171" s="81">
        <v>4.7715949302159615</v>
      </c>
      <c r="D171" s="81">
        <v>10.464765028847907</v>
      </c>
      <c r="E171" s="81">
        <v>5.6931700986319456</v>
      </c>
      <c r="F171" s="62"/>
    </row>
    <row r="172" spans="1:6">
      <c r="A172" s="79">
        <v>40494</v>
      </c>
      <c r="B172" s="82" t="s">
        <v>101</v>
      </c>
      <c r="C172" s="81">
        <v>6.7580514956619444</v>
      </c>
      <c r="D172" s="81">
        <v>14.935234873339867</v>
      </c>
      <c r="E172" s="81">
        <v>8.1771833776779239</v>
      </c>
      <c r="F172" s="62"/>
    </row>
    <row r="173" spans="1:6">
      <c r="A173" s="79">
        <v>40494</v>
      </c>
      <c r="B173" s="82" t="s">
        <v>102</v>
      </c>
      <c r="C173" s="81">
        <v>11.160195121919909</v>
      </c>
      <c r="D173" s="81">
        <v>23.184526291919791</v>
      </c>
      <c r="E173" s="81">
        <v>12.024331169999883</v>
      </c>
      <c r="F173" s="62"/>
    </row>
    <row r="174" spans="1:6">
      <c r="A174" s="79">
        <v>40494</v>
      </c>
      <c r="B174" s="82" t="s">
        <v>103</v>
      </c>
      <c r="C174" s="81">
        <v>11.030353181769909</v>
      </c>
      <c r="D174" s="81">
        <v>21.851230248519805</v>
      </c>
      <c r="E174" s="81">
        <v>10.820877066749896</v>
      </c>
      <c r="F174" s="62"/>
    </row>
    <row r="175" spans="1:6">
      <c r="A175" s="79">
        <v>40494</v>
      </c>
      <c r="B175" s="82" t="s">
        <v>104</v>
      </c>
      <c r="C175" s="81">
        <v>12.697300788575895</v>
      </c>
      <c r="D175" s="81">
        <v>27.213602643419755</v>
      </c>
      <c r="E175" s="81">
        <v>14.51630185484386</v>
      </c>
      <c r="F175" s="62"/>
    </row>
    <row r="176" spans="1:6">
      <c r="A176" s="79">
        <v>40494</v>
      </c>
      <c r="B176" s="82" t="s">
        <v>105</v>
      </c>
      <c r="C176" s="81">
        <v>22.958805486599807</v>
      </c>
      <c r="D176" s="81">
        <v>43.641677490347604</v>
      </c>
      <c r="E176" s="81">
        <v>20.682872003747796</v>
      </c>
      <c r="F176" s="62"/>
    </row>
    <row r="177" spans="1:6">
      <c r="A177" s="79">
        <v>40494</v>
      </c>
      <c r="B177" s="82" t="s">
        <v>106</v>
      </c>
      <c r="C177" s="81">
        <v>30.305424791135746</v>
      </c>
      <c r="D177" s="81">
        <v>57.89445913433547</v>
      </c>
      <c r="E177" s="81">
        <v>27.589034343199724</v>
      </c>
      <c r="F177" s="62"/>
    </row>
    <row r="178" spans="1:6">
      <c r="A178" s="79">
        <v>40494</v>
      </c>
      <c r="B178" s="82" t="s">
        <v>107</v>
      </c>
      <c r="C178" s="81">
        <v>28.608293376259759</v>
      </c>
      <c r="D178" s="81">
        <v>55.117605449789494</v>
      </c>
      <c r="E178" s="81">
        <v>26.509312073529735</v>
      </c>
      <c r="F178" s="62"/>
    </row>
    <row r="179" spans="1:6">
      <c r="A179" s="79">
        <v>40494</v>
      </c>
      <c r="B179" s="82" t="s">
        <v>108</v>
      </c>
      <c r="C179" s="81">
        <v>38.530107921839672</v>
      </c>
      <c r="D179" s="81">
        <v>68.488057430171366</v>
      </c>
      <c r="E179" s="81">
        <v>29.957949508331694</v>
      </c>
      <c r="F179" s="62"/>
    </row>
    <row r="180" spans="1:6">
      <c r="A180" s="79">
        <v>40494</v>
      </c>
      <c r="B180" s="82" t="s">
        <v>109</v>
      </c>
      <c r="C180" s="81">
        <v>58.114201905715504</v>
      </c>
      <c r="D180" s="81">
        <v>104.84118414867902</v>
      </c>
      <c r="E180" s="81">
        <v>46.726982242963516</v>
      </c>
      <c r="F180" s="62"/>
    </row>
    <row r="181" spans="1:6">
      <c r="A181" s="79">
        <v>40494</v>
      </c>
      <c r="B181" s="82" t="s">
        <v>110</v>
      </c>
      <c r="C181" s="81">
        <v>32.37085582641572</v>
      </c>
      <c r="D181" s="81">
        <v>61.049995738911427</v>
      </c>
      <c r="E181" s="81">
        <v>28.679139912495707</v>
      </c>
      <c r="F181" s="62"/>
    </row>
    <row r="182" spans="1:6">
      <c r="A182" s="79">
        <v>40494</v>
      </c>
      <c r="B182" s="82" t="s">
        <v>111</v>
      </c>
      <c r="C182" s="81">
        <v>35.425043171153696</v>
      </c>
      <c r="D182" s="81">
        <v>61.330188162413421</v>
      </c>
      <c r="E182" s="81">
        <v>25.905144991259725</v>
      </c>
      <c r="F182" s="62"/>
    </row>
    <row r="183" spans="1:6">
      <c r="A183" s="79">
        <v>40494</v>
      </c>
      <c r="B183" s="82" t="s">
        <v>112</v>
      </c>
      <c r="C183" s="81">
        <v>26.800681329299767</v>
      </c>
      <c r="D183" s="81">
        <v>47.137400435739558</v>
      </c>
      <c r="E183" s="81">
        <v>20.336719106439791</v>
      </c>
      <c r="F183" s="62"/>
    </row>
    <row r="184" spans="1:6">
      <c r="A184" s="79">
        <v>40494</v>
      </c>
      <c r="B184" s="82" t="s">
        <v>113</v>
      </c>
      <c r="C184" s="81">
        <v>22.149095872665807</v>
      </c>
      <c r="D184" s="81">
        <v>41.293782958479611</v>
      </c>
      <c r="E184" s="81">
        <v>19.144687085813803</v>
      </c>
      <c r="F184" s="62"/>
    </row>
    <row r="185" spans="1:6">
      <c r="A185" s="79">
        <v>40494</v>
      </c>
      <c r="B185" s="82" t="s">
        <v>114</v>
      </c>
      <c r="C185" s="81">
        <v>19.803298079231826</v>
      </c>
      <c r="D185" s="81">
        <v>34.88898085456767</v>
      </c>
      <c r="E185" s="81">
        <v>15.085682775335844</v>
      </c>
      <c r="F185" s="62"/>
    </row>
    <row r="186" spans="1:6">
      <c r="A186" s="79">
        <v>40494</v>
      </c>
      <c r="B186" s="82" t="s">
        <v>115</v>
      </c>
      <c r="C186" s="81">
        <v>18.315934476469838</v>
      </c>
      <c r="D186" s="81">
        <v>36.813066371545645</v>
      </c>
      <c r="E186" s="81">
        <v>18.497131895075807</v>
      </c>
      <c r="F186" s="62"/>
    </row>
    <row r="187" spans="1:6">
      <c r="A187" s="79">
        <v>40494</v>
      </c>
      <c r="B187" s="82" t="s">
        <v>116</v>
      </c>
      <c r="C187" s="81">
        <v>16.45927965108385</v>
      </c>
      <c r="D187" s="81">
        <v>30.699045153587701</v>
      </c>
      <c r="E187" s="81">
        <v>14.23976550250385</v>
      </c>
      <c r="F187" s="62"/>
    </row>
    <row r="188" spans="1:6">
      <c r="A188" s="79">
        <v>40494</v>
      </c>
      <c r="B188" s="82" t="s">
        <v>117</v>
      </c>
      <c r="C188" s="81">
        <v>16.588928826899853</v>
      </c>
      <c r="D188" s="81">
        <v>33.08416670294968</v>
      </c>
      <c r="E188" s="81">
        <v>16.495237876049828</v>
      </c>
      <c r="F188" s="62"/>
    </row>
    <row r="189" spans="1:6">
      <c r="A189" s="79">
        <v>40494</v>
      </c>
      <c r="B189" s="82" t="s">
        <v>118</v>
      </c>
      <c r="C189" s="81">
        <v>21.170209157663809</v>
      </c>
      <c r="D189" s="81">
        <v>38.957046348687619</v>
      </c>
      <c r="E189" s="81">
        <v>17.78683719102381</v>
      </c>
      <c r="F189" s="62"/>
    </row>
    <row r="190" spans="1:6">
      <c r="A190" s="79">
        <v>40494</v>
      </c>
      <c r="B190" s="82" t="s">
        <v>119</v>
      </c>
      <c r="C190" s="81">
        <v>16.67854211827785</v>
      </c>
      <c r="D190" s="81">
        <v>34.015755770211662</v>
      </c>
      <c r="E190" s="81">
        <v>17.337213651933812</v>
      </c>
      <c r="F190" s="62"/>
    </row>
    <row r="191" spans="1:6">
      <c r="A191" s="79">
        <v>40494</v>
      </c>
      <c r="B191" s="82" t="s">
        <v>120</v>
      </c>
      <c r="C191" s="81">
        <v>14.133250134431872</v>
      </c>
      <c r="D191" s="81">
        <v>28.513292066339716</v>
      </c>
      <c r="E191" s="81">
        <v>14.380041931907844</v>
      </c>
      <c r="F191" s="62"/>
    </row>
    <row r="192" spans="1:6">
      <c r="A192" s="79">
        <v>40494</v>
      </c>
      <c r="B192" s="82" t="s">
        <v>121</v>
      </c>
      <c r="C192" s="81">
        <v>10.480095660299904</v>
      </c>
      <c r="D192" s="81">
        <v>26.00753905436974</v>
      </c>
      <c r="E192" s="81">
        <v>15.527443394069836</v>
      </c>
      <c r="F192" s="62"/>
    </row>
    <row r="193" spans="1:6">
      <c r="A193" s="79">
        <v>40494</v>
      </c>
      <c r="B193" s="82" t="s">
        <v>122</v>
      </c>
      <c r="C193" s="81">
        <v>22.167752404519796</v>
      </c>
      <c r="D193" s="81">
        <v>38.093999515319616</v>
      </c>
      <c r="E193" s="81">
        <v>15.926247110799821</v>
      </c>
      <c r="F193" s="62"/>
    </row>
    <row r="194" spans="1:6">
      <c r="A194" s="79">
        <v>40494</v>
      </c>
      <c r="B194" s="82" t="s">
        <v>27</v>
      </c>
      <c r="C194" s="81">
        <v>12.755606499611881</v>
      </c>
      <c r="D194" s="81">
        <v>26.017178442023738</v>
      </c>
      <c r="E194" s="81">
        <v>13.261571942411857</v>
      </c>
      <c r="F194" s="62"/>
    </row>
    <row r="195" spans="1:6">
      <c r="A195" s="79">
        <v>40494</v>
      </c>
      <c r="B195" s="82" t="s">
        <v>28</v>
      </c>
      <c r="C195" s="81">
        <v>15.899489889083851</v>
      </c>
      <c r="D195" s="81">
        <v>34.154811966143654</v>
      </c>
      <c r="E195" s="81">
        <v>18.255322077059802</v>
      </c>
      <c r="F195" s="62"/>
    </row>
    <row r="196" spans="1:6">
      <c r="A196" s="79">
        <v>40494</v>
      </c>
      <c r="B196" s="82" t="s">
        <v>29</v>
      </c>
      <c r="C196" s="81">
        <v>10.399974866923902</v>
      </c>
      <c r="D196" s="81">
        <v>24.142704444077754</v>
      </c>
      <c r="E196" s="81">
        <v>13.742729577153852</v>
      </c>
      <c r="F196" s="62"/>
    </row>
    <row r="197" spans="1:6">
      <c r="A197" s="79">
        <v>40494</v>
      </c>
      <c r="B197" s="82" t="s">
        <v>30</v>
      </c>
      <c r="C197" s="81">
        <v>14.82136423415986</v>
      </c>
      <c r="D197" s="81">
        <v>30.165631292159691</v>
      </c>
      <c r="E197" s="81">
        <v>15.344267057999831</v>
      </c>
      <c r="F197" s="62"/>
    </row>
    <row r="198" spans="1:6">
      <c r="A198" s="79">
        <v>40494</v>
      </c>
      <c r="B198" s="82" t="s">
        <v>31</v>
      </c>
      <c r="C198" s="81">
        <v>12.895001466679878</v>
      </c>
      <c r="D198" s="81">
        <v>26.848216518509723</v>
      </c>
      <c r="E198" s="81">
        <v>13.953215051829845</v>
      </c>
      <c r="F198" s="62"/>
    </row>
    <row r="199" spans="1:6">
      <c r="A199" s="79">
        <v>40494</v>
      </c>
      <c r="B199" s="82" t="s">
        <v>32</v>
      </c>
      <c r="C199" s="81">
        <v>16.408083259055847</v>
      </c>
      <c r="D199" s="81">
        <v>30.385663914847687</v>
      </c>
      <c r="E199" s="81">
        <v>13.97758065579184</v>
      </c>
      <c r="F199" s="62"/>
    </row>
    <row r="200" spans="1:6">
      <c r="A200" s="79">
        <v>40494</v>
      </c>
      <c r="B200" s="82" t="s">
        <v>33</v>
      </c>
      <c r="C200" s="81">
        <v>13.433780671067872</v>
      </c>
      <c r="D200" s="81">
        <v>26.948037326981719</v>
      </c>
      <c r="E200" s="81">
        <v>13.514256655913847</v>
      </c>
      <c r="F200" s="62"/>
    </row>
    <row r="201" spans="1:6">
      <c r="A201" s="79">
        <v>40494</v>
      </c>
      <c r="B201" s="82" t="s">
        <v>34</v>
      </c>
      <c r="C201" s="81">
        <v>13.633301792271869</v>
      </c>
      <c r="D201" s="81">
        <v>29.86409834575969</v>
      </c>
      <c r="E201" s="81">
        <v>16.230796553487821</v>
      </c>
      <c r="F201" s="62"/>
    </row>
    <row r="202" spans="1:6">
      <c r="A202" s="79">
        <v>40494</v>
      </c>
      <c r="B202" s="82" t="s">
        <v>35</v>
      </c>
      <c r="C202" s="81">
        <v>17.924780127495829</v>
      </c>
      <c r="D202" s="81">
        <v>37.279741123919614</v>
      </c>
      <c r="E202" s="81">
        <v>19.354960996423785</v>
      </c>
      <c r="F202" s="62"/>
    </row>
    <row r="203" spans="1:6">
      <c r="A203" s="79">
        <v>40494</v>
      </c>
      <c r="B203" s="82" t="s">
        <v>36</v>
      </c>
      <c r="C203" s="81">
        <v>16.39767308777984</v>
      </c>
      <c r="D203" s="81">
        <v>36.357501553679619</v>
      </c>
      <c r="E203" s="81">
        <v>19.959828465899779</v>
      </c>
      <c r="F203" s="62"/>
    </row>
    <row r="204" spans="1:6">
      <c r="A204" s="79">
        <v>40494</v>
      </c>
      <c r="B204" s="82" t="s">
        <v>37</v>
      </c>
      <c r="C204" s="81">
        <v>14.421474390829859</v>
      </c>
      <c r="D204" s="81">
        <v>33.110336655535647</v>
      </c>
      <c r="E204" s="81">
        <v>18.68886226470579</v>
      </c>
      <c r="F204" s="62"/>
    </row>
    <row r="205" spans="1:6">
      <c r="A205" s="79">
        <v>40494</v>
      </c>
      <c r="B205" s="82" t="s">
        <v>38</v>
      </c>
      <c r="C205" s="81">
        <v>21.706921358399786</v>
      </c>
      <c r="D205" s="81">
        <v>44.784808083151518</v>
      </c>
      <c r="E205" s="81">
        <v>23.077886724751732</v>
      </c>
      <c r="F205" s="62"/>
    </row>
    <row r="206" spans="1:6">
      <c r="A206" s="79">
        <v>40494</v>
      </c>
      <c r="B206" s="82" t="s">
        <v>39</v>
      </c>
      <c r="C206" s="81">
        <v>15.578980373081846</v>
      </c>
      <c r="D206" s="81">
        <v>32.12777766769166</v>
      </c>
      <c r="E206" s="81">
        <v>16.548797294609813</v>
      </c>
      <c r="F206" s="62"/>
    </row>
    <row r="207" spans="1:6">
      <c r="A207" s="79">
        <v>40494</v>
      </c>
      <c r="B207" s="82" t="s">
        <v>40</v>
      </c>
      <c r="C207" s="81">
        <v>16.008021045583842</v>
      </c>
      <c r="D207" s="81">
        <v>36.145989231691608</v>
      </c>
      <c r="E207" s="81">
        <v>20.137968186107766</v>
      </c>
      <c r="F207" s="62"/>
    </row>
    <row r="208" spans="1:6">
      <c r="A208" s="79">
        <v>40494</v>
      </c>
      <c r="B208" s="82" t="s">
        <v>41</v>
      </c>
      <c r="C208" s="81">
        <v>20.458995141499795</v>
      </c>
      <c r="D208" s="81">
        <v>38.771223580669577</v>
      </c>
      <c r="E208" s="81">
        <v>18.312228439169782</v>
      </c>
      <c r="F208" s="62"/>
    </row>
    <row r="209" spans="1:6">
      <c r="A209" s="79">
        <v>40494</v>
      </c>
      <c r="B209" s="82" t="s">
        <v>42</v>
      </c>
      <c r="C209" s="81">
        <v>31.027609408775692</v>
      </c>
      <c r="D209" s="81">
        <v>60.977296398839336</v>
      </c>
      <c r="E209" s="81">
        <v>29.949686990063643</v>
      </c>
      <c r="F209" s="62"/>
    </row>
    <row r="210" spans="1:6">
      <c r="A210" s="79">
        <v>40494</v>
      </c>
      <c r="B210" s="82" t="s">
        <v>43</v>
      </c>
      <c r="C210" s="81">
        <v>25.847855265819739</v>
      </c>
      <c r="D210" s="81">
        <v>48.741394836991468</v>
      </c>
      <c r="E210" s="81">
        <v>22.893539571171729</v>
      </c>
      <c r="F210" s="62"/>
    </row>
    <row r="211" spans="1:6">
      <c r="A211" s="79">
        <v>40494</v>
      </c>
      <c r="B211" s="82" t="s">
        <v>44</v>
      </c>
      <c r="C211" s="81">
        <v>22.574311065383771</v>
      </c>
      <c r="D211" s="81">
        <v>48.159831443111472</v>
      </c>
      <c r="E211" s="81">
        <v>25.5855203777277</v>
      </c>
      <c r="F211" s="62"/>
    </row>
    <row r="212" spans="1:6">
      <c r="A212" s="79">
        <v>40494</v>
      </c>
      <c r="B212" s="82" t="s">
        <v>45</v>
      </c>
      <c r="C212" s="81">
        <v>20.388600987137792</v>
      </c>
      <c r="D212" s="81">
        <v>39.100765648451571</v>
      </c>
      <c r="E212" s="81">
        <v>18.712164661313778</v>
      </c>
      <c r="F212" s="62"/>
    </row>
    <row r="213" spans="1:6">
      <c r="A213" s="79">
        <v>40494</v>
      </c>
      <c r="B213" s="82" t="s">
        <v>46</v>
      </c>
      <c r="C213" s="81">
        <v>16.895582664399829</v>
      </c>
      <c r="D213" s="81">
        <v>35.29264054559961</v>
      </c>
      <c r="E213" s="81">
        <v>18.397057881199782</v>
      </c>
      <c r="F213" s="62"/>
    </row>
    <row r="214" spans="1:6">
      <c r="A214" s="79">
        <v>40494</v>
      </c>
      <c r="B214" s="82" t="s">
        <v>47</v>
      </c>
      <c r="C214" s="81">
        <v>21.61582537004378</v>
      </c>
      <c r="D214" s="81">
        <v>42.336828287649524</v>
      </c>
      <c r="E214" s="81">
        <v>20.721002917605745</v>
      </c>
      <c r="F214" s="62"/>
    </row>
    <row r="215" spans="1:6">
      <c r="A215" s="79">
        <v>40494</v>
      </c>
      <c r="B215" s="82" t="s">
        <v>48</v>
      </c>
      <c r="C215" s="81">
        <v>21.575765627015777</v>
      </c>
      <c r="D215" s="81">
        <v>43.709322191975509</v>
      </c>
      <c r="E215" s="81">
        <v>22.133556564959733</v>
      </c>
      <c r="F215" s="62"/>
    </row>
    <row r="216" spans="1:6">
      <c r="A216" s="79">
        <v>40494</v>
      </c>
      <c r="B216" s="82" t="s">
        <v>49</v>
      </c>
      <c r="C216" s="81">
        <v>20.877061076583786</v>
      </c>
      <c r="D216" s="81">
        <v>47.216141866863467</v>
      </c>
      <c r="E216" s="81">
        <v>26.339080790279681</v>
      </c>
      <c r="F216" s="62"/>
    </row>
    <row r="217" spans="1:6">
      <c r="A217" s="79">
        <v>40494</v>
      </c>
      <c r="B217" s="82" t="s">
        <v>50</v>
      </c>
      <c r="C217" s="81">
        <v>16.416128357719828</v>
      </c>
      <c r="D217" s="81">
        <v>35.642313440071597</v>
      </c>
      <c r="E217" s="81">
        <v>19.226185082351769</v>
      </c>
      <c r="F217" s="62"/>
    </row>
    <row r="218" spans="1:6">
      <c r="A218" s="79">
        <v>40494</v>
      </c>
      <c r="B218" s="82" t="s">
        <v>51</v>
      </c>
      <c r="C218" s="81">
        <v>23.301768169949757</v>
      </c>
      <c r="D218" s="81">
        <v>47.546115526649459</v>
      </c>
      <c r="E218" s="81">
        <v>24.244347356699702</v>
      </c>
      <c r="F218" s="62"/>
    </row>
    <row r="219" spans="1:6">
      <c r="A219" s="79">
        <v>40494</v>
      </c>
      <c r="B219" s="82" t="s">
        <v>52</v>
      </c>
      <c r="C219" s="81">
        <v>16.625478154263824</v>
      </c>
      <c r="D219" s="81">
        <v>36.082676980843587</v>
      </c>
      <c r="E219" s="81">
        <v>19.457198826579763</v>
      </c>
      <c r="F219" s="62"/>
    </row>
    <row r="220" spans="1:6">
      <c r="A220" s="79">
        <v>40494</v>
      </c>
      <c r="B220" s="82" t="s">
        <v>53</v>
      </c>
      <c r="C220" s="81">
        <v>16.884828798695821</v>
      </c>
      <c r="D220" s="81">
        <v>40.892063678157534</v>
      </c>
      <c r="E220" s="81">
        <v>24.007234879461713</v>
      </c>
      <c r="F220" s="62"/>
    </row>
    <row r="221" spans="1:6">
      <c r="A221" s="79">
        <v>40494</v>
      </c>
      <c r="B221" s="82" t="s">
        <v>54</v>
      </c>
      <c r="C221" s="81">
        <v>26.903782662911716</v>
      </c>
      <c r="D221" s="81">
        <v>50.020014680063426</v>
      </c>
      <c r="E221" s="81">
        <v>23.116232017151709</v>
      </c>
      <c r="F221" s="62"/>
    </row>
    <row r="222" spans="1:6">
      <c r="A222" s="79">
        <v>40494</v>
      </c>
      <c r="B222" s="82" t="s">
        <v>55</v>
      </c>
      <c r="C222" s="81">
        <v>17.513289798029813</v>
      </c>
      <c r="D222" s="81">
        <v>36.011740790003579</v>
      </c>
      <c r="E222" s="81">
        <v>18.498450991973765</v>
      </c>
      <c r="F222" s="62"/>
    </row>
    <row r="223" spans="1:6">
      <c r="A223" s="79">
        <v>40494</v>
      </c>
      <c r="B223" s="82" t="s">
        <v>56</v>
      </c>
      <c r="C223" s="81">
        <v>16.136070715379827</v>
      </c>
      <c r="D223" s="81">
        <v>37.815055575959562</v>
      </c>
      <c r="E223" s="81">
        <v>21.678984860579735</v>
      </c>
      <c r="F223" s="62"/>
    </row>
    <row r="224" spans="1:6">
      <c r="A224" s="79">
        <v>40494</v>
      </c>
      <c r="B224" s="82" t="s">
        <v>57</v>
      </c>
      <c r="C224" s="81">
        <v>10.218446616575889</v>
      </c>
      <c r="D224" s="81">
        <v>25.079593976441707</v>
      </c>
      <c r="E224" s="81">
        <v>14.861147359865818</v>
      </c>
      <c r="F224" s="62"/>
    </row>
    <row r="225" spans="1:6">
      <c r="A225" s="79">
        <v>40494</v>
      </c>
      <c r="B225" s="82" t="s">
        <v>58</v>
      </c>
      <c r="C225" s="81">
        <v>9.6495831565358952</v>
      </c>
      <c r="D225" s="81">
        <v>21.812974171575743</v>
      </c>
      <c r="E225" s="81">
        <v>12.163391015039847</v>
      </c>
      <c r="F225" s="62"/>
    </row>
    <row r="226" spans="1:6">
      <c r="A226" s="79">
        <v>40494</v>
      </c>
      <c r="B226" s="82" t="s">
        <v>59</v>
      </c>
      <c r="C226" s="81">
        <v>16.973974592441817</v>
      </c>
      <c r="D226" s="81">
        <v>32.974721997341604</v>
      </c>
      <c r="E226" s="81">
        <v>16.000747404899787</v>
      </c>
      <c r="F226" s="62"/>
    </row>
    <row r="227" spans="1:6">
      <c r="A227" s="79">
        <v>40494</v>
      </c>
      <c r="B227" s="82" t="s">
        <v>60</v>
      </c>
      <c r="C227" s="81">
        <v>13.042233668531857</v>
      </c>
      <c r="D227" s="81">
        <v>32.774087512355614</v>
      </c>
      <c r="E227" s="81">
        <v>19.731853843823757</v>
      </c>
      <c r="F227" s="62"/>
    </row>
    <row r="228" spans="1:6">
      <c r="A228" s="79">
        <v>40494</v>
      </c>
      <c r="B228" s="82" t="s">
        <v>61</v>
      </c>
      <c r="C228" s="81">
        <v>11.285898740609877</v>
      </c>
      <c r="D228" s="81">
        <v>27.643852672689672</v>
      </c>
      <c r="E228" s="81">
        <v>16.357953932079795</v>
      </c>
      <c r="F228" s="62"/>
    </row>
    <row r="229" spans="1:6">
      <c r="A229" s="79">
        <v>40494</v>
      </c>
      <c r="B229" s="82" t="s">
        <v>62</v>
      </c>
      <c r="C229" s="81">
        <v>10.277983692319888</v>
      </c>
      <c r="D229" s="81">
        <v>24.016610106047711</v>
      </c>
      <c r="E229" s="81">
        <v>13.738626413727824</v>
      </c>
      <c r="F229" s="62"/>
    </row>
    <row r="230" spans="1:6">
      <c r="A230" s="79">
        <v>40494</v>
      </c>
      <c r="B230" s="82" t="s">
        <v>63</v>
      </c>
      <c r="C230" s="81">
        <v>11.79465742119587</v>
      </c>
      <c r="D230" s="81">
        <v>29.286622771733647</v>
      </c>
      <c r="E230" s="81">
        <v>17.491965350537775</v>
      </c>
      <c r="F230" s="62"/>
    </row>
    <row r="231" spans="1:6">
      <c r="A231" s="79">
        <v>40494</v>
      </c>
      <c r="B231" s="82" t="s">
        <v>64</v>
      </c>
      <c r="C231" s="81">
        <v>11.036214598471878</v>
      </c>
      <c r="D231" s="81">
        <v>25.80971095763169</v>
      </c>
      <c r="E231" s="81">
        <v>14.773496359159813</v>
      </c>
      <c r="F231" s="62"/>
    </row>
    <row r="232" spans="1:6">
      <c r="A232" s="79">
        <v>40494</v>
      </c>
      <c r="B232" s="82" t="s">
        <v>65</v>
      </c>
      <c r="C232" s="81">
        <v>9.0005428190918995</v>
      </c>
      <c r="D232" s="81">
        <v>24.757502518825699</v>
      </c>
      <c r="E232" s="81">
        <v>15.7569596997338</v>
      </c>
      <c r="F232" s="62"/>
    </row>
    <row r="233" spans="1:6">
      <c r="A233" s="79">
        <v>40494</v>
      </c>
      <c r="B233" s="82" t="s">
        <v>66</v>
      </c>
      <c r="C233" s="81">
        <v>10.118060568719887</v>
      </c>
      <c r="D233" s="81">
        <v>28.103716535399659</v>
      </c>
      <c r="E233" s="81">
        <v>17.985655966679772</v>
      </c>
      <c r="F233" s="62"/>
    </row>
    <row r="234" spans="1:6">
      <c r="A234" s="79">
        <v>40494</v>
      </c>
      <c r="B234" s="82" t="s">
        <v>67</v>
      </c>
      <c r="C234" s="81">
        <v>9.6290576800098915</v>
      </c>
      <c r="D234" s="81">
        <v>24.446546791759697</v>
      </c>
      <c r="E234" s="81">
        <v>14.817489111749806</v>
      </c>
      <c r="F234" s="62"/>
    </row>
    <row r="235" spans="1:6">
      <c r="A235" s="79">
        <v>40494</v>
      </c>
      <c r="B235" s="82" t="s">
        <v>68</v>
      </c>
      <c r="C235" s="81">
        <v>7.3739140007719168</v>
      </c>
      <c r="D235" s="81">
        <v>18.955953350575768</v>
      </c>
      <c r="E235" s="81">
        <v>11.582039349803852</v>
      </c>
      <c r="F235" s="62"/>
    </row>
    <row r="236" spans="1:6">
      <c r="A236" s="79">
        <v>40494</v>
      </c>
      <c r="B236" s="82" t="s">
        <v>69</v>
      </c>
      <c r="C236" s="81">
        <v>5.1088216995839417</v>
      </c>
      <c r="D236" s="81">
        <v>14.687750063531819</v>
      </c>
      <c r="E236" s="81">
        <v>9.5789283639478775</v>
      </c>
      <c r="F236" s="62"/>
    </row>
    <row r="237" spans="1:6">
      <c r="A237" s="79">
        <v>40494</v>
      </c>
      <c r="B237" s="82" t="s">
        <v>70</v>
      </c>
      <c r="C237" s="81">
        <v>8.4414743055359036</v>
      </c>
      <c r="D237" s="81">
        <v>19.386485152559761</v>
      </c>
      <c r="E237" s="81">
        <v>10.945010847023857</v>
      </c>
      <c r="F237" s="62"/>
    </row>
    <row r="238" spans="1:6">
      <c r="A238" s="79">
        <v>40494</v>
      </c>
      <c r="B238" s="82" t="s">
        <v>71</v>
      </c>
      <c r="C238" s="81">
        <v>6.4657677491999257</v>
      </c>
      <c r="D238" s="81">
        <v>16.841571953649794</v>
      </c>
      <c r="E238" s="81">
        <v>10.375804204449867</v>
      </c>
      <c r="F238" s="62"/>
    </row>
    <row r="239" spans="1:6">
      <c r="A239" s="79">
        <v>40494</v>
      </c>
      <c r="B239" s="82" t="s">
        <v>72</v>
      </c>
      <c r="C239" s="81">
        <v>6.5555271335879244</v>
      </c>
      <c r="D239" s="81">
        <v>14.867762559215814</v>
      </c>
      <c r="E239" s="81">
        <v>8.3122354256278896</v>
      </c>
      <c r="F239" s="62"/>
    </row>
    <row r="240" spans="1:6">
      <c r="A240" s="79">
        <v>40494</v>
      </c>
      <c r="B240" s="82" t="s">
        <v>73</v>
      </c>
      <c r="C240" s="81">
        <v>6.3160144460939271</v>
      </c>
      <c r="D240" s="81">
        <v>14.166348755971823</v>
      </c>
      <c r="E240" s="81">
        <v>7.8503343098778959</v>
      </c>
      <c r="F240" s="62"/>
    </row>
    <row r="241" spans="1:6">
      <c r="A241" s="79">
        <v>40494</v>
      </c>
      <c r="B241" s="82" t="s">
        <v>74</v>
      </c>
      <c r="C241" s="81">
        <v>6.2161946638959282</v>
      </c>
      <c r="D241" s="81">
        <v>15.759195622455801</v>
      </c>
      <c r="E241" s="81">
        <v>9.5430009585598725</v>
      </c>
      <c r="F241" s="62"/>
    </row>
    <row r="242" spans="1:6">
      <c r="A242" s="79">
        <v>40494</v>
      </c>
      <c r="B242" s="82" t="s">
        <v>75</v>
      </c>
      <c r="C242" s="81">
        <v>8.6906421870058992</v>
      </c>
      <c r="D242" s="81">
        <v>22.411354850801715</v>
      </c>
      <c r="E242" s="81">
        <v>13.720712663795815</v>
      </c>
      <c r="F242" s="62"/>
    </row>
    <row r="243" spans="1:6">
      <c r="A243" s="79">
        <v>40495</v>
      </c>
      <c r="B243" s="82" t="s">
        <v>76</v>
      </c>
      <c r="C243" s="81">
        <v>6.9943745838199174</v>
      </c>
      <c r="D243" s="81">
        <v>22.862018511639707</v>
      </c>
      <c r="E243" s="81">
        <v>15.86764392781979</v>
      </c>
      <c r="F243" s="62"/>
    </row>
    <row r="244" spans="1:6">
      <c r="A244" s="79">
        <v>40495</v>
      </c>
      <c r="B244" s="82" t="s">
        <v>77</v>
      </c>
      <c r="C244" s="81">
        <v>6.5154018284619228</v>
      </c>
      <c r="D244" s="81">
        <v>20.457448838347741</v>
      </c>
      <c r="E244" s="81">
        <v>13.942047009885819</v>
      </c>
      <c r="F244" s="62"/>
    </row>
    <row r="245" spans="1:6">
      <c r="A245" s="79">
        <v>40495</v>
      </c>
      <c r="B245" s="82" t="s">
        <v>78</v>
      </c>
      <c r="C245" s="81">
        <v>5.7570631337759313</v>
      </c>
      <c r="D245" s="81">
        <v>18.012841491263767</v>
      </c>
      <c r="E245" s="81">
        <v>12.255778357487836</v>
      </c>
      <c r="F245" s="62"/>
    </row>
    <row r="246" spans="1:6">
      <c r="A246" s="79">
        <v>40495</v>
      </c>
      <c r="B246" s="82" t="s">
        <v>79</v>
      </c>
      <c r="C246" s="81">
        <v>7.5430003738319105</v>
      </c>
      <c r="D246" s="81">
        <v>21.899767366611716</v>
      </c>
      <c r="E246" s="81">
        <v>14.356766992779805</v>
      </c>
      <c r="F246" s="62"/>
    </row>
    <row r="247" spans="1:6">
      <c r="A247" s="79">
        <v>40495</v>
      </c>
      <c r="B247" s="82" t="s">
        <v>80</v>
      </c>
      <c r="C247" s="81">
        <v>7.7824097176799079</v>
      </c>
      <c r="D247" s="81">
        <v>19.485239735619746</v>
      </c>
      <c r="E247" s="81">
        <v>11.702830017939839</v>
      </c>
      <c r="F247" s="62"/>
    </row>
    <row r="248" spans="1:6">
      <c r="A248" s="79">
        <v>40495</v>
      </c>
      <c r="B248" s="82" t="s">
        <v>81</v>
      </c>
      <c r="C248" s="81">
        <v>5.6871083042999322</v>
      </c>
      <c r="D248" s="81">
        <v>15.768401869859794</v>
      </c>
      <c r="E248" s="81">
        <v>10.081293565559861</v>
      </c>
      <c r="F248" s="62"/>
    </row>
    <row r="249" spans="1:6">
      <c r="A249" s="79">
        <v>40495</v>
      </c>
      <c r="B249" s="82" t="s">
        <v>82</v>
      </c>
      <c r="C249" s="81">
        <v>4.0807229082159502</v>
      </c>
      <c r="D249" s="81">
        <v>13.614422132375822</v>
      </c>
      <c r="E249" s="81">
        <v>9.5336992241598715</v>
      </c>
      <c r="F249" s="62"/>
    </row>
    <row r="250" spans="1:6">
      <c r="A250" s="79">
        <v>40495</v>
      </c>
      <c r="B250" s="82" t="s">
        <v>83</v>
      </c>
      <c r="C250" s="81">
        <v>4.1405596870699499</v>
      </c>
      <c r="D250" s="81">
        <v>12.93310494695783</v>
      </c>
      <c r="E250" s="81">
        <v>8.7925452598878806</v>
      </c>
      <c r="F250" s="62"/>
    </row>
    <row r="251" spans="1:6">
      <c r="A251" s="79">
        <v>40495</v>
      </c>
      <c r="B251" s="82" t="s">
        <v>84</v>
      </c>
      <c r="C251" s="81">
        <v>3.4221751039559583</v>
      </c>
      <c r="D251" s="81">
        <v>10.709053013627859</v>
      </c>
      <c r="E251" s="81">
        <v>7.286877909671901</v>
      </c>
      <c r="F251" s="62"/>
    </row>
    <row r="252" spans="1:6">
      <c r="A252" s="79">
        <v>40495</v>
      </c>
      <c r="B252" s="82" t="s">
        <v>85</v>
      </c>
      <c r="C252" s="81">
        <v>2.9731822147479638</v>
      </c>
      <c r="D252" s="81">
        <v>10.408441715953863</v>
      </c>
      <c r="E252" s="81">
        <v>7.4352595012058993</v>
      </c>
      <c r="F252" s="62"/>
    </row>
    <row r="253" spans="1:6">
      <c r="A253" s="79">
        <v>40495</v>
      </c>
      <c r="B253" s="82" t="s">
        <v>86</v>
      </c>
      <c r="C253" s="81">
        <v>3.681533723039955</v>
      </c>
      <c r="D253" s="81">
        <v>11.740715990719844</v>
      </c>
      <c r="E253" s="81">
        <v>8.0591822676798888</v>
      </c>
      <c r="F253" s="62"/>
    </row>
    <row r="254" spans="1:6">
      <c r="A254" s="79">
        <v>40495</v>
      </c>
      <c r="B254" s="82" t="s">
        <v>87</v>
      </c>
      <c r="C254" s="81">
        <v>5.0084493785879376</v>
      </c>
      <c r="D254" s="81">
        <v>13.373498715389822</v>
      </c>
      <c r="E254" s="81">
        <v>8.365049336801885</v>
      </c>
      <c r="F254" s="62"/>
    </row>
    <row r="255" spans="1:6">
      <c r="A255" s="79">
        <v>40495</v>
      </c>
      <c r="B255" s="82" t="s">
        <v>88</v>
      </c>
      <c r="C255" s="81">
        <v>3.841116289779952</v>
      </c>
      <c r="D255" s="81">
        <v>9.8973179683038683</v>
      </c>
      <c r="E255" s="81">
        <v>6.0562016785239159</v>
      </c>
      <c r="F255" s="62"/>
    </row>
    <row r="256" spans="1:6">
      <c r="A256" s="79">
        <v>40495</v>
      </c>
      <c r="B256" s="82" t="s">
        <v>89</v>
      </c>
      <c r="C256" s="81">
        <v>3.1925952198399603</v>
      </c>
      <c r="D256" s="81">
        <v>6.9320785707439061</v>
      </c>
      <c r="E256" s="81">
        <v>3.7394833509039458</v>
      </c>
      <c r="F256" s="62"/>
    </row>
    <row r="257" spans="1:6">
      <c r="A257" s="79">
        <v>40495</v>
      </c>
      <c r="B257" s="82" t="s">
        <v>90</v>
      </c>
      <c r="C257" s="81">
        <v>4.1104394147519487</v>
      </c>
      <c r="D257" s="81">
        <v>9.0156427703998787</v>
      </c>
      <c r="E257" s="81">
        <v>4.90520335564793</v>
      </c>
      <c r="F257" s="62"/>
    </row>
    <row r="258" spans="1:6">
      <c r="A258" s="79">
        <v>40495</v>
      </c>
      <c r="B258" s="82" t="s">
        <v>91</v>
      </c>
      <c r="C258" s="81">
        <v>5.1080854169599359</v>
      </c>
      <c r="D258" s="81">
        <v>9.8369956016598668</v>
      </c>
      <c r="E258" s="81">
        <v>4.7289101846999309</v>
      </c>
      <c r="F258" s="62"/>
    </row>
    <row r="259" spans="1:6">
      <c r="A259" s="79">
        <v>40495</v>
      </c>
      <c r="B259" s="82" t="s">
        <v>92</v>
      </c>
      <c r="C259" s="81">
        <v>3.461902395507956</v>
      </c>
      <c r="D259" s="81">
        <v>7.9737177895838913</v>
      </c>
      <c r="E259" s="81">
        <v>4.5118153940759349</v>
      </c>
      <c r="F259" s="62"/>
    </row>
    <row r="260" spans="1:6">
      <c r="A260" s="79">
        <v>40495</v>
      </c>
      <c r="B260" s="82" t="s">
        <v>93</v>
      </c>
      <c r="C260" s="81">
        <v>3.6115286924759546</v>
      </c>
      <c r="D260" s="81">
        <v>8.3342768520958863</v>
      </c>
      <c r="E260" s="81">
        <v>4.7227481596199317</v>
      </c>
      <c r="F260" s="62"/>
    </row>
    <row r="261" spans="1:6">
      <c r="A261" s="79">
        <v>40495</v>
      </c>
      <c r="B261" s="82" t="s">
        <v>94</v>
      </c>
      <c r="C261" s="81">
        <v>4.4495338214719435</v>
      </c>
      <c r="D261" s="81">
        <v>8.2340446525438864</v>
      </c>
      <c r="E261" s="81">
        <v>3.7845108310719429</v>
      </c>
      <c r="F261" s="62"/>
    </row>
    <row r="262" spans="1:6">
      <c r="A262" s="79">
        <v>40495</v>
      </c>
      <c r="B262" s="82" t="s">
        <v>95</v>
      </c>
      <c r="C262" s="81">
        <v>7.851480210541899</v>
      </c>
      <c r="D262" s="81">
        <v>13.83349388410581</v>
      </c>
      <c r="E262" s="81">
        <v>5.9820136735639107</v>
      </c>
      <c r="F262" s="62"/>
    </row>
    <row r="263" spans="1:6">
      <c r="A263" s="79">
        <v>40495</v>
      </c>
      <c r="B263" s="82" t="s">
        <v>96</v>
      </c>
      <c r="C263" s="81">
        <v>6.6542604674999151</v>
      </c>
      <c r="D263" s="81">
        <v>12.25071578549983</v>
      </c>
      <c r="E263" s="81">
        <v>5.596455317999915</v>
      </c>
      <c r="F263" s="62"/>
    </row>
    <row r="264" spans="1:6">
      <c r="A264" s="79">
        <v>40495</v>
      </c>
      <c r="B264" s="82" t="s">
        <v>97</v>
      </c>
      <c r="C264" s="81">
        <v>6.6741695426459149</v>
      </c>
      <c r="D264" s="81">
        <v>10.908365738885848</v>
      </c>
      <c r="E264" s="81">
        <v>4.2341961962399335</v>
      </c>
      <c r="F264" s="62"/>
    </row>
    <row r="265" spans="1:6">
      <c r="A265" s="79">
        <v>40495</v>
      </c>
      <c r="B265" s="82" t="s">
        <v>98</v>
      </c>
      <c r="C265" s="81">
        <v>10.894088770655859</v>
      </c>
      <c r="D265" s="81">
        <v>17.178796647319757</v>
      </c>
      <c r="E265" s="81">
        <v>6.284707876663898</v>
      </c>
      <c r="F265" s="62"/>
    </row>
    <row r="266" spans="1:6">
      <c r="A266" s="79">
        <v>40495</v>
      </c>
      <c r="B266" s="82" t="s">
        <v>99</v>
      </c>
      <c r="C266" s="81">
        <v>7.5719406591179022</v>
      </c>
      <c r="D266" s="81">
        <v>11.228740117961843</v>
      </c>
      <c r="E266" s="81">
        <v>3.656799458843941</v>
      </c>
      <c r="F266" s="62"/>
    </row>
    <row r="267" spans="1:6">
      <c r="A267" s="79">
        <v>40495</v>
      </c>
      <c r="B267" s="82" t="s">
        <v>100</v>
      </c>
      <c r="C267" s="81">
        <v>5.8659709291679238</v>
      </c>
      <c r="D267" s="81">
        <v>9.9966103088078597</v>
      </c>
      <c r="E267" s="81">
        <v>4.1306393796399359</v>
      </c>
      <c r="F267" s="62"/>
    </row>
    <row r="268" spans="1:6">
      <c r="A268" s="79">
        <v>40495</v>
      </c>
      <c r="B268" s="82" t="s">
        <v>101</v>
      </c>
      <c r="C268" s="81">
        <v>9.237846070419879</v>
      </c>
      <c r="D268" s="81">
        <v>21.575691499979694</v>
      </c>
      <c r="E268" s="81">
        <v>12.337845429559815</v>
      </c>
      <c r="F268" s="62"/>
    </row>
    <row r="269" spans="1:6">
      <c r="A269" s="79">
        <v>40495</v>
      </c>
      <c r="B269" s="82" t="s">
        <v>102</v>
      </c>
      <c r="C269" s="81">
        <v>6.3646945739519163</v>
      </c>
      <c r="D269" s="81">
        <v>12.891230537327816</v>
      </c>
      <c r="E269" s="81">
        <v>6.5265359633758999</v>
      </c>
      <c r="F269" s="62"/>
    </row>
    <row r="270" spans="1:6">
      <c r="A270" s="79">
        <v>40495</v>
      </c>
      <c r="B270" s="82" t="s">
        <v>103</v>
      </c>
      <c r="C270" s="81">
        <v>14.365360710719811</v>
      </c>
      <c r="D270" s="81">
        <v>27.044340528599616</v>
      </c>
      <c r="E270" s="81">
        <v>12.678979817879805</v>
      </c>
      <c r="F270" s="62"/>
    </row>
    <row r="271" spans="1:6">
      <c r="A271" s="79">
        <v>40495</v>
      </c>
      <c r="B271" s="82" t="s">
        <v>104</v>
      </c>
      <c r="C271" s="81">
        <v>7.5617167155759004</v>
      </c>
      <c r="D271" s="81">
        <v>12.941122510063815</v>
      </c>
      <c r="E271" s="81">
        <v>5.3794057944879148</v>
      </c>
      <c r="F271" s="62"/>
    </row>
    <row r="272" spans="1:6">
      <c r="A272" s="79">
        <v>40495</v>
      </c>
      <c r="B272" s="82" t="s">
        <v>105</v>
      </c>
      <c r="C272" s="81">
        <v>13.856405932133818</v>
      </c>
      <c r="D272" s="81">
        <v>23.327904395813665</v>
      </c>
      <c r="E272" s="81">
        <v>9.4714984636798469</v>
      </c>
      <c r="F272" s="62"/>
    </row>
    <row r="273" spans="1:6">
      <c r="A273" s="79">
        <v>40495</v>
      </c>
      <c r="B273" s="82" t="s">
        <v>106</v>
      </c>
      <c r="C273" s="81">
        <v>8.7387559838398836</v>
      </c>
      <c r="D273" s="81">
        <v>18.289583464239737</v>
      </c>
      <c r="E273" s="81">
        <v>9.5508274803998532</v>
      </c>
      <c r="F273" s="62"/>
    </row>
    <row r="274" spans="1:6">
      <c r="A274" s="79">
        <v>40495</v>
      </c>
      <c r="B274" s="82" t="s">
        <v>107</v>
      </c>
      <c r="C274" s="81">
        <v>12.040649953117839</v>
      </c>
      <c r="D274" s="81">
        <v>25.100415550083635</v>
      </c>
      <c r="E274" s="81">
        <v>13.059765596965796</v>
      </c>
      <c r="F274" s="62"/>
    </row>
    <row r="275" spans="1:6">
      <c r="A275" s="79">
        <v>40495</v>
      </c>
      <c r="B275" s="82" t="s">
        <v>108</v>
      </c>
      <c r="C275" s="81">
        <v>20.559748920587722</v>
      </c>
      <c r="D275" s="81">
        <v>36.188002336043475</v>
      </c>
      <c r="E275" s="81">
        <v>15.628253415455752</v>
      </c>
      <c r="F275" s="62"/>
    </row>
    <row r="276" spans="1:6">
      <c r="A276" s="79">
        <v>40495</v>
      </c>
      <c r="B276" s="82" t="s">
        <v>109</v>
      </c>
      <c r="C276" s="81">
        <v>14.8236713746118</v>
      </c>
      <c r="D276" s="81">
        <v>28.976230319365577</v>
      </c>
      <c r="E276" s="81">
        <v>14.152558944753777</v>
      </c>
      <c r="F276" s="62"/>
    </row>
    <row r="277" spans="1:6">
      <c r="A277" s="79">
        <v>40495</v>
      </c>
      <c r="B277" s="82" t="s">
        <v>110</v>
      </c>
      <c r="C277" s="81">
        <v>17.985803738927757</v>
      </c>
      <c r="D277" s="81">
        <v>35.706706087839478</v>
      </c>
      <c r="E277" s="81">
        <v>17.720902348911721</v>
      </c>
      <c r="F277" s="62"/>
    </row>
    <row r="278" spans="1:6">
      <c r="A278" s="79">
        <v>40495</v>
      </c>
      <c r="B278" s="82" t="s">
        <v>111</v>
      </c>
      <c r="C278" s="81">
        <v>14.03541876806981</v>
      </c>
      <c r="D278" s="81">
        <v>26.491877253449609</v>
      </c>
      <c r="E278" s="81">
        <v>12.456458485379798</v>
      </c>
      <c r="F278" s="62"/>
    </row>
    <row r="279" spans="1:6">
      <c r="A279" s="79">
        <v>40495</v>
      </c>
      <c r="B279" s="82" t="s">
        <v>112</v>
      </c>
      <c r="C279" s="81">
        <v>18.793571917295743</v>
      </c>
      <c r="D279" s="81">
        <v>38.430466837907431</v>
      </c>
      <c r="E279" s="81">
        <v>19.636894920611688</v>
      </c>
      <c r="F279" s="62"/>
    </row>
    <row r="280" spans="1:6">
      <c r="A280" s="79">
        <v>40495</v>
      </c>
      <c r="B280" s="82" t="s">
        <v>113</v>
      </c>
      <c r="C280" s="81">
        <v>17.626339688225762</v>
      </c>
      <c r="D280" s="81">
        <v>34.443941258361491</v>
      </c>
      <c r="E280" s="81">
        <v>16.817601570135729</v>
      </c>
      <c r="F280" s="62"/>
    </row>
    <row r="281" spans="1:6">
      <c r="A281" s="79">
        <v>40495</v>
      </c>
      <c r="B281" s="82" t="s">
        <v>114</v>
      </c>
      <c r="C281" s="81">
        <v>23.242276374959683</v>
      </c>
      <c r="D281" s="81">
        <v>42.906879374687364</v>
      </c>
      <c r="E281" s="81">
        <v>19.664602999727681</v>
      </c>
      <c r="F281" s="62"/>
    </row>
    <row r="282" spans="1:6">
      <c r="A282" s="79">
        <v>40495</v>
      </c>
      <c r="B282" s="82" t="s">
        <v>115</v>
      </c>
      <c r="C282" s="81">
        <v>19.441587904153732</v>
      </c>
      <c r="D282" s="81">
        <v>36.166106656365457</v>
      </c>
      <c r="E282" s="81">
        <v>16.724518752211726</v>
      </c>
      <c r="F282" s="62"/>
    </row>
    <row r="283" spans="1:6">
      <c r="A283" s="79">
        <v>40495</v>
      </c>
      <c r="B283" s="82" t="s">
        <v>116</v>
      </c>
      <c r="C283" s="81">
        <v>23.002569485079682</v>
      </c>
      <c r="D283" s="81">
        <v>41.283742525559383</v>
      </c>
      <c r="E283" s="81">
        <v>18.2811730404797</v>
      </c>
      <c r="F283" s="62"/>
    </row>
    <row r="284" spans="1:6">
      <c r="A284" s="79">
        <v>40495</v>
      </c>
      <c r="B284" s="82" t="s">
        <v>117</v>
      </c>
      <c r="C284" s="81">
        <v>17.835353307431753</v>
      </c>
      <c r="D284" s="81">
        <v>31.46835617806753</v>
      </c>
      <c r="E284" s="81">
        <v>13.633002870635778</v>
      </c>
      <c r="F284" s="62"/>
    </row>
    <row r="285" spans="1:6">
      <c r="A285" s="79">
        <v>40495</v>
      </c>
      <c r="B285" s="82" t="s">
        <v>118</v>
      </c>
      <c r="C285" s="81">
        <v>24.618212257663657</v>
      </c>
      <c r="D285" s="81">
        <v>44.92870994460732</v>
      </c>
      <c r="E285" s="81">
        <v>20.310497686943663</v>
      </c>
      <c r="F285" s="62"/>
    </row>
    <row r="286" spans="1:6">
      <c r="A286" s="79">
        <v>40495</v>
      </c>
      <c r="B286" s="82" t="s">
        <v>119</v>
      </c>
      <c r="C286" s="81">
        <v>27.151675301203621</v>
      </c>
      <c r="D286" s="81">
        <v>44.908348724167325</v>
      </c>
      <c r="E286" s="81">
        <v>17.756673422963704</v>
      </c>
      <c r="F286" s="62"/>
    </row>
    <row r="287" spans="1:6">
      <c r="A287" s="79">
        <v>40495</v>
      </c>
      <c r="B287" s="82" t="s">
        <v>120</v>
      </c>
      <c r="C287" s="81">
        <v>12.83761099249182</v>
      </c>
      <c r="D287" s="81">
        <v>24.076466458703635</v>
      </c>
      <c r="E287" s="81">
        <v>11.238855466211815</v>
      </c>
      <c r="F287" s="62"/>
    </row>
    <row r="288" spans="1:6">
      <c r="A288" s="79">
        <v>40495</v>
      </c>
      <c r="B288" s="82" t="s">
        <v>121</v>
      </c>
      <c r="C288" s="81">
        <v>12.608107194399823</v>
      </c>
      <c r="D288" s="81">
        <v>24.546998702849628</v>
      </c>
      <c r="E288" s="81">
        <v>11.938891508449805</v>
      </c>
      <c r="F288" s="62"/>
    </row>
    <row r="289" spans="1:6">
      <c r="A289" s="79">
        <v>40495</v>
      </c>
      <c r="B289" s="82" t="s">
        <v>122</v>
      </c>
      <c r="C289" s="81">
        <v>17.04676739965576</v>
      </c>
      <c r="D289" s="81">
        <v>31.306957596623523</v>
      </c>
      <c r="E289" s="81">
        <v>14.260190196967763</v>
      </c>
      <c r="F289" s="62"/>
    </row>
    <row r="290" spans="1:6">
      <c r="A290" s="79">
        <v>40495</v>
      </c>
      <c r="B290" s="82" t="s">
        <v>27</v>
      </c>
      <c r="C290" s="81">
        <v>12.448347747263824</v>
      </c>
      <c r="D290" s="81">
        <v>26.659791304475593</v>
      </c>
      <c r="E290" s="81">
        <v>14.211443557211769</v>
      </c>
      <c r="F290" s="62"/>
    </row>
    <row r="291" spans="1:6">
      <c r="A291" s="79">
        <v>40495</v>
      </c>
      <c r="B291" s="82" t="s">
        <v>28</v>
      </c>
      <c r="C291" s="81">
        <v>14.443180620895795</v>
      </c>
      <c r="D291" s="81">
        <v>29.443730065679546</v>
      </c>
      <c r="E291" s="81">
        <v>15.000549444783751</v>
      </c>
      <c r="F291" s="62"/>
    </row>
    <row r="292" spans="1:6">
      <c r="A292" s="79">
        <v>40495</v>
      </c>
      <c r="B292" s="82" t="s">
        <v>29</v>
      </c>
      <c r="C292" s="81">
        <v>15.181199480491783</v>
      </c>
      <c r="D292" s="81">
        <v>27.931278443893568</v>
      </c>
      <c r="E292" s="81">
        <v>12.750078963401785</v>
      </c>
      <c r="F292" s="62"/>
    </row>
    <row r="293" spans="1:6">
      <c r="A293" s="79">
        <v>40495</v>
      </c>
      <c r="B293" s="82" t="s">
        <v>30</v>
      </c>
      <c r="C293" s="81">
        <v>12.537872990639821</v>
      </c>
      <c r="D293" s="81">
        <v>25.357288055039607</v>
      </c>
      <c r="E293" s="81">
        <v>12.819415064399786</v>
      </c>
      <c r="F293" s="62"/>
    </row>
    <row r="294" spans="1:6">
      <c r="A294" s="79">
        <v>40495</v>
      </c>
      <c r="B294" s="82" t="s">
        <v>31</v>
      </c>
      <c r="C294" s="81">
        <v>14.532666056377792</v>
      </c>
      <c r="D294" s="81">
        <v>26.719094187991583</v>
      </c>
      <c r="E294" s="81">
        <v>12.186428131613791</v>
      </c>
      <c r="F294" s="62"/>
    </row>
    <row r="295" spans="1:6">
      <c r="A295" s="79">
        <v>40495</v>
      </c>
      <c r="B295" s="82" t="s">
        <v>32</v>
      </c>
      <c r="C295" s="81">
        <v>9.3060319652038661</v>
      </c>
      <c r="D295" s="81">
        <v>19.498385834795695</v>
      </c>
      <c r="E295" s="81">
        <v>10.192353869591829</v>
      </c>
      <c r="F295" s="62"/>
    </row>
    <row r="296" spans="1:6">
      <c r="A296" s="79">
        <v>40495</v>
      </c>
      <c r="B296" s="82" t="s">
        <v>33</v>
      </c>
      <c r="C296" s="81">
        <v>13.046313011975812</v>
      </c>
      <c r="D296" s="81">
        <v>24.19504538947162</v>
      </c>
      <c r="E296" s="81">
        <v>11.148732377495808</v>
      </c>
      <c r="F296" s="62"/>
    </row>
    <row r="297" spans="1:6">
      <c r="A297" s="79">
        <v>40495</v>
      </c>
      <c r="B297" s="82" t="s">
        <v>34</v>
      </c>
      <c r="C297" s="81">
        <v>12.038835327591825</v>
      </c>
      <c r="D297" s="81">
        <v>27.249268971335571</v>
      </c>
      <c r="E297" s="81">
        <v>15.210433643743746</v>
      </c>
      <c r="F297" s="62"/>
    </row>
    <row r="298" spans="1:6">
      <c r="A298" s="79">
        <v>40495</v>
      </c>
      <c r="B298" s="82" t="s">
        <v>35</v>
      </c>
      <c r="C298" s="81">
        <v>14.582155676779786</v>
      </c>
      <c r="D298" s="81">
        <v>31.004452646639511</v>
      </c>
      <c r="E298" s="81">
        <v>16.422296969859723</v>
      </c>
      <c r="F298" s="62"/>
    </row>
    <row r="299" spans="1:6">
      <c r="A299" s="79">
        <v>40495</v>
      </c>
      <c r="B299" s="82" t="s">
        <v>36</v>
      </c>
      <c r="C299" s="81">
        <v>15.030892331267781</v>
      </c>
      <c r="D299" s="81">
        <v>30.403367329103517</v>
      </c>
      <c r="E299" s="81">
        <v>15.372474997835736</v>
      </c>
      <c r="F299" s="62"/>
    </row>
    <row r="300" spans="1:6">
      <c r="A300" s="79">
        <v>40495</v>
      </c>
      <c r="B300" s="82" t="s">
        <v>37</v>
      </c>
      <c r="C300" s="81">
        <v>20.317005322445702</v>
      </c>
      <c r="D300" s="81">
        <v>43.011034690209321</v>
      </c>
      <c r="E300" s="81">
        <v>22.694029367763619</v>
      </c>
      <c r="F300" s="62"/>
    </row>
    <row r="301" spans="1:6">
      <c r="A301" s="79">
        <v>40495</v>
      </c>
      <c r="B301" s="82" t="s">
        <v>38</v>
      </c>
      <c r="C301" s="81">
        <v>11.430110706431833</v>
      </c>
      <c r="D301" s="81">
        <v>26.938028293279569</v>
      </c>
      <c r="E301" s="81">
        <v>15.507917586847736</v>
      </c>
      <c r="F301" s="62"/>
    </row>
    <row r="302" spans="1:6">
      <c r="A302" s="79">
        <v>40495</v>
      </c>
      <c r="B302" s="82" t="s">
        <v>39</v>
      </c>
      <c r="C302" s="81">
        <v>13.624283506715798</v>
      </c>
      <c r="D302" s="81">
        <v>28.029362857613549</v>
      </c>
      <c r="E302" s="81">
        <v>14.405079350897751</v>
      </c>
      <c r="F302" s="62"/>
    </row>
    <row r="303" spans="1:6">
      <c r="A303" s="79">
        <v>40495</v>
      </c>
      <c r="B303" s="82" t="s">
        <v>40</v>
      </c>
      <c r="C303" s="81">
        <v>17.773289966519737</v>
      </c>
      <c r="D303" s="81">
        <v>34.938809225939437</v>
      </c>
      <c r="E303" s="81">
        <v>17.1655192594197</v>
      </c>
      <c r="F303" s="62"/>
    </row>
    <row r="304" spans="1:6">
      <c r="A304" s="79">
        <v>40495</v>
      </c>
      <c r="B304" s="82" t="s">
        <v>41</v>
      </c>
      <c r="C304" s="81">
        <v>16.406773502629754</v>
      </c>
      <c r="D304" s="81">
        <v>37.852601474519389</v>
      </c>
      <c r="E304" s="81">
        <v>21.445827971889635</v>
      </c>
      <c r="F304" s="62"/>
    </row>
    <row r="305" spans="1:6">
      <c r="A305" s="79">
        <v>40495</v>
      </c>
      <c r="B305" s="82" t="s">
        <v>42</v>
      </c>
      <c r="C305" s="81">
        <v>22.400833909487666</v>
      </c>
      <c r="D305" s="81">
        <v>43.670364996887294</v>
      </c>
      <c r="E305" s="81">
        <v>21.269531087399628</v>
      </c>
      <c r="F305" s="62"/>
    </row>
    <row r="306" spans="1:6">
      <c r="A306" s="79">
        <v>40495</v>
      </c>
      <c r="B306" s="82" t="s">
        <v>43</v>
      </c>
      <c r="C306" s="81">
        <v>59.791682613189103</v>
      </c>
      <c r="D306" s="81">
        <v>104.34346549843831</v>
      </c>
      <c r="E306" s="81">
        <v>44.551782885249203</v>
      </c>
      <c r="F306" s="62"/>
    </row>
    <row r="307" spans="1:6">
      <c r="A307" s="79">
        <v>40495</v>
      </c>
      <c r="B307" s="82" t="s">
        <v>44</v>
      </c>
      <c r="C307" s="81">
        <v>47.593667961711283</v>
      </c>
      <c r="D307" s="81">
        <v>85.717225399358597</v>
      </c>
      <c r="E307" s="81">
        <v>38.123557437647314</v>
      </c>
      <c r="F307" s="62"/>
    </row>
    <row r="308" spans="1:6">
      <c r="A308" s="79">
        <v>40495</v>
      </c>
      <c r="B308" s="82" t="s">
        <v>45</v>
      </c>
      <c r="C308" s="81">
        <v>55.073451807659168</v>
      </c>
      <c r="D308" s="81">
        <v>94.128035801998465</v>
      </c>
      <c r="E308" s="81">
        <v>39.054583994339296</v>
      </c>
      <c r="F308" s="62"/>
    </row>
    <row r="309" spans="1:6">
      <c r="A309" s="79">
        <v>40495</v>
      </c>
      <c r="B309" s="82" t="s">
        <v>46</v>
      </c>
      <c r="C309" s="81">
        <v>61.585718225199066</v>
      </c>
      <c r="D309" s="81">
        <v>107.04481854175825</v>
      </c>
      <c r="E309" s="81">
        <v>45.45910031655918</v>
      </c>
      <c r="F309" s="62"/>
    </row>
    <row r="310" spans="1:6">
      <c r="A310" s="79">
        <v>40495</v>
      </c>
      <c r="B310" s="82" t="s">
        <v>47</v>
      </c>
      <c r="C310" s="81">
        <v>65.883819948587004</v>
      </c>
      <c r="D310" s="81">
        <v>111.04941976201818</v>
      </c>
      <c r="E310" s="81">
        <v>45.165599813431172</v>
      </c>
      <c r="F310" s="62"/>
    </row>
    <row r="311" spans="1:6">
      <c r="A311" s="79">
        <v>40495</v>
      </c>
      <c r="B311" s="82" t="s">
        <v>48</v>
      </c>
      <c r="C311" s="81">
        <v>88.762057894798644</v>
      </c>
      <c r="D311" s="81">
        <v>133.6788853541978</v>
      </c>
      <c r="E311" s="81">
        <v>44.916827459399158</v>
      </c>
      <c r="F311" s="62"/>
    </row>
    <row r="312" spans="1:6">
      <c r="A312" s="79">
        <v>40495</v>
      </c>
      <c r="B312" s="82" t="s">
        <v>49</v>
      </c>
      <c r="C312" s="81">
        <v>72.505160844818889</v>
      </c>
      <c r="D312" s="81">
        <v>116.85551355641807</v>
      </c>
      <c r="E312" s="81">
        <v>44.350352711599186</v>
      </c>
      <c r="F312" s="62"/>
    </row>
    <row r="313" spans="1:6">
      <c r="A313" s="79">
        <v>40495</v>
      </c>
      <c r="B313" s="82" t="s">
        <v>50</v>
      </c>
      <c r="C313" s="81">
        <v>76.294476629998826</v>
      </c>
      <c r="D313" s="81">
        <v>121.16035161999798</v>
      </c>
      <c r="E313" s="81">
        <v>44.865874989999156</v>
      </c>
      <c r="F313" s="62"/>
    </row>
    <row r="314" spans="1:6">
      <c r="A314" s="79">
        <v>40495</v>
      </c>
      <c r="B314" s="82" t="s">
        <v>51</v>
      </c>
      <c r="C314" s="81">
        <v>27.196558710317582</v>
      </c>
      <c r="D314" s="81">
        <v>59.187897959813014</v>
      </c>
      <c r="E314" s="81">
        <v>31.991339249495432</v>
      </c>
      <c r="F314" s="62"/>
    </row>
    <row r="315" spans="1:6">
      <c r="A315" s="79">
        <v>40495</v>
      </c>
      <c r="B315" s="82" t="s">
        <v>52</v>
      </c>
      <c r="C315" s="81">
        <v>18.709354505967713</v>
      </c>
      <c r="D315" s="81">
        <v>43.977556053215267</v>
      </c>
      <c r="E315" s="81">
        <v>25.268201547247553</v>
      </c>
      <c r="F315" s="62"/>
    </row>
    <row r="316" spans="1:6">
      <c r="A316" s="79">
        <v>40495</v>
      </c>
      <c r="B316" s="82" t="s">
        <v>53</v>
      </c>
      <c r="C316" s="81">
        <v>19.507066927511698</v>
      </c>
      <c r="D316" s="81">
        <v>46.049929670177228</v>
      </c>
      <c r="E316" s="81">
        <v>26.54286274266553</v>
      </c>
      <c r="F316" s="62"/>
    </row>
    <row r="317" spans="1:6">
      <c r="A317" s="79">
        <v>40495</v>
      </c>
      <c r="B317" s="82" t="s">
        <v>54</v>
      </c>
      <c r="C317" s="81">
        <v>21.880482782783663</v>
      </c>
      <c r="D317" s="81">
        <v>46.370005237775224</v>
      </c>
      <c r="E317" s="81">
        <v>24.489522454991562</v>
      </c>
      <c r="F317" s="62"/>
    </row>
    <row r="318" spans="1:6">
      <c r="A318" s="79">
        <v>40495</v>
      </c>
      <c r="B318" s="82" t="s">
        <v>55</v>
      </c>
      <c r="C318" s="81">
        <v>21.561209533939664</v>
      </c>
      <c r="D318" s="81">
        <v>46.01921288771922</v>
      </c>
      <c r="E318" s="81">
        <v>24.458003353779556</v>
      </c>
      <c r="F318" s="62"/>
    </row>
    <row r="319" spans="1:6">
      <c r="A319" s="79">
        <v>40495</v>
      </c>
      <c r="B319" s="82" t="s">
        <v>56</v>
      </c>
      <c r="C319" s="81">
        <v>14.530285099827772</v>
      </c>
      <c r="D319" s="81">
        <v>38.238920794235348</v>
      </c>
      <c r="E319" s="81">
        <v>23.708635694407576</v>
      </c>
      <c r="F319" s="62"/>
    </row>
    <row r="320" spans="1:6">
      <c r="A320" s="79">
        <v>40495</v>
      </c>
      <c r="B320" s="82" t="s">
        <v>57</v>
      </c>
      <c r="C320" s="81">
        <v>12.645353976983801</v>
      </c>
      <c r="D320" s="81">
        <v>35.615302371725392</v>
      </c>
      <c r="E320" s="81">
        <v>22.969948394741593</v>
      </c>
      <c r="F320" s="62"/>
    </row>
    <row r="321" spans="1:6">
      <c r="A321" s="79">
        <v>40495</v>
      </c>
      <c r="B321" s="82" t="s">
        <v>58</v>
      </c>
      <c r="C321" s="81">
        <v>15.557273584319756</v>
      </c>
      <c r="D321" s="81">
        <v>37.197040786279366</v>
      </c>
      <c r="E321" s="81">
        <v>21.639767201959611</v>
      </c>
      <c r="F321" s="62"/>
    </row>
    <row r="322" spans="1:6">
      <c r="A322" s="79">
        <v>40495</v>
      </c>
      <c r="B322" s="82" t="s">
        <v>59</v>
      </c>
      <c r="C322" s="81">
        <v>13.34326642222779</v>
      </c>
      <c r="D322" s="81">
        <v>31.069062630597468</v>
      </c>
      <c r="E322" s="81">
        <v>17.72579620836968</v>
      </c>
      <c r="F322" s="62"/>
    </row>
    <row r="323" spans="1:6">
      <c r="A323" s="79">
        <v>40495</v>
      </c>
      <c r="B323" s="82" t="s">
        <v>60</v>
      </c>
      <c r="C323" s="81">
        <v>14.250674691659773</v>
      </c>
      <c r="D323" s="81">
        <v>32.540673554999444</v>
      </c>
      <c r="E323" s="81">
        <v>18.289998863339669</v>
      </c>
      <c r="F323" s="62"/>
    </row>
    <row r="324" spans="1:6">
      <c r="A324" s="79">
        <v>40495</v>
      </c>
      <c r="B324" s="82" t="s">
        <v>61</v>
      </c>
      <c r="C324" s="81">
        <v>11.558029186665816</v>
      </c>
      <c r="D324" s="81">
        <v>27.954735869487521</v>
      </c>
      <c r="E324" s="81">
        <v>16.396706682821705</v>
      </c>
      <c r="F324" s="62"/>
    </row>
    <row r="325" spans="1:6">
      <c r="A325" s="79">
        <v>40495</v>
      </c>
      <c r="B325" s="82" t="s">
        <v>62</v>
      </c>
      <c r="C325" s="81">
        <v>8.7856401808478601</v>
      </c>
      <c r="D325" s="81">
        <v>20.385180205567647</v>
      </c>
      <c r="E325" s="81">
        <v>11.599540024719786</v>
      </c>
      <c r="F325" s="62"/>
    </row>
    <row r="326" spans="1:6">
      <c r="A326" s="79">
        <v>40495</v>
      </c>
      <c r="B326" s="82" t="s">
        <v>63</v>
      </c>
      <c r="C326" s="81">
        <v>8.4864140601418629</v>
      </c>
      <c r="D326" s="81">
        <v>20.665374324767644</v>
      </c>
      <c r="E326" s="81">
        <v>12.178960264625781</v>
      </c>
      <c r="F326" s="62"/>
    </row>
    <row r="327" spans="1:6">
      <c r="A327" s="79">
        <v>40495</v>
      </c>
      <c r="B327" s="82" t="s">
        <v>64</v>
      </c>
      <c r="C327" s="81">
        <v>10.989385421751823</v>
      </c>
      <c r="D327" s="81">
        <v>25.380977791259561</v>
      </c>
      <c r="E327" s="81">
        <v>14.391592369507737</v>
      </c>
      <c r="F327" s="62"/>
    </row>
    <row r="328" spans="1:6">
      <c r="A328" s="79">
        <v>40495</v>
      </c>
      <c r="B328" s="82" t="s">
        <v>65</v>
      </c>
      <c r="C328" s="81">
        <v>6.0830137630999017</v>
      </c>
      <c r="D328" s="81">
        <v>17.150806629029702</v>
      </c>
      <c r="E328" s="81">
        <v>11.0677928659298</v>
      </c>
      <c r="F328" s="62"/>
    </row>
    <row r="329" spans="1:6">
      <c r="A329" s="79">
        <v>40495</v>
      </c>
      <c r="B329" s="82" t="s">
        <v>66</v>
      </c>
      <c r="C329" s="81">
        <v>6.3123319217518983</v>
      </c>
      <c r="D329" s="81">
        <v>18.512322207815675</v>
      </c>
      <c r="E329" s="81">
        <v>12.199990286063777</v>
      </c>
      <c r="F329" s="62"/>
    </row>
    <row r="330" spans="1:6">
      <c r="A330" s="79">
        <v>40495</v>
      </c>
      <c r="B330" s="82" t="s">
        <v>67</v>
      </c>
      <c r="C330" s="81">
        <v>15.626160006525748</v>
      </c>
      <c r="D330" s="81">
        <v>30.606680508905463</v>
      </c>
      <c r="E330" s="81">
        <v>14.980520502379715</v>
      </c>
      <c r="F330" s="62"/>
    </row>
    <row r="331" spans="1:6">
      <c r="A331" s="79">
        <v>40495</v>
      </c>
      <c r="B331" s="82" t="s">
        <v>68</v>
      </c>
      <c r="C331" s="81">
        <v>9.3636681976678489</v>
      </c>
      <c r="D331" s="81">
        <v>22.116342616587609</v>
      </c>
      <c r="E331" s="81">
        <v>12.75267441891976</v>
      </c>
      <c r="F331" s="62"/>
    </row>
    <row r="332" spans="1:6">
      <c r="A332" s="79">
        <v>40495</v>
      </c>
      <c r="B332" s="82" t="s">
        <v>69</v>
      </c>
      <c r="C332" s="81">
        <v>8.2666986719338649</v>
      </c>
      <c r="D332" s="81">
        <v>19.703323567007651</v>
      </c>
      <c r="E332" s="81">
        <v>11.436624895073786</v>
      </c>
      <c r="F332" s="62"/>
    </row>
    <row r="333" spans="1:6">
      <c r="A333" s="79">
        <v>40495</v>
      </c>
      <c r="B333" s="82" t="s">
        <v>70</v>
      </c>
      <c r="C333" s="81">
        <v>7.6384193900798749</v>
      </c>
      <c r="D333" s="81">
        <v>19.58303714207965</v>
      </c>
      <c r="E333" s="81">
        <v>11.944617751999775</v>
      </c>
      <c r="F333" s="62"/>
    </row>
    <row r="334" spans="1:6">
      <c r="A334" s="79">
        <v>40495</v>
      </c>
      <c r="B334" s="82" t="s">
        <v>71</v>
      </c>
      <c r="C334" s="81">
        <v>7.6981998888078742</v>
      </c>
      <c r="D334" s="81">
        <v>19.462752486575656</v>
      </c>
      <c r="E334" s="81">
        <v>11.764552597767782</v>
      </c>
      <c r="F334" s="62"/>
    </row>
    <row r="335" spans="1:6">
      <c r="A335" s="79">
        <v>40495</v>
      </c>
      <c r="B335" s="82" t="s">
        <v>72</v>
      </c>
      <c r="C335" s="81">
        <v>11.656912797011808</v>
      </c>
      <c r="D335" s="81">
        <v>25.119180242051552</v>
      </c>
      <c r="E335" s="81">
        <v>13.462267445039744</v>
      </c>
      <c r="F335" s="62"/>
    </row>
    <row r="336" spans="1:6">
      <c r="A336" s="79">
        <v>40495</v>
      </c>
      <c r="B336" s="82" t="s">
        <v>73</v>
      </c>
      <c r="C336" s="81">
        <v>8.7351485650318548</v>
      </c>
      <c r="D336" s="81">
        <v>21.32461534925962</v>
      </c>
      <c r="E336" s="81">
        <v>12.589466784227765</v>
      </c>
      <c r="F336" s="62"/>
    </row>
    <row r="337" spans="1:6">
      <c r="A337" s="79">
        <v>40495</v>
      </c>
      <c r="B337" s="82" t="s">
        <v>74</v>
      </c>
      <c r="C337" s="81">
        <v>10.170996724319831</v>
      </c>
      <c r="D337" s="81">
        <v>24.027558662399571</v>
      </c>
      <c r="E337" s="81">
        <v>13.856561938079739</v>
      </c>
      <c r="F337" s="62"/>
    </row>
    <row r="338" spans="1:6">
      <c r="A338" s="79">
        <v>40495</v>
      </c>
      <c r="B338" s="82" t="s">
        <v>75</v>
      </c>
      <c r="C338" s="81">
        <v>14.488589572649758</v>
      </c>
      <c r="D338" s="81">
        <v>29.793953332799465</v>
      </c>
      <c r="E338" s="81">
        <v>15.305363760149707</v>
      </c>
      <c r="F338" s="62"/>
    </row>
    <row r="339" spans="1:6">
      <c r="A339" s="79">
        <v>40496</v>
      </c>
      <c r="B339" s="82" t="s">
        <v>76</v>
      </c>
      <c r="C339" s="81">
        <v>17.669382260047705</v>
      </c>
      <c r="D339" s="81">
        <v>36.72157796843134</v>
      </c>
      <c r="E339" s="81">
        <v>19.052195708383636</v>
      </c>
      <c r="F339" s="62"/>
    </row>
    <row r="340" spans="1:6">
      <c r="A340" s="79">
        <v>40496</v>
      </c>
      <c r="B340" s="82" t="s">
        <v>77</v>
      </c>
      <c r="C340" s="81">
        <v>18.63648925534169</v>
      </c>
      <c r="D340" s="81">
        <v>39.113999063385293</v>
      </c>
      <c r="E340" s="81">
        <v>20.477509808043603</v>
      </c>
      <c r="F340" s="62"/>
    </row>
    <row r="341" spans="1:6">
      <c r="A341" s="79">
        <v>40496</v>
      </c>
      <c r="B341" s="82" t="s">
        <v>78</v>
      </c>
      <c r="C341" s="81">
        <v>23.023740825167614</v>
      </c>
      <c r="D341" s="81">
        <v>44.509741278911193</v>
      </c>
      <c r="E341" s="81">
        <v>21.486000453743578</v>
      </c>
      <c r="F341" s="62"/>
    </row>
    <row r="342" spans="1:6">
      <c r="A342" s="79">
        <v>40496</v>
      </c>
      <c r="B342" s="82" t="s">
        <v>79</v>
      </c>
      <c r="C342" s="81">
        <v>12.44410575532779</v>
      </c>
      <c r="D342" s="81">
        <v>26.679619199089512</v>
      </c>
      <c r="E342" s="81">
        <v>14.235513443761722</v>
      </c>
      <c r="F342" s="62"/>
    </row>
    <row r="343" spans="1:6">
      <c r="A343" s="79">
        <v>40496</v>
      </c>
      <c r="B343" s="82" t="s">
        <v>80</v>
      </c>
      <c r="C343" s="81">
        <v>12.623505296519786</v>
      </c>
      <c r="D343" s="81">
        <v>24.106585331359558</v>
      </c>
      <c r="E343" s="81">
        <v>11.483080034839771</v>
      </c>
      <c r="F343" s="62"/>
    </row>
    <row r="344" spans="1:6">
      <c r="A344" s="79">
        <v>40496</v>
      </c>
      <c r="B344" s="82" t="s">
        <v>81</v>
      </c>
      <c r="C344" s="81">
        <v>10.58931654094782</v>
      </c>
      <c r="D344" s="81">
        <v>21.073084890869616</v>
      </c>
      <c r="E344" s="81">
        <v>10.483768349921796</v>
      </c>
      <c r="F344" s="62"/>
    </row>
    <row r="345" spans="1:6">
      <c r="A345" s="79">
        <v>40496</v>
      </c>
      <c r="B345" s="82" t="s">
        <v>82</v>
      </c>
      <c r="C345" s="81">
        <v>9.5622297459918375</v>
      </c>
      <c r="D345" s="81">
        <v>19.901655220383635</v>
      </c>
      <c r="E345" s="81">
        <v>10.339425474391797</v>
      </c>
      <c r="F345" s="62"/>
    </row>
    <row r="346" spans="1:6">
      <c r="A346" s="79">
        <v>40496</v>
      </c>
      <c r="B346" s="82" t="s">
        <v>83</v>
      </c>
      <c r="C346" s="81">
        <v>9.093531135263845</v>
      </c>
      <c r="D346" s="81">
        <v>16.918284518979686</v>
      </c>
      <c r="E346" s="81">
        <v>7.8247533837158407</v>
      </c>
      <c r="F346" s="62"/>
    </row>
    <row r="347" spans="1:6">
      <c r="A347" s="79">
        <v>40496</v>
      </c>
      <c r="B347" s="82" t="s">
        <v>84</v>
      </c>
      <c r="C347" s="81">
        <v>8.4952168161118546</v>
      </c>
      <c r="D347" s="81">
        <v>16.237429226951697</v>
      </c>
      <c r="E347" s="81">
        <v>7.7422124108398425</v>
      </c>
      <c r="F347" s="62"/>
    </row>
    <row r="348" spans="1:6">
      <c r="A348" s="79">
        <v>40496</v>
      </c>
      <c r="B348" s="82" t="s">
        <v>85</v>
      </c>
      <c r="C348" s="81">
        <v>7.0493883977298797</v>
      </c>
      <c r="D348" s="81">
        <v>14.034961849579739</v>
      </c>
      <c r="E348" s="81">
        <v>6.9855734518498593</v>
      </c>
      <c r="F348" s="62"/>
    </row>
    <row r="349" spans="1:6">
      <c r="A349" s="79">
        <v>40496</v>
      </c>
      <c r="B349" s="82" t="s">
        <v>86</v>
      </c>
      <c r="C349" s="81">
        <v>9.0534691697918444</v>
      </c>
      <c r="D349" s="81">
        <v>19.841005362847632</v>
      </c>
      <c r="E349" s="81">
        <v>10.787536193055788</v>
      </c>
      <c r="F349" s="62"/>
    </row>
    <row r="350" spans="1:6">
      <c r="A350" s="79">
        <v>40496</v>
      </c>
      <c r="B350" s="82" t="s">
        <v>87</v>
      </c>
      <c r="C350" s="81">
        <v>9.8809792170778294</v>
      </c>
      <c r="D350" s="81">
        <v>21.762879910811591</v>
      </c>
      <c r="E350" s="81">
        <v>11.881900693733762</v>
      </c>
      <c r="F350" s="62"/>
    </row>
    <row r="351" spans="1:6">
      <c r="A351" s="79">
        <v>40496</v>
      </c>
      <c r="B351" s="82" t="s">
        <v>88</v>
      </c>
      <c r="C351" s="81">
        <v>8.3155223435278565</v>
      </c>
      <c r="D351" s="81">
        <v>18.859688953007648</v>
      </c>
      <c r="E351" s="81">
        <v>10.544166609479792</v>
      </c>
      <c r="F351" s="62"/>
    </row>
    <row r="352" spans="1:6">
      <c r="A352" s="79">
        <v>40496</v>
      </c>
      <c r="B352" s="82" t="s">
        <v>89</v>
      </c>
      <c r="C352" s="81">
        <v>5.892615691265898</v>
      </c>
      <c r="D352" s="81">
        <v>17.818470857079667</v>
      </c>
      <c r="E352" s="81">
        <v>11.925855165813768</v>
      </c>
      <c r="F352" s="62"/>
    </row>
    <row r="353" spans="1:6">
      <c r="A353" s="79">
        <v>40496</v>
      </c>
      <c r="B353" s="82" t="s">
        <v>90</v>
      </c>
      <c r="C353" s="81">
        <v>5.6134025122799018</v>
      </c>
      <c r="D353" s="81">
        <v>17.257762647839677</v>
      </c>
      <c r="E353" s="81">
        <v>11.644360135559776</v>
      </c>
      <c r="F353" s="62"/>
    </row>
    <row r="354" spans="1:6">
      <c r="A354" s="79">
        <v>40496</v>
      </c>
      <c r="B354" s="82" t="s">
        <v>91</v>
      </c>
      <c r="C354" s="81">
        <v>8.6942360571678492</v>
      </c>
      <c r="D354" s="81">
        <v>21.902382001591587</v>
      </c>
      <c r="E354" s="81">
        <v>13.208145944423737</v>
      </c>
      <c r="F354" s="62"/>
    </row>
    <row r="355" spans="1:6">
      <c r="A355" s="79">
        <v>40496</v>
      </c>
      <c r="B355" s="82" t="s">
        <v>92</v>
      </c>
      <c r="C355" s="81">
        <v>8.4748305037998524</v>
      </c>
      <c r="D355" s="81">
        <v>20.911215274011603</v>
      </c>
      <c r="E355" s="81">
        <v>12.436384770211751</v>
      </c>
      <c r="F355" s="62"/>
    </row>
    <row r="356" spans="1:6">
      <c r="A356" s="79">
        <v>40496</v>
      </c>
      <c r="B356" s="82" t="s">
        <v>93</v>
      </c>
      <c r="C356" s="81">
        <v>9.5017182592858322</v>
      </c>
      <c r="D356" s="81">
        <v>20.530678145081612</v>
      </c>
      <c r="E356" s="81">
        <v>11.02895988579578</v>
      </c>
      <c r="F356" s="62"/>
    </row>
    <row r="357" spans="1:6">
      <c r="A357" s="79">
        <v>40496</v>
      </c>
      <c r="B357" s="82" t="s">
        <v>94</v>
      </c>
      <c r="C357" s="81">
        <v>8.1756116387198556</v>
      </c>
      <c r="D357" s="81">
        <v>17.617614530559667</v>
      </c>
      <c r="E357" s="81">
        <v>9.4420028918398113</v>
      </c>
      <c r="F357" s="62"/>
    </row>
    <row r="358" spans="1:6">
      <c r="A358" s="79">
        <v>40496</v>
      </c>
      <c r="B358" s="82" t="s">
        <v>95</v>
      </c>
      <c r="C358" s="81">
        <v>8.6640974823698471</v>
      </c>
      <c r="D358" s="81">
        <v>18.798657047339642</v>
      </c>
      <c r="E358" s="81">
        <v>10.134559564969795</v>
      </c>
      <c r="F358" s="62"/>
    </row>
    <row r="359" spans="1:6">
      <c r="A359" s="79">
        <v>40496</v>
      </c>
      <c r="B359" s="82" t="s">
        <v>96</v>
      </c>
      <c r="C359" s="81">
        <v>10.219380548099819</v>
      </c>
      <c r="D359" s="81">
        <v>20.920609080359597</v>
      </c>
      <c r="E359" s="81">
        <v>10.701228532259778</v>
      </c>
      <c r="F359" s="62"/>
    </row>
    <row r="360" spans="1:6">
      <c r="A360" s="79">
        <v>40496</v>
      </c>
      <c r="B360" s="82" t="s">
        <v>97</v>
      </c>
      <c r="C360" s="81">
        <v>10.109642865971821</v>
      </c>
      <c r="D360" s="81">
        <v>22.632128583357563</v>
      </c>
      <c r="E360" s="81">
        <v>12.522485717385742</v>
      </c>
      <c r="F360" s="62"/>
    </row>
    <row r="361" spans="1:6">
      <c r="A361" s="79">
        <v>40496</v>
      </c>
      <c r="B361" s="82" t="s">
        <v>98</v>
      </c>
      <c r="C361" s="81">
        <v>10.279066527591818</v>
      </c>
      <c r="D361" s="81">
        <v>23.582884657311546</v>
      </c>
      <c r="E361" s="81">
        <v>13.303818129719728</v>
      </c>
      <c r="F361" s="62"/>
    </row>
    <row r="362" spans="1:6">
      <c r="A362" s="79">
        <v>40496</v>
      </c>
      <c r="B362" s="82" t="s">
        <v>99</v>
      </c>
      <c r="C362" s="81">
        <v>9.9400214722018223</v>
      </c>
      <c r="D362" s="81">
        <v>21.28049384487559</v>
      </c>
      <c r="E362" s="81">
        <v>11.340472372673768</v>
      </c>
      <c r="F362" s="62"/>
    </row>
    <row r="363" spans="1:6">
      <c r="A363" s="79">
        <v>40496</v>
      </c>
      <c r="B363" s="82" t="s">
        <v>100</v>
      </c>
      <c r="C363" s="81">
        <v>10.597967451699811</v>
      </c>
      <c r="D363" s="81">
        <v>24.403321664199527</v>
      </c>
      <c r="E363" s="81">
        <v>13.805354212499717</v>
      </c>
      <c r="F363" s="62"/>
    </row>
    <row r="364" spans="1:6">
      <c r="A364" s="79">
        <v>40496</v>
      </c>
      <c r="B364" s="82" t="s">
        <v>101</v>
      </c>
      <c r="C364" s="81">
        <v>20.797003913923625</v>
      </c>
      <c r="D364" s="81">
        <v>36.224352177705292</v>
      </c>
      <c r="E364" s="81">
        <v>15.427348263781667</v>
      </c>
      <c r="F364" s="62"/>
    </row>
    <row r="365" spans="1:6">
      <c r="A365" s="79">
        <v>40496</v>
      </c>
      <c r="B365" s="82" t="s">
        <v>102</v>
      </c>
      <c r="C365" s="81">
        <v>24.415881426431557</v>
      </c>
      <c r="D365" s="81">
        <v>40.357975182335217</v>
      </c>
      <c r="E365" s="81">
        <v>15.94209375590366</v>
      </c>
      <c r="F365" s="62"/>
    </row>
    <row r="366" spans="1:6">
      <c r="A366" s="79">
        <v>40496</v>
      </c>
      <c r="B366" s="82" t="s">
        <v>103</v>
      </c>
      <c r="C366" s="81">
        <v>58.970596878828935</v>
      </c>
      <c r="D366" s="81">
        <v>81.075692248198422</v>
      </c>
      <c r="E366" s="81">
        <v>22.105095369369486</v>
      </c>
      <c r="F366" s="62"/>
    </row>
    <row r="367" spans="1:6">
      <c r="A367" s="79">
        <v>40496</v>
      </c>
      <c r="B367" s="82" t="s">
        <v>104</v>
      </c>
      <c r="C367" s="81">
        <v>19.749786387715641</v>
      </c>
      <c r="D367" s="81">
        <v>36.073412669583291</v>
      </c>
      <c r="E367" s="81">
        <v>16.32362628186765</v>
      </c>
      <c r="F367" s="62"/>
    </row>
    <row r="368" spans="1:6">
      <c r="A368" s="79">
        <v>40496</v>
      </c>
      <c r="B368" s="82" t="s">
        <v>105</v>
      </c>
      <c r="C368" s="81">
        <v>27.984496169489493</v>
      </c>
      <c r="D368" s="81">
        <v>48.70475391581904</v>
      </c>
      <c r="E368" s="81">
        <v>20.720257746329548</v>
      </c>
      <c r="F368" s="62"/>
    </row>
    <row r="369" spans="1:6">
      <c r="A369" s="79">
        <v>40496</v>
      </c>
      <c r="B369" s="82" t="s">
        <v>106</v>
      </c>
      <c r="C369" s="81">
        <v>71.979600142878695</v>
      </c>
      <c r="D369" s="81">
        <v>97.088498376798086</v>
      </c>
      <c r="E369" s="81">
        <v>25.10889823391939</v>
      </c>
      <c r="F369" s="62"/>
    </row>
    <row r="370" spans="1:6">
      <c r="A370" s="79">
        <v>40496</v>
      </c>
      <c r="B370" s="82" t="s">
        <v>107</v>
      </c>
      <c r="C370" s="81">
        <v>83.144865538918481</v>
      </c>
      <c r="D370" s="81">
        <v>104.89484209263793</v>
      </c>
      <c r="E370" s="81">
        <v>21.749976553719449</v>
      </c>
      <c r="F370" s="62"/>
    </row>
    <row r="371" spans="1:6">
      <c r="A371" s="79">
        <v>40496</v>
      </c>
      <c r="B371" s="82" t="s">
        <v>108</v>
      </c>
      <c r="C371" s="81">
        <v>101.08913773607816</v>
      </c>
      <c r="D371" s="81">
        <v>132.0183946534774</v>
      </c>
      <c r="E371" s="81">
        <v>30.929256917399243</v>
      </c>
      <c r="F371" s="62"/>
    </row>
    <row r="372" spans="1:6">
      <c r="A372" s="79">
        <v>40496</v>
      </c>
      <c r="B372" s="82" t="s">
        <v>109</v>
      </c>
      <c r="C372" s="81">
        <v>76.1652809098386</v>
      </c>
      <c r="D372" s="81">
        <v>102.69133827515796</v>
      </c>
      <c r="E372" s="81">
        <v>26.52605736531936</v>
      </c>
      <c r="F372" s="62"/>
    </row>
    <row r="373" spans="1:6">
      <c r="A373" s="79">
        <v>40496</v>
      </c>
      <c r="B373" s="82" t="s">
        <v>110</v>
      </c>
      <c r="C373" s="81">
        <v>81.348771878398495</v>
      </c>
      <c r="D373" s="81">
        <v>106.69411330239787</v>
      </c>
      <c r="E373" s="81">
        <v>25.345341423999372</v>
      </c>
      <c r="F373" s="62"/>
    </row>
    <row r="374" spans="1:6">
      <c r="A374" s="79">
        <v>40496</v>
      </c>
      <c r="B374" s="82" t="s">
        <v>111</v>
      </c>
      <c r="C374" s="81">
        <v>74.070761273818633</v>
      </c>
      <c r="D374" s="81">
        <v>98.48614835375804</v>
      </c>
      <c r="E374" s="81">
        <v>24.415387079939407</v>
      </c>
      <c r="F374" s="62"/>
    </row>
    <row r="375" spans="1:6">
      <c r="A375" s="79">
        <v>40496</v>
      </c>
      <c r="B375" s="82" t="s">
        <v>112</v>
      </c>
      <c r="C375" s="81">
        <v>48.649117759039093</v>
      </c>
      <c r="D375" s="81">
        <v>70.551193694210582</v>
      </c>
      <c r="E375" s="81">
        <v>21.902075935171489</v>
      </c>
      <c r="F375" s="62"/>
    </row>
    <row r="376" spans="1:6">
      <c r="A376" s="79">
        <v>40496</v>
      </c>
      <c r="B376" s="82" t="s">
        <v>113</v>
      </c>
      <c r="C376" s="81">
        <v>63.472725776112824</v>
      </c>
      <c r="D376" s="81">
        <v>89.07660641179821</v>
      </c>
      <c r="E376" s="81">
        <v>25.603880635685385</v>
      </c>
      <c r="F376" s="62"/>
    </row>
    <row r="377" spans="1:6">
      <c r="A377" s="79">
        <v>40496</v>
      </c>
      <c r="B377" s="82" t="s">
        <v>114</v>
      </c>
      <c r="C377" s="81">
        <v>74.966509835518607</v>
      </c>
      <c r="D377" s="81">
        <v>103.98866551703792</v>
      </c>
      <c r="E377" s="81">
        <v>29.022155681519308</v>
      </c>
      <c r="F377" s="62"/>
    </row>
    <row r="378" spans="1:6">
      <c r="A378" s="79">
        <v>40496</v>
      </c>
      <c r="B378" s="82" t="s">
        <v>115</v>
      </c>
      <c r="C378" s="81">
        <v>120.82289116919775</v>
      </c>
      <c r="D378" s="81">
        <v>154.13028415399688</v>
      </c>
      <c r="E378" s="81">
        <v>33.307392984799137</v>
      </c>
      <c r="F378" s="62"/>
    </row>
    <row r="379" spans="1:6">
      <c r="A379" s="79">
        <v>40496</v>
      </c>
      <c r="B379" s="82" t="s">
        <v>116</v>
      </c>
      <c r="C379" s="81">
        <v>61.776777812666843</v>
      </c>
      <c r="D379" s="81">
        <v>84.170528648438292</v>
      </c>
      <c r="E379" s="81">
        <v>22.393750835771449</v>
      </c>
      <c r="F379" s="62"/>
    </row>
    <row r="380" spans="1:6">
      <c r="A380" s="79">
        <v>40496</v>
      </c>
      <c r="B380" s="82" t="s">
        <v>117</v>
      </c>
      <c r="C380" s="81">
        <v>58.12780852741691</v>
      </c>
      <c r="D380" s="81">
        <v>86.972236129018242</v>
      </c>
      <c r="E380" s="81">
        <v>28.844427601601332</v>
      </c>
      <c r="F380" s="62"/>
    </row>
    <row r="381" spans="1:6">
      <c r="A381" s="79">
        <v>40496</v>
      </c>
      <c r="B381" s="82" t="s">
        <v>118</v>
      </c>
      <c r="C381" s="81">
        <v>46.962495348831112</v>
      </c>
      <c r="D381" s="81">
        <v>71.118545140190548</v>
      </c>
      <c r="E381" s="81">
        <v>24.156049791359436</v>
      </c>
      <c r="F381" s="62"/>
    </row>
    <row r="382" spans="1:6">
      <c r="A382" s="79">
        <v>40496</v>
      </c>
      <c r="B382" s="82" t="s">
        <v>119</v>
      </c>
      <c r="C382" s="81">
        <v>66.660188326900752</v>
      </c>
      <c r="D382" s="81">
        <v>87.271199724318222</v>
      </c>
      <c r="E382" s="81">
        <v>20.611011397417471</v>
      </c>
      <c r="F382" s="62"/>
    </row>
    <row r="383" spans="1:6">
      <c r="A383" s="79">
        <v>40496</v>
      </c>
      <c r="B383" s="82" t="s">
        <v>120</v>
      </c>
      <c r="C383" s="81">
        <v>60.379559319058856</v>
      </c>
      <c r="D383" s="81">
        <v>95.07686810999806</v>
      </c>
      <c r="E383" s="81">
        <v>34.697308790939204</v>
      </c>
      <c r="F383" s="62"/>
    </row>
    <row r="384" spans="1:6">
      <c r="A384" s="79">
        <v>40496</v>
      </c>
      <c r="B384" s="82" t="s">
        <v>121</v>
      </c>
      <c r="C384" s="81">
        <v>40.482050942053228</v>
      </c>
      <c r="D384" s="81">
        <v>61.889581172334729</v>
      </c>
      <c r="E384" s="81">
        <v>21.407530230281502</v>
      </c>
      <c r="F384" s="62"/>
    </row>
    <row r="385" spans="1:6">
      <c r="A385" s="79">
        <v>40496</v>
      </c>
      <c r="B385" s="82" t="s">
        <v>122</v>
      </c>
      <c r="C385" s="81">
        <v>49.572991688103052</v>
      </c>
      <c r="D385" s="81">
        <v>81.46466357391833</v>
      </c>
      <c r="E385" s="81">
        <v>31.891671885815278</v>
      </c>
      <c r="F385" s="62"/>
    </row>
    <row r="386" spans="1:6">
      <c r="A386" s="79">
        <v>40496</v>
      </c>
      <c r="B386" s="82" t="s">
        <v>27</v>
      </c>
      <c r="C386" s="81">
        <v>48.406368212591076</v>
      </c>
      <c r="D386" s="81">
        <v>77.460915363478406</v>
      </c>
      <c r="E386" s="81">
        <v>29.054547150887331</v>
      </c>
      <c r="F386" s="62"/>
    </row>
    <row r="387" spans="1:6">
      <c r="A387" s="79">
        <v>40496</v>
      </c>
      <c r="B387" s="82" t="s">
        <v>28</v>
      </c>
      <c r="C387" s="81">
        <v>44.58819299986714</v>
      </c>
      <c r="D387" s="81">
        <v>69.884442791906551</v>
      </c>
      <c r="E387" s="81">
        <v>25.296249792039411</v>
      </c>
      <c r="F387" s="62"/>
    </row>
    <row r="388" spans="1:6">
      <c r="A388" s="79">
        <v>40496</v>
      </c>
      <c r="B388" s="82" t="s">
        <v>29</v>
      </c>
      <c r="C388" s="81">
        <v>37.779598332499276</v>
      </c>
      <c r="D388" s="81">
        <v>65.690692130998642</v>
      </c>
      <c r="E388" s="81">
        <v>27.911093798499365</v>
      </c>
      <c r="F388" s="62"/>
    </row>
    <row r="389" spans="1:6">
      <c r="A389" s="79">
        <v>40496</v>
      </c>
      <c r="B389" s="82" t="s">
        <v>30</v>
      </c>
      <c r="C389" s="81">
        <v>33.901733871983346</v>
      </c>
      <c r="D389" s="81">
        <v>56.953530595582812</v>
      </c>
      <c r="E389" s="81">
        <v>23.051796723599466</v>
      </c>
      <c r="F389" s="62"/>
    </row>
    <row r="390" spans="1:6">
      <c r="A390" s="79">
        <v>40496</v>
      </c>
      <c r="B390" s="82" t="s">
        <v>31</v>
      </c>
      <c r="C390" s="81">
        <v>53.329340446298971</v>
      </c>
      <c r="D390" s="81">
        <v>89.868026176038128</v>
      </c>
      <c r="E390" s="81">
        <v>36.538685729739157</v>
      </c>
      <c r="F390" s="62"/>
    </row>
    <row r="391" spans="1:6">
      <c r="A391" s="79">
        <v>40496</v>
      </c>
      <c r="B391" s="82" t="s">
        <v>32</v>
      </c>
      <c r="C391" s="81">
        <v>51.165927001715005</v>
      </c>
      <c r="D391" s="81">
        <v>81.461062796078295</v>
      </c>
      <c r="E391" s="81">
        <v>30.29513579436329</v>
      </c>
      <c r="F391" s="62"/>
    </row>
    <row r="392" spans="1:6">
      <c r="A392" s="79">
        <v>40496</v>
      </c>
      <c r="B392" s="82" t="s">
        <v>33</v>
      </c>
      <c r="C392" s="81">
        <v>34.030650556403337</v>
      </c>
      <c r="D392" s="81">
        <v>55.971543942676824</v>
      </c>
      <c r="E392" s="81">
        <v>21.940893386273487</v>
      </c>
      <c r="F392" s="62"/>
    </row>
    <row r="393" spans="1:6">
      <c r="A393" s="79">
        <v>40496</v>
      </c>
      <c r="B393" s="82" t="s">
        <v>34</v>
      </c>
      <c r="C393" s="81">
        <v>23.932939712919534</v>
      </c>
      <c r="D393" s="81">
        <v>45.373343580079052</v>
      </c>
      <c r="E393" s="81">
        <v>21.440403867159517</v>
      </c>
      <c r="F393" s="62"/>
    </row>
    <row r="394" spans="1:6">
      <c r="A394" s="79">
        <v>40496</v>
      </c>
      <c r="B394" s="82" t="s">
        <v>35</v>
      </c>
      <c r="C394" s="81">
        <v>28.159146740049451</v>
      </c>
      <c r="D394" s="81">
        <v>52.037858048798903</v>
      </c>
      <c r="E394" s="81">
        <v>23.878711308749452</v>
      </c>
      <c r="F394" s="62"/>
    </row>
    <row r="395" spans="1:6">
      <c r="A395" s="79">
        <v>40496</v>
      </c>
      <c r="B395" s="82" t="s">
        <v>36</v>
      </c>
      <c r="C395" s="81">
        <v>22.307878632743563</v>
      </c>
      <c r="D395" s="81">
        <v>41.91018152558312</v>
      </c>
      <c r="E395" s="81">
        <v>19.602302892839557</v>
      </c>
      <c r="F395" s="62"/>
    </row>
    <row r="396" spans="1:6">
      <c r="A396" s="79">
        <v>40496</v>
      </c>
      <c r="B396" s="82" t="s">
        <v>37</v>
      </c>
      <c r="C396" s="81">
        <v>34.677658991737317</v>
      </c>
      <c r="D396" s="81">
        <v>61.283682136806704</v>
      </c>
      <c r="E396" s="81">
        <v>26.606023145069386</v>
      </c>
      <c r="F396" s="62"/>
    </row>
    <row r="397" spans="1:6">
      <c r="A397" s="79">
        <v>40496</v>
      </c>
      <c r="B397" s="82" t="s">
        <v>38</v>
      </c>
      <c r="C397" s="81">
        <v>28.168560406655448</v>
      </c>
      <c r="D397" s="81">
        <v>49.62500665214295</v>
      </c>
      <c r="E397" s="81">
        <v>21.456446245487502</v>
      </c>
      <c r="F397" s="62"/>
    </row>
    <row r="398" spans="1:6">
      <c r="A398" s="79">
        <v>40496</v>
      </c>
      <c r="B398" s="82" t="s">
        <v>39</v>
      </c>
      <c r="C398" s="81">
        <v>29.912701848089412</v>
      </c>
      <c r="D398" s="81">
        <v>56.06913970046881</v>
      </c>
      <c r="E398" s="81">
        <v>26.156437852379398</v>
      </c>
      <c r="F398" s="62"/>
    </row>
    <row r="399" spans="1:6">
      <c r="A399" s="79">
        <v>40496</v>
      </c>
      <c r="B399" s="82" t="s">
        <v>40</v>
      </c>
      <c r="C399" s="81">
        <v>34.846424483103313</v>
      </c>
      <c r="D399" s="81">
        <v>60.962106466286698</v>
      </c>
      <c r="E399" s="81">
        <v>26.115681983183386</v>
      </c>
      <c r="F399" s="62"/>
    </row>
    <row r="400" spans="1:6">
      <c r="A400" s="79">
        <v>40496</v>
      </c>
      <c r="B400" s="82" t="s">
        <v>41</v>
      </c>
      <c r="C400" s="81">
        <v>33.949125701347327</v>
      </c>
      <c r="D400" s="81">
        <v>59.710802572744726</v>
      </c>
      <c r="E400" s="81">
        <v>25.761676871397398</v>
      </c>
      <c r="F400" s="62"/>
    </row>
    <row r="401" spans="1:6">
      <c r="A401" s="79">
        <v>40496</v>
      </c>
      <c r="B401" s="82" t="s">
        <v>42</v>
      </c>
      <c r="C401" s="81">
        <v>28.716027518951428</v>
      </c>
      <c r="D401" s="81">
        <v>56.408130426742787</v>
      </c>
      <c r="E401" s="81">
        <v>27.692102907791359</v>
      </c>
      <c r="F401" s="62"/>
    </row>
    <row r="402" spans="1:6">
      <c r="A402" s="79">
        <v>40496</v>
      </c>
      <c r="B402" s="82" t="s">
        <v>43</v>
      </c>
      <c r="C402" s="81">
        <v>27.908486552799445</v>
      </c>
      <c r="D402" s="81">
        <v>51.3043026344209</v>
      </c>
      <c r="E402" s="81">
        <v>23.395816081621454</v>
      </c>
      <c r="F402" s="62"/>
    </row>
    <row r="403" spans="1:6">
      <c r="A403" s="79">
        <v>40496</v>
      </c>
      <c r="B403" s="82" t="s">
        <v>44</v>
      </c>
      <c r="C403" s="81">
        <v>31.90517128325936</v>
      </c>
      <c r="D403" s="81">
        <v>56.967669783978771</v>
      </c>
      <c r="E403" s="81">
        <v>25.062498500719411</v>
      </c>
      <c r="F403" s="62"/>
    </row>
    <row r="404" spans="1:6">
      <c r="A404" s="79">
        <v>40496</v>
      </c>
      <c r="B404" s="82" t="s">
        <v>45</v>
      </c>
      <c r="C404" s="81">
        <v>28.336709496641433</v>
      </c>
      <c r="D404" s="81">
        <v>50.753186775646903</v>
      </c>
      <c r="E404" s="81">
        <v>22.41647727900547</v>
      </c>
      <c r="F404" s="62"/>
    </row>
    <row r="405" spans="1:6">
      <c r="A405" s="79">
        <v>40496</v>
      </c>
      <c r="B405" s="82" t="s">
        <v>46</v>
      </c>
      <c r="C405" s="81">
        <v>32.582517006031345</v>
      </c>
      <c r="D405" s="81">
        <v>55.58593756143879</v>
      </c>
      <c r="E405" s="81">
        <v>23.003420555407445</v>
      </c>
      <c r="F405" s="62"/>
    </row>
    <row r="406" spans="1:6">
      <c r="A406" s="79">
        <v>40496</v>
      </c>
      <c r="B406" s="82" t="s">
        <v>47</v>
      </c>
      <c r="C406" s="81">
        <v>17.731391133197643</v>
      </c>
      <c r="D406" s="81">
        <v>33.931687757661258</v>
      </c>
      <c r="E406" s="81">
        <v>16.200296624463615</v>
      </c>
      <c r="F406" s="62"/>
    </row>
    <row r="407" spans="1:6">
      <c r="A407" s="79">
        <v>40496</v>
      </c>
      <c r="B407" s="82" t="s">
        <v>48</v>
      </c>
      <c r="C407" s="81">
        <v>15.149824489919693</v>
      </c>
      <c r="D407" s="81">
        <v>31.670008990739309</v>
      </c>
      <c r="E407" s="81">
        <v>16.520184500819617</v>
      </c>
      <c r="F407" s="62"/>
    </row>
    <row r="408" spans="1:6">
      <c r="A408" s="79">
        <v>40496</v>
      </c>
      <c r="B408" s="82" t="s">
        <v>49</v>
      </c>
      <c r="C408" s="81">
        <v>19.395634940779608</v>
      </c>
      <c r="D408" s="81">
        <v>38.243880735059165</v>
      </c>
      <c r="E408" s="81">
        <v>18.848245794279556</v>
      </c>
      <c r="F408" s="62"/>
    </row>
    <row r="409" spans="1:6">
      <c r="A409" s="79">
        <v>40496</v>
      </c>
      <c r="B409" s="82" t="s">
        <v>50</v>
      </c>
      <c r="C409" s="81">
        <v>12.757579601919742</v>
      </c>
      <c r="D409" s="81">
        <v>25.595794381231439</v>
      </c>
      <c r="E409" s="81">
        <v>12.838214779311697</v>
      </c>
      <c r="F409" s="62"/>
    </row>
    <row r="410" spans="1:6">
      <c r="A410" s="79">
        <v>40496</v>
      </c>
      <c r="B410" s="82" t="s">
        <v>51</v>
      </c>
      <c r="C410" s="81">
        <v>22.395385439405544</v>
      </c>
      <c r="D410" s="81">
        <v>41.205123003803095</v>
      </c>
      <c r="E410" s="81">
        <v>18.809737564397551</v>
      </c>
      <c r="F410" s="62"/>
    </row>
    <row r="411" spans="1:6">
      <c r="A411" s="79">
        <v>40496</v>
      </c>
      <c r="B411" s="82" t="s">
        <v>52</v>
      </c>
      <c r="C411" s="81">
        <v>23.15270991523553</v>
      </c>
      <c r="D411" s="81">
        <v>41.845205131463075</v>
      </c>
      <c r="E411" s="81">
        <v>18.692495216227545</v>
      </c>
      <c r="F411" s="62"/>
    </row>
    <row r="412" spans="1:6">
      <c r="A412" s="79">
        <v>40496</v>
      </c>
      <c r="B412" s="82" t="s">
        <v>53</v>
      </c>
      <c r="C412" s="81">
        <v>19.474859435563602</v>
      </c>
      <c r="D412" s="81">
        <v>37.002015399547183</v>
      </c>
      <c r="E412" s="81">
        <v>17.527155963983581</v>
      </c>
      <c r="F412" s="62"/>
    </row>
    <row r="413" spans="1:6">
      <c r="A413" s="79">
        <v>40496</v>
      </c>
      <c r="B413" s="82" t="s">
        <v>54</v>
      </c>
      <c r="C413" s="81">
        <v>13.704071699999719</v>
      </c>
      <c r="D413" s="81">
        <v>29.617403615999347</v>
      </c>
      <c r="E413" s="81">
        <v>15.913331915999628</v>
      </c>
      <c r="F413" s="62"/>
    </row>
    <row r="414" spans="1:6">
      <c r="A414" s="79">
        <v>40496</v>
      </c>
      <c r="B414" s="82" t="s">
        <v>55</v>
      </c>
      <c r="C414" s="81">
        <v>18.428118100665621</v>
      </c>
      <c r="D414" s="81">
        <v>34.099786418591243</v>
      </c>
      <c r="E414" s="81">
        <v>15.671668317925622</v>
      </c>
      <c r="F414" s="62"/>
    </row>
    <row r="415" spans="1:6">
      <c r="A415" s="79">
        <v>40496</v>
      </c>
      <c r="B415" s="82" t="s">
        <v>56</v>
      </c>
      <c r="C415" s="81">
        <v>14.05271828387971</v>
      </c>
      <c r="D415" s="81">
        <v>31.327947355387302</v>
      </c>
      <c r="E415" s="81">
        <v>17.275229071507592</v>
      </c>
      <c r="F415" s="62"/>
    </row>
    <row r="416" spans="1:6">
      <c r="A416" s="79">
        <v>40496</v>
      </c>
      <c r="B416" s="82" t="s">
        <v>57</v>
      </c>
      <c r="C416" s="81">
        <v>25.523954246621471</v>
      </c>
      <c r="D416" s="81">
        <v>45.685836354850977</v>
      </c>
      <c r="E416" s="81">
        <v>20.161882108229506</v>
      </c>
      <c r="F416" s="62"/>
    </row>
    <row r="417" spans="1:6">
      <c r="A417" s="79">
        <v>40496</v>
      </c>
      <c r="B417" s="82" t="s">
        <v>58</v>
      </c>
      <c r="C417" s="81">
        <v>18.706812927271613</v>
      </c>
      <c r="D417" s="81">
        <v>34.759401233903226</v>
      </c>
      <c r="E417" s="81">
        <v>16.052588306631613</v>
      </c>
      <c r="F417" s="62"/>
    </row>
    <row r="418" spans="1:6">
      <c r="A418" s="79">
        <v>40496</v>
      </c>
      <c r="B418" s="82" t="s">
        <v>59</v>
      </c>
      <c r="C418" s="81">
        <v>14.461058887269699</v>
      </c>
      <c r="D418" s="81">
        <v>29.266119587249342</v>
      </c>
      <c r="E418" s="81">
        <v>14.805060699979643</v>
      </c>
      <c r="F418" s="62"/>
    </row>
    <row r="419" spans="1:6">
      <c r="A419" s="79">
        <v>40496</v>
      </c>
      <c r="B419" s="82" t="s">
        <v>60</v>
      </c>
      <c r="C419" s="81">
        <v>15.537314224835677</v>
      </c>
      <c r="D419" s="81">
        <v>28.905708197915352</v>
      </c>
      <c r="E419" s="81">
        <v>13.368393973079675</v>
      </c>
      <c r="F419" s="62"/>
    </row>
    <row r="420" spans="1:6">
      <c r="A420" s="79">
        <v>40496</v>
      </c>
      <c r="B420" s="82" t="s">
        <v>61</v>
      </c>
      <c r="C420" s="81">
        <v>14.769819536315692</v>
      </c>
      <c r="D420" s="81">
        <v>29.325720471257338</v>
      </c>
      <c r="E420" s="81">
        <v>14.555900934941645</v>
      </c>
      <c r="F420" s="62"/>
    </row>
    <row r="421" spans="1:6">
      <c r="A421" s="79">
        <v>40496</v>
      </c>
      <c r="B421" s="82" t="s">
        <v>62</v>
      </c>
      <c r="C421" s="81">
        <v>11.002546437887769</v>
      </c>
      <c r="D421" s="81">
        <v>20.130643061503548</v>
      </c>
      <c r="E421" s="81">
        <v>9.1280966236157788</v>
      </c>
      <c r="F421" s="62"/>
    </row>
    <row r="422" spans="1:6">
      <c r="A422" s="79">
        <v>40496</v>
      </c>
      <c r="B422" s="82" t="s">
        <v>63</v>
      </c>
      <c r="C422" s="81">
        <v>9.5175388872298008</v>
      </c>
      <c r="D422" s="81">
        <v>18.789795771947574</v>
      </c>
      <c r="E422" s="81">
        <v>9.2722568847177733</v>
      </c>
      <c r="F422" s="62"/>
    </row>
    <row r="423" spans="1:6">
      <c r="A423" s="79">
        <v>40496</v>
      </c>
      <c r="B423" s="82" t="s">
        <v>64</v>
      </c>
      <c r="C423" s="81">
        <v>7.992687039879832</v>
      </c>
      <c r="D423" s="81">
        <v>15.808124897199642</v>
      </c>
      <c r="E423" s="81">
        <v>7.81543785731981</v>
      </c>
      <c r="F423" s="62"/>
    </row>
    <row r="424" spans="1:6">
      <c r="A424" s="79">
        <v>40496</v>
      </c>
      <c r="B424" s="82" t="s">
        <v>65</v>
      </c>
      <c r="C424" s="81">
        <v>11.889293138781749</v>
      </c>
      <c r="D424" s="81">
        <v>22.801551371305482</v>
      </c>
      <c r="E424" s="81">
        <v>10.912258232523733</v>
      </c>
      <c r="F424" s="62"/>
    </row>
    <row r="425" spans="1:6">
      <c r="A425" s="79">
        <v>40496</v>
      </c>
      <c r="B425" s="82" t="s">
        <v>66</v>
      </c>
      <c r="C425" s="81">
        <v>11.251403111831761</v>
      </c>
      <c r="D425" s="81">
        <v>21.210589162559515</v>
      </c>
      <c r="E425" s="81">
        <v>9.9591860507277534</v>
      </c>
      <c r="F425" s="62"/>
    </row>
    <row r="426" spans="1:6">
      <c r="A426" s="79">
        <v>40496</v>
      </c>
      <c r="B426" s="82" t="s">
        <v>67</v>
      </c>
      <c r="C426" s="81">
        <v>14.769238301843687</v>
      </c>
      <c r="D426" s="81">
        <v>28.353946573107351</v>
      </c>
      <c r="E426" s="81">
        <v>13.584708271263663</v>
      </c>
      <c r="F426" s="62"/>
    </row>
    <row r="427" spans="1:6">
      <c r="A427" s="79">
        <v>40496</v>
      </c>
      <c r="B427" s="82" t="s">
        <v>68</v>
      </c>
      <c r="C427" s="81">
        <v>10.294549997707781</v>
      </c>
      <c r="D427" s="81">
        <v>23.091187882287468</v>
      </c>
      <c r="E427" s="81">
        <v>12.796637884579686</v>
      </c>
      <c r="F427" s="62"/>
    </row>
    <row r="428" spans="1:6">
      <c r="A428" s="79">
        <v>40496</v>
      </c>
      <c r="B428" s="82" t="s">
        <v>69</v>
      </c>
      <c r="C428" s="81">
        <v>25.40235801338946</v>
      </c>
      <c r="D428" s="81">
        <v>40.549347846629068</v>
      </c>
      <c r="E428" s="81">
        <v>15.146989833239608</v>
      </c>
      <c r="F428" s="62"/>
    </row>
    <row r="429" spans="1:6">
      <c r="A429" s="79">
        <v>40496</v>
      </c>
      <c r="B429" s="82" t="s">
        <v>70</v>
      </c>
      <c r="C429" s="81">
        <v>8.0322347056638286</v>
      </c>
      <c r="D429" s="81">
        <v>16.527764373567621</v>
      </c>
      <c r="E429" s="81">
        <v>8.4955296679037922</v>
      </c>
      <c r="F429" s="62"/>
    </row>
    <row r="430" spans="1:6">
      <c r="A430" s="79">
        <v>40496</v>
      </c>
      <c r="B430" s="82" t="s">
        <v>71</v>
      </c>
      <c r="C430" s="81">
        <v>27.783776021863407</v>
      </c>
      <c r="D430" s="81">
        <v>44.570609979388969</v>
      </c>
      <c r="E430" s="81">
        <v>16.786833957525563</v>
      </c>
      <c r="F430" s="62"/>
    </row>
    <row r="431" spans="1:6">
      <c r="A431" s="79">
        <v>40496</v>
      </c>
      <c r="B431" s="82" t="s">
        <v>72</v>
      </c>
      <c r="C431" s="81">
        <v>8.6699162804398142</v>
      </c>
      <c r="D431" s="81">
        <v>17.658035218979592</v>
      </c>
      <c r="E431" s="81">
        <v>8.9881189385397775</v>
      </c>
      <c r="F431" s="62"/>
    </row>
    <row r="432" spans="1:6">
      <c r="A432" s="79">
        <v>40496</v>
      </c>
      <c r="B432" s="82" t="s">
        <v>73</v>
      </c>
      <c r="C432" s="81">
        <v>13.572814389851708</v>
      </c>
      <c r="D432" s="81">
        <v>23.670596854995452</v>
      </c>
      <c r="E432" s="81">
        <v>10.097782465143744</v>
      </c>
      <c r="F432" s="62"/>
    </row>
    <row r="433" spans="1:6">
      <c r="A433" s="79">
        <v>40496</v>
      </c>
      <c r="B433" s="82" t="s">
        <v>74</v>
      </c>
      <c r="C433" s="81">
        <v>12.247341754119736</v>
      </c>
      <c r="D433" s="81">
        <v>22.109735226799486</v>
      </c>
      <c r="E433" s="81">
        <v>9.8623934726797504</v>
      </c>
      <c r="F433" s="62"/>
    </row>
    <row r="434" spans="1:6">
      <c r="A434" s="79">
        <v>40496</v>
      </c>
      <c r="B434" s="82" t="s">
        <v>75</v>
      </c>
      <c r="C434" s="81">
        <v>23.179113149963502</v>
      </c>
      <c r="D434" s="81">
        <v>34.314856544219197</v>
      </c>
      <c r="E434" s="81">
        <v>11.135743394255694</v>
      </c>
      <c r="F434" s="62"/>
    </row>
    <row r="435" spans="1:6">
      <c r="A435" s="79">
        <v>40497</v>
      </c>
      <c r="B435" s="82" t="s">
        <v>76</v>
      </c>
      <c r="C435" s="81">
        <v>14.290038791831691</v>
      </c>
      <c r="D435" s="81">
        <v>25.070669615767414</v>
      </c>
      <c r="E435" s="81">
        <v>10.780630823935724</v>
      </c>
      <c r="F435" s="62"/>
    </row>
    <row r="436" spans="1:6">
      <c r="A436" s="79">
        <v>40497</v>
      </c>
      <c r="B436" s="82" t="s">
        <v>77</v>
      </c>
      <c r="C436" s="81">
        <v>6.4573810299358607</v>
      </c>
      <c r="D436" s="81">
        <v>11.494807303397732</v>
      </c>
      <c r="E436" s="81">
        <v>5.0374262734618709</v>
      </c>
      <c r="F436" s="62"/>
    </row>
    <row r="437" spans="1:6">
      <c r="A437" s="79">
        <v>40497</v>
      </c>
      <c r="B437" s="82" t="s">
        <v>78</v>
      </c>
      <c r="C437" s="81">
        <v>6.5868840473758574</v>
      </c>
      <c r="D437" s="81">
        <v>10.974508863071744</v>
      </c>
      <c r="E437" s="81">
        <v>4.3876248156958866</v>
      </c>
      <c r="F437" s="62"/>
    </row>
    <row r="438" spans="1:6">
      <c r="A438" s="79">
        <v>40497</v>
      </c>
      <c r="B438" s="82" t="s">
        <v>79</v>
      </c>
      <c r="C438" s="81">
        <v>19.272239312299579</v>
      </c>
      <c r="D438" s="81">
        <v>29.7119882564993</v>
      </c>
      <c r="E438" s="81">
        <v>10.439748944199721</v>
      </c>
      <c r="F438" s="62"/>
    </row>
    <row r="439" spans="1:6">
      <c r="A439" s="79">
        <v>40497</v>
      </c>
      <c r="B439" s="82" t="s">
        <v>80</v>
      </c>
      <c r="C439" s="81">
        <v>11.350018917675753</v>
      </c>
      <c r="D439" s="81">
        <v>22.198793284555478</v>
      </c>
      <c r="E439" s="81">
        <v>10.848774366879725</v>
      </c>
      <c r="F439" s="62"/>
    </row>
    <row r="440" spans="1:6">
      <c r="A440" s="79">
        <v>40497</v>
      </c>
      <c r="B440" s="82" t="s">
        <v>81</v>
      </c>
      <c r="C440" s="81">
        <v>6.4871060994178578</v>
      </c>
      <c r="D440" s="81">
        <v>10.954258452809741</v>
      </c>
      <c r="E440" s="81">
        <v>4.4671523533918833</v>
      </c>
      <c r="F440" s="62"/>
    </row>
    <row r="441" spans="1:6">
      <c r="A441" s="79">
        <v>40497</v>
      </c>
      <c r="B441" s="82" t="s">
        <v>82</v>
      </c>
      <c r="C441" s="81">
        <v>6.9554076116958479</v>
      </c>
      <c r="D441" s="81">
        <v>11.434360855895729</v>
      </c>
      <c r="E441" s="81">
        <v>4.4789532441998814</v>
      </c>
      <c r="F441" s="62"/>
    </row>
    <row r="442" spans="1:6">
      <c r="A442" s="79">
        <v>40497</v>
      </c>
      <c r="B442" s="82" t="s">
        <v>83</v>
      </c>
      <c r="C442" s="81">
        <v>41.1641839041651</v>
      </c>
      <c r="D442" s="81">
        <v>56.11098633151267</v>
      </c>
      <c r="E442" s="81">
        <v>14.946802427347571</v>
      </c>
      <c r="F442" s="62"/>
    </row>
    <row r="443" spans="1:6">
      <c r="A443" s="79">
        <v>40497</v>
      </c>
      <c r="B443" s="82" t="s">
        <v>84</v>
      </c>
      <c r="C443" s="81">
        <v>8.4500118537598148</v>
      </c>
      <c r="D443" s="81">
        <v>14.835439377059647</v>
      </c>
      <c r="E443" s="81">
        <v>6.3854275232998319</v>
      </c>
      <c r="F443" s="62"/>
    </row>
    <row r="444" spans="1:6">
      <c r="A444" s="79">
        <v>40497</v>
      </c>
      <c r="B444" s="82" t="s">
        <v>85</v>
      </c>
      <c r="C444" s="81">
        <v>8.6093895634558102</v>
      </c>
      <c r="D444" s="81">
        <v>16.185815244091614</v>
      </c>
      <c r="E444" s="81">
        <v>7.5764256806358041</v>
      </c>
      <c r="F444" s="62"/>
    </row>
    <row r="445" spans="1:6">
      <c r="A445" s="79">
        <v>40497</v>
      </c>
      <c r="B445" s="82" t="s">
        <v>86</v>
      </c>
      <c r="C445" s="81">
        <v>5.8192714385918709</v>
      </c>
      <c r="D445" s="81">
        <v>14.495101013231654</v>
      </c>
      <c r="E445" s="81">
        <v>8.6758295746397831</v>
      </c>
      <c r="F445" s="62"/>
    </row>
    <row r="446" spans="1:6">
      <c r="A446" s="79">
        <v>40497</v>
      </c>
      <c r="B446" s="82" t="s">
        <v>87</v>
      </c>
      <c r="C446" s="81">
        <v>14.039896695497688</v>
      </c>
      <c r="D446" s="81">
        <v>25.528795830383388</v>
      </c>
      <c r="E446" s="81">
        <v>11.488899134885699</v>
      </c>
      <c r="F446" s="62"/>
    </row>
    <row r="447" spans="1:6">
      <c r="A447" s="79">
        <v>40497</v>
      </c>
      <c r="B447" s="82" t="s">
        <v>88</v>
      </c>
      <c r="C447" s="81">
        <v>10.901026420663758</v>
      </c>
      <c r="D447" s="81">
        <v>22.197484500603469</v>
      </c>
      <c r="E447" s="81">
        <v>11.296458079939711</v>
      </c>
      <c r="F447" s="62"/>
    </row>
    <row r="448" spans="1:6">
      <c r="A448" s="79">
        <v>40497</v>
      </c>
      <c r="B448" s="82" t="s">
        <v>89</v>
      </c>
      <c r="C448" s="81">
        <v>10.990633698369754</v>
      </c>
      <c r="D448" s="81">
        <v>22.81752545238945</v>
      </c>
      <c r="E448" s="81">
        <v>11.826891754019696</v>
      </c>
      <c r="F448" s="62"/>
    </row>
    <row r="449" spans="1:6">
      <c r="A449" s="79">
        <v>40497</v>
      </c>
      <c r="B449" s="82" t="s">
        <v>90</v>
      </c>
      <c r="C449" s="81">
        <v>8.8183563152398019</v>
      </c>
      <c r="D449" s="81">
        <v>19.81638964418352</v>
      </c>
      <c r="E449" s="81">
        <v>10.998033328943718</v>
      </c>
      <c r="F449" s="62"/>
    </row>
    <row r="450" spans="1:6">
      <c r="A450" s="79">
        <v>40497</v>
      </c>
      <c r="B450" s="82" t="s">
        <v>91</v>
      </c>
      <c r="C450" s="81">
        <v>7.5727760840798304</v>
      </c>
      <c r="D450" s="81">
        <v>19.696205772121527</v>
      </c>
      <c r="E450" s="81">
        <v>12.123429688041696</v>
      </c>
      <c r="F450" s="62"/>
    </row>
    <row r="451" spans="1:6">
      <c r="A451" s="79">
        <v>40497</v>
      </c>
      <c r="B451" s="82" t="s">
        <v>92</v>
      </c>
      <c r="C451" s="81">
        <v>6.1578222616558618</v>
      </c>
      <c r="D451" s="81">
        <v>18.135580435755561</v>
      </c>
      <c r="E451" s="81">
        <v>11.977758174099698</v>
      </c>
      <c r="F451" s="62"/>
    </row>
    <row r="452" spans="1:6">
      <c r="A452" s="79">
        <v>40497</v>
      </c>
      <c r="B452" s="82" t="s">
        <v>93</v>
      </c>
      <c r="C452" s="81">
        <v>9.8444797460877798</v>
      </c>
      <c r="D452" s="81">
        <v>23.266987969235437</v>
      </c>
      <c r="E452" s="81">
        <v>13.422508223147657</v>
      </c>
      <c r="F452" s="62"/>
    </row>
    <row r="453" spans="1:6">
      <c r="A453" s="79">
        <v>40497</v>
      </c>
      <c r="B453" s="82" t="s">
        <v>94</v>
      </c>
      <c r="C453" s="81">
        <v>14.577307070479671</v>
      </c>
      <c r="D453" s="81">
        <v>28.048217290239315</v>
      </c>
      <c r="E453" s="81">
        <v>13.470910219759643</v>
      </c>
      <c r="F453" s="62"/>
    </row>
    <row r="454" spans="1:6">
      <c r="A454" s="79">
        <v>40497</v>
      </c>
      <c r="B454" s="82" t="s">
        <v>95</v>
      </c>
      <c r="C454" s="81">
        <v>22.329139328153495</v>
      </c>
      <c r="D454" s="81">
        <v>38.500995954065061</v>
      </c>
      <c r="E454" s="81">
        <v>16.171856625911566</v>
      </c>
      <c r="F454" s="62"/>
    </row>
    <row r="455" spans="1:6">
      <c r="A455" s="79">
        <v>40497</v>
      </c>
      <c r="B455" s="82" t="s">
        <v>96</v>
      </c>
      <c r="C455" s="81">
        <v>22.338956695175497</v>
      </c>
      <c r="D455" s="81">
        <v>41.581569379954985</v>
      </c>
      <c r="E455" s="81">
        <v>19.242612684779488</v>
      </c>
      <c r="F455" s="62"/>
    </row>
    <row r="456" spans="1:6">
      <c r="A456" s="79">
        <v>40497</v>
      </c>
      <c r="B456" s="82" t="s">
        <v>97</v>
      </c>
      <c r="C456" s="81">
        <v>13.69024314838769</v>
      </c>
      <c r="D456" s="81">
        <v>31.518537262681228</v>
      </c>
      <c r="E456" s="81">
        <v>17.828294114293538</v>
      </c>
      <c r="F456" s="62"/>
    </row>
    <row r="457" spans="1:6">
      <c r="A457" s="79">
        <v>40497</v>
      </c>
      <c r="B457" s="82" t="s">
        <v>98</v>
      </c>
      <c r="C457" s="81">
        <v>50.795052186606839</v>
      </c>
      <c r="D457" s="81">
        <v>75.219820133118148</v>
      </c>
      <c r="E457" s="81">
        <v>24.424767946511309</v>
      </c>
      <c r="F457" s="62"/>
    </row>
    <row r="458" spans="1:6">
      <c r="A458" s="79">
        <v>40497</v>
      </c>
      <c r="B458" s="82" t="s">
        <v>99</v>
      </c>
      <c r="C458" s="81">
        <v>44.009469126208998</v>
      </c>
      <c r="D458" s="81">
        <v>68.627577401728303</v>
      </c>
      <c r="E458" s="81">
        <v>24.618108275519305</v>
      </c>
      <c r="F458" s="62"/>
    </row>
    <row r="459" spans="1:6">
      <c r="A459" s="79">
        <v>40497</v>
      </c>
      <c r="B459" s="82" t="s">
        <v>100</v>
      </c>
      <c r="C459" s="81">
        <v>44.158634266046988</v>
      </c>
      <c r="D459" s="81">
        <v>64.456033986574411</v>
      </c>
      <c r="E459" s="81">
        <v>20.297399720527423</v>
      </c>
      <c r="F459" s="62"/>
    </row>
    <row r="460" spans="1:6">
      <c r="A460" s="79">
        <v>40497</v>
      </c>
      <c r="B460" s="82" t="s">
        <v>101</v>
      </c>
      <c r="C460" s="81">
        <v>62.610793601030572</v>
      </c>
      <c r="D460" s="81">
        <v>90.121754446777771</v>
      </c>
      <c r="E460" s="81">
        <v>27.510960845747199</v>
      </c>
      <c r="F460" s="62"/>
    </row>
    <row r="461" spans="1:6">
      <c r="A461" s="79">
        <v>40497</v>
      </c>
      <c r="B461" s="82" t="s">
        <v>102</v>
      </c>
      <c r="C461" s="81">
        <v>87.279909880317987</v>
      </c>
      <c r="D461" s="81">
        <v>114.92689524047715</v>
      </c>
      <c r="E461" s="81">
        <v>27.646985360159164</v>
      </c>
      <c r="F461" s="62"/>
    </row>
    <row r="462" spans="1:6">
      <c r="A462" s="79">
        <v>40497</v>
      </c>
      <c r="B462" s="82" t="s">
        <v>103</v>
      </c>
      <c r="C462" s="81">
        <v>109.39807343267748</v>
      </c>
      <c r="D462" s="81">
        <v>144.13266784465642</v>
      </c>
      <c r="E462" s="81">
        <v>34.734594411978946</v>
      </c>
      <c r="F462" s="62"/>
    </row>
    <row r="463" spans="1:6">
      <c r="A463" s="79">
        <v>40497</v>
      </c>
      <c r="B463" s="82" t="s">
        <v>104</v>
      </c>
      <c r="C463" s="81">
        <v>78.610668176998189</v>
      </c>
      <c r="D463" s="81">
        <v>109.12392890299728</v>
      </c>
      <c r="E463" s="81">
        <v>30.513260725999089</v>
      </c>
      <c r="F463" s="62"/>
    </row>
    <row r="464" spans="1:6">
      <c r="A464" s="79">
        <v>40497</v>
      </c>
      <c r="B464" s="82" t="s">
        <v>105</v>
      </c>
      <c r="C464" s="81">
        <v>140.38238883005675</v>
      </c>
      <c r="D464" s="81">
        <v>182.23861863827545</v>
      </c>
      <c r="E464" s="81">
        <v>41.8562298082187</v>
      </c>
      <c r="F464" s="62"/>
    </row>
    <row r="465" spans="1:6">
      <c r="A465" s="79">
        <v>40497</v>
      </c>
      <c r="B465" s="82" t="s">
        <v>106</v>
      </c>
      <c r="C465" s="81">
        <v>101.32572943655765</v>
      </c>
      <c r="D465" s="81">
        <v>149.23052405215626</v>
      </c>
      <c r="E465" s="81">
        <v>47.904794615598604</v>
      </c>
      <c r="F465" s="62"/>
    </row>
    <row r="466" spans="1:6">
      <c r="A466" s="79">
        <v>40497</v>
      </c>
      <c r="B466" s="82" t="s">
        <v>107</v>
      </c>
      <c r="C466" s="81">
        <v>138.78644550385678</v>
      </c>
      <c r="D466" s="81">
        <v>177.33496572305557</v>
      </c>
      <c r="E466" s="81">
        <v>38.548520219198792</v>
      </c>
      <c r="F466" s="62"/>
    </row>
    <row r="467" spans="1:6">
      <c r="A467" s="79">
        <v>40497</v>
      </c>
      <c r="B467" s="82" t="s">
        <v>108</v>
      </c>
      <c r="C467" s="81">
        <v>255.85158202847407</v>
      </c>
      <c r="D467" s="81">
        <v>323.76145107851187</v>
      </c>
      <c r="E467" s="81">
        <v>67.909869050037798</v>
      </c>
      <c r="F467" s="62"/>
    </row>
    <row r="468" spans="1:6">
      <c r="A468" s="79">
        <v>40497</v>
      </c>
      <c r="B468" s="82" t="s">
        <v>109</v>
      </c>
      <c r="C468" s="81">
        <v>231.2412873286946</v>
      </c>
      <c r="D468" s="81">
        <v>297.15421094569257</v>
      </c>
      <c r="E468" s="81">
        <v>65.912923616997972</v>
      </c>
      <c r="F468" s="62"/>
    </row>
    <row r="469" spans="1:6">
      <c r="A469" s="79">
        <v>40497</v>
      </c>
      <c r="B469" s="82" t="s">
        <v>110</v>
      </c>
      <c r="C469" s="81">
        <v>231.0405114417546</v>
      </c>
      <c r="D469" s="81">
        <v>296.65193299903251</v>
      </c>
      <c r="E469" s="81">
        <v>65.611421557277907</v>
      </c>
      <c r="F469" s="62"/>
    </row>
    <row r="470" spans="1:6">
      <c r="A470" s="79">
        <v>40497</v>
      </c>
      <c r="B470" s="82" t="s">
        <v>111</v>
      </c>
      <c r="C470" s="81">
        <v>213.80322749747498</v>
      </c>
      <c r="D470" s="81">
        <v>281.34718014233289</v>
      </c>
      <c r="E470" s="81">
        <v>67.54395264485791</v>
      </c>
      <c r="F470" s="62"/>
    </row>
    <row r="471" spans="1:6">
      <c r="A471" s="79">
        <v>40497</v>
      </c>
      <c r="B471" s="82" t="s">
        <v>112</v>
      </c>
      <c r="C471" s="81">
        <v>151.33502879067646</v>
      </c>
      <c r="D471" s="81">
        <v>198.93189345587496</v>
      </c>
      <c r="E471" s="81">
        <v>47.596864665198495</v>
      </c>
      <c r="F471" s="62"/>
    </row>
    <row r="472" spans="1:6">
      <c r="A472" s="79">
        <v>40497</v>
      </c>
      <c r="B472" s="82" t="s">
        <v>113</v>
      </c>
      <c r="C472" s="81">
        <v>112.77822818791735</v>
      </c>
      <c r="D472" s="81">
        <v>162.82490459047588</v>
      </c>
      <c r="E472" s="81">
        <v>50.046676402558532</v>
      </c>
      <c r="F472" s="62"/>
    </row>
    <row r="473" spans="1:6">
      <c r="A473" s="79">
        <v>40497</v>
      </c>
      <c r="B473" s="82" t="s">
        <v>114</v>
      </c>
      <c r="C473" s="81">
        <v>75.716334863998213</v>
      </c>
      <c r="D473" s="81">
        <v>114.0165988559971</v>
      </c>
      <c r="E473" s="81">
        <v>38.300263991998889</v>
      </c>
      <c r="F473" s="62"/>
    </row>
    <row r="474" spans="1:6">
      <c r="A474" s="79">
        <v>40497</v>
      </c>
      <c r="B474" s="82" t="s">
        <v>115</v>
      </c>
      <c r="C474" s="81">
        <v>145.25485779491657</v>
      </c>
      <c r="D474" s="81">
        <v>193.12669248333506</v>
      </c>
      <c r="E474" s="81">
        <v>47.871834688418488</v>
      </c>
      <c r="F474" s="62"/>
    </row>
    <row r="475" spans="1:6">
      <c r="A475" s="79">
        <v>40497</v>
      </c>
      <c r="B475" s="82" t="s">
        <v>116</v>
      </c>
      <c r="C475" s="81">
        <v>71.630697888518313</v>
      </c>
      <c r="D475" s="81">
        <v>101.21324291055741</v>
      </c>
      <c r="E475" s="81">
        <v>29.582545022039099</v>
      </c>
      <c r="F475" s="62"/>
    </row>
    <row r="476" spans="1:6">
      <c r="A476" s="79">
        <v>40497</v>
      </c>
      <c r="B476" s="82" t="s">
        <v>117</v>
      </c>
      <c r="C476" s="81">
        <v>73.523099019958252</v>
      </c>
      <c r="D476" s="81">
        <v>103.61279317031735</v>
      </c>
      <c r="E476" s="81">
        <v>30.089694150359094</v>
      </c>
      <c r="F476" s="62"/>
    </row>
    <row r="477" spans="1:6">
      <c r="A477" s="79">
        <v>40497</v>
      </c>
      <c r="B477" s="82" t="s">
        <v>118</v>
      </c>
      <c r="C477" s="81">
        <v>86.075258480637956</v>
      </c>
      <c r="D477" s="81">
        <v>120.7140149115169</v>
      </c>
      <c r="E477" s="81">
        <v>34.638756430878942</v>
      </c>
      <c r="F477" s="62"/>
    </row>
    <row r="478" spans="1:6">
      <c r="A478" s="79">
        <v>40497</v>
      </c>
      <c r="B478" s="82" t="s">
        <v>119</v>
      </c>
      <c r="C478" s="81">
        <v>61.099085251728539</v>
      </c>
      <c r="D478" s="81">
        <v>95.110341269097546</v>
      </c>
      <c r="E478" s="81">
        <v>34.011256017369007</v>
      </c>
      <c r="F478" s="62"/>
    </row>
    <row r="479" spans="1:6">
      <c r="A479" s="79">
        <v>40497</v>
      </c>
      <c r="B479" s="82" t="s">
        <v>120</v>
      </c>
      <c r="C479" s="81">
        <v>91.553384850357816</v>
      </c>
      <c r="D479" s="81">
        <v>133.41352254455657</v>
      </c>
      <c r="E479" s="81">
        <v>41.860137694198755</v>
      </c>
      <c r="F479" s="62"/>
    </row>
    <row r="480" spans="1:6">
      <c r="A480" s="79">
        <v>40497</v>
      </c>
      <c r="B480" s="82" t="s">
        <v>121</v>
      </c>
      <c r="C480" s="81">
        <v>99.821425141557611</v>
      </c>
      <c r="D480" s="81">
        <v>143.11345079897629</v>
      </c>
      <c r="E480" s="81">
        <v>43.292025657418677</v>
      </c>
      <c r="F480" s="62"/>
    </row>
    <row r="481" spans="1:6">
      <c r="A481" s="79">
        <v>40497</v>
      </c>
      <c r="B481" s="82" t="s">
        <v>122</v>
      </c>
      <c r="C481" s="81">
        <v>71.32901341791829</v>
      </c>
      <c r="D481" s="81">
        <v>110.10953721431714</v>
      </c>
      <c r="E481" s="81">
        <v>38.780523796398853</v>
      </c>
      <c r="F481" s="62"/>
    </row>
    <row r="482" spans="1:6">
      <c r="A482" s="79">
        <v>40497</v>
      </c>
      <c r="B482" s="82" t="s">
        <v>27</v>
      </c>
      <c r="C482" s="81">
        <v>95.735659395057695</v>
      </c>
      <c r="D482" s="81">
        <v>144.11142001145626</v>
      </c>
      <c r="E482" s="81">
        <v>48.375760616398566</v>
      </c>
      <c r="F482" s="62"/>
    </row>
    <row r="483" spans="1:6">
      <c r="A483" s="79">
        <v>40497</v>
      </c>
      <c r="B483" s="82" t="s">
        <v>28</v>
      </c>
      <c r="C483" s="81">
        <v>96.731233425797669</v>
      </c>
      <c r="D483" s="81">
        <v>138.20993353959639</v>
      </c>
      <c r="E483" s="81">
        <v>41.478700113798723</v>
      </c>
      <c r="F483" s="62"/>
    </row>
    <row r="484" spans="1:6">
      <c r="A484" s="79">
        <v>40497</v>
      </c>
      <c r="B484" s="82" t="s">
        <v>29</v>
      </c>
      <c r="C484" s="81">
        <v>56.793114656412627</v>
      </c>
      <c r="D484" s="81">
        <v>94.206076408677546</v>
      </c>
      <c r="E484" s="81">
        <v>37.41296175226492</v>
      </c>
      <c r="F484" s="62"/>
    </row>
    <row r="485" spans="1:6">
      <c r="A485" s="79">
        <v>40497</v>
      </c>
      <c r="B485" s="82" t="s">
        <v>30</v>
      </c>
      <c r="C485" s="81">
        <v>48.175706075326836</v>
      </c>
      <c r="D485" s="81">
        <v>89.205096245757673</v>
      </c>
      <c r="E485" s="81">
        <v>41.029390170430837</v>
      </c>
      <c r="F485" s="62"/>
    </row>
    <row r="486" spans="1:6">
      <c r="A486" s="79">
        <v>40497</v>
      </c>
      <c r="B486" s="82" t="s">
        <v>31</v>
      </c>
      <c r="C486" s="81">
        <v>42.686423904368965</v>
      </c>
      <c r="D486" s="81">
        <v>76.003781775198007</v>
      </c>
      <c r="E486" s="81">
        <v>33.317357870829042</v>
      </c>
      <c r="F486" s="62"/>
    </row>
    <row r="487" spans="1:6">
      <c r="A487" s="79">
        <v>40497</v>
      </c>
      <c r="B487" s="82" t="s">
        <v>32</v>
      </c>
      <c r="C487" s="81">
        <v>45.136736897994908</v>
      </c>
      <c r="D487" s="81">
        <v>76.503242651397997</v>
      </c>
      <c r="E487" s="81">
        <v>31.366505753403089</v>
      </c>
      <c r="F487" s="62"/>
    </row>
    <row r="488" spans="1:6">
      <c r="A488" s="79">
        <v>40497</v>
      </c>
      <c r="B488" s="82" t="s">
        <v>33</v>
      </c>
      <c r="C488" s="81">
        <v>51.322653412798751</v>
      </c>
      <c r="D488" s="81">
        <v>86.403025295997736</v>
      </c>
      <c r="E488" s="81">
        <v>35.080371883198985</v>
      </c>
      <c r="F488" s="62"/>
    </row>
    <row r="489" spans="1:6">
      <c r="A489" s="79">
        <v>40497</v>
      </c>
      <c r="B489" s="82" t="s">
        <v>34</v>
      </c>
      <c r="C489" s="81">
        <v>86.466946525117891</v>
      </c>
      <c r="D489" s="81">
        <v>135.40374278095643</v>
      </c>
      <c r="E489" s="81">
        <v>48.936796255838544</v>
      </c>
      <c r="F489" s="62"/>
    </row>
    <row r="490" spans="1:6">
      <c r="A490" s="79">
        <v>40497</v>
      </c>
      <c r="B490" s="82" t="s">
        <v>35</v>
      </c>
      <c r="C490" s="81">
        <v>79.89174663235805</v>
      </c>
      <c r="D490" s="81">
        <v>123.70250737425674</v>
      </c>
      <c r="E490" s="81">
        <v>43.81076074189869</v>
      </c>
      <c r="F490" s="62"/>
    </row>
    <row r="491" spans="1:6">
      <c r="A491" s="79">
        <v>40497</v>
      </c>
      <c r="B491" s="82" t="s">
        <v>36</v>
      </c>
      <c r="C491" s="81">
        <v>34.675978200011151</v>
      </c>
      <c r="D491" s="81">
        <v>64.040825936686304</v>
      </c>
      <c r="E491" s="81">
        <v>29.364847736675152</v>
      </c>
      <c r="F491" s="62"/>
    </row>
    <row r="492" spans="1:6">
      <c r="A492" s="79">
        <v>40497</v>
      </c>
      <c r="B492" s="82" t="s">
        <v>37</v>
      </c>
      <c r="C492" s="81">
        <v>35.940852739087113</v>
      </c>
      <c r="D492" s="81">
        <v>73.300404953178059</v>
      </c>
      <c r="E492" s="81">
        <v>37.359552214090947</v>
      </c>
      <c r="F492" s="62"/>
    </row>
    <row r="493" spans="1:6">
      <c r="A493" s="79">
        <v>40497</v>
      </c>
      <c r="B493" s="82" t="s">
        <v>38</v>
      </c>
      <c r="C493" s="81">
        <v>46.957890260478848</v>
      </c>
      <c r="D493" s="81">
        <v>90.399832940797609</v>
      </c>
      <c r="E493" s="81">
        <v>43.44194268031876</v>
      </c>
      <c r="F493" s="62"/>
    </row>
    <row r="494" spans="1:6">
      <c r="A494" s="79">
        <v>40497</v>
      </c>
      <c r="B494" s="82" t="s">
        <v>39</v>
      </c>
      <c r="C494" s="81">
        <v>60.624489778042502</v>
      </c>
      <c r="D494" s="81">
        <v>103.59904474583723</v>
      </c>
      <c r="E494" s="81">
        <v>42.974554967794731</v>
      </c>
      <c r="F494" s="62"/>
    </row>
    <row r="495" spans="1:6">
      <c r="A495" s="79">
        <v>40497</v>
      </c>
      <c r="B495" s="82" t="s">
        <v>40</v>
      </c>
      <c r="C495" s="81">
        <v>39.446500848479026</v>
      </c>
      <c r="D495" s="81">
        <v>74.198768784558027</v>
      </c>
      <c r="E495" s="81">
        <v>34.752267936079001</v>
      </c>
      <c r="F495" s="62"/>
    </row>
    <row r="496" spans="1:6">
      <c r="A496" s="79">
        <v>40497</v>
      </c>
      <c r="B496" s="82" t="s">
        <v>41</v>
      </c>
      <c r="C496" s="81">
        <v>156.88846249649612</v>
      </c>
      <c r="D496" s="81">
        <v>209.99496718199438</v>
      </c>
      <c r="E496" s="81">
        <v>53.106504685498265</v>
      </c>
      <c r="F496" s="62"/>
    </row>
    <row r="497" spans="1:6">
      <c r="A497" s="79">
        <v>40497</v>
      </c>
      <c r="B497" s="82" t="s">
        <v>42</v>
      </c>
      <c r="C497" s="81">
        <v>88.454628881277799</v>
      </c>
      <c r="D497" s="81">
        <v>135.49575364679637</v>
      </c>
      <c r="E497" s="81">
        <v>47.041124765518575</v>
      </c>
      <c r="F497" s="62"/>
    </row>
    <row r="498" spans="1:6">
      <c r="A498" s="79">
        <v>40497</v>
      </c>
      <c r="B498" s="82" t="s">
        <v>43</v>
      </c>
      <c r="C498" s="81">
        <v>135.37055384909664</v>
      </c>
      <c r="D498" s="81">
        <v>187.29274942969499</v>
      </c>
      <c r="E498" s="81">
        <v>51.922195580598355</v>
      </c>
      <c r="F498" s="62"/>
    </row>
    <row r="499" spans="1:6">
      <c r="A499" s="79">
        <v>40497</v>
      </c>
      <c r="B499" s="82" t="s">
        <v>44</v>
      </c>
      <c r="C499" s="81">
        <v>182.48508259167545</v>
      </c>
      <c r="D499" s="81">
        <v>242.98880168519347</v>
      </c>
      <c r="E499" s="81">
        <v>60.503719093518015</v>
      </c>
      <c r="F499" s="62"/>
    </row>
    <row r="500" spans="1:6">
      <c r="A500" s="79">
        <v>40497</v>
      </c>
      <c r="B500" s="82" t="s">
        <v>45</v>
      </c>
      <c r="C500" s="81">
        <v>215.7533270182746</v>
      </c>
      <c r="D500" s="81">
        <v>281.08497346217246</v>
      </c>
      <c r="E500" s="81">
        <v>65.331646443897853</v>
      </c>
      <c r="F500" s="62"/>
    </row>
    <row r="501" spans="1:6">
      <c r="A501" s="79">
        <v>40497</v>
      </c>
      <c r="B501" s="82" t="s">
        <v>46</v>
      </c>
      <c r="C501" s="81">
        <v>212.5644406652747</v>
      </c>
      <c r="D501" s="81">
        <v>273.38336940607257</v>
      </c>
      <c r="E501" s="81">
        <v>60.818928740797872</v>
      </c>
      <c r="F501" s="62"/>
    </row>
    <row r="502" spans="1:6">
      <c r="A502" s="79">
        <v>40497</v>
      </c>
      <c r="B502" s="82" t="s">
        <v>47</v>
      </c>
      <c r="C502" s="81">
        <v>181.88384327475544</v>
      </c>
      <c r="D502" s="81">
        <v>245.58324973615336</v>
      </c>
      <c r="E502" s="81">
        <v>63.699406461397928</v>
      </c>
      <c r="F502" s="62"/>
    </row>
    <row r="503" spans="1:6">
      <c r="A503" s="79">
        <v>40497</v>
      </c>
      <c r="B503" s="82" t="s">
        <v>48</v>
      </c>
      <c r="C503" s="81">
        <v>227.50272283439429</v>
      </c>
      <c r="D503" s="81">
        <v>291.47797017899211</v>
      </c>
      <c r="E503" s="81">
        <v>63.975247344597818</v>
      </c>
      <c r="F503" s="62"/>
    </row>
    <row r="504" spans="1:6">
      <c r="A504" s="79">
        <v>40497</v>
      </c>
      <c r="B504" s="82" t="s">
        <v>49</v>
      </c>
      <c r="C504" s="81">
        <v>275.31234648615305</v>
      </c>
      <c r="D504" s="81">
        <v>344.57141660163069</v>
      </c>
      <c r="E504" s="81">
        <v>69.259070115477641</v>
      </c>
      <c r="F504" s="62"/>
    </row>
    <row r="505" spans="1:6">
      <c r="A505" s="79">
        <v>40497</v>
      </c>
      <c r="B505" s="82" t="s">
        <v>50</v>
      </c>
      <c r="C505" s="81">
        <v>274.61329889495306</v>
      </c>
      <c r="D505" s="81">
        <v>343.96893019519064</v>
      </c>
      <c r="E505" s="81">
        <v>69.355631300237576</v>
      </c>
      <c r="F505" s="62"/>
    </row>
    <row r="506" spans="1:6">
      <c r="A506" s="79">
        <v>40497</v>
      </c>
      <c r="B506" s="82" t="s">
        <v>51</v>
      </c>
      <c r="C506" s="81">
        <v>258.87387742637344</v>
      </c>
      <c r="D506" s="81">
        <v>323.36840647187114</v>
      </c>
      <c r="E506" s="81">
        <v>64.4945290454977</v>
      </c>
      <c r="F506" s="62"/>
    </row>
    <row r="507" spans="1:6">
      <c r="A507" s="79">
        <v>40497</v>
      </c>
      <c r="B507" s="82" t="s">
        <v>52</v>
      </c>
      <c r="C507" s="81">
        <v>151.10007498331618</v>
      </c>
      <c r="D507" s="81">
        <v>214.07750571195413</v>
      </c>
      <c r="E507" s="81">
        <v>62.977430728637955</v>
      </c>
      <c r="F507" s="62"/>
    </row>
    <row r="508" spans="1:6">
      <c r="A508" s="79">
        <v>40497</v>
      </c>
      <c r="B508" s="82" t="s">
        <v>53</v>
      </c>
      <c r="C508" s="81">
        <v>157.27452383569602</v>
      </c>
      <c r="D508" s="81">
        <v>214.17591599459413</v>
      </c>
      <c r="E508" s="81">
        <v>56.901392158898119</v>
      </c>
      <c r="F508" s="62"/>
    </row>
    <row r="509" spans="1:6">
      <c r="A509" s="79">
        <v>40497</v>
      </c>
      <c r="B509" s="82" t="s">
        <v>54</v>
      </c>
      <c r="C509" s="81">
        <v>106.77465681407729</v>
      </c>
      <c r="D509" s="81">
        <v>156.0812977214357</v>
      </c>
      <c r="E509" s="81">
        <v>49.306640907358414</v>
      </c>
      <c r="F509" s="62"/>
    </row>
    <row r="510" spans="1:6">
      <c r="A510" s="79">
        <v>40497</v>
      </c>
      <c r="B510" s="82" t="s">
        <v>55</v>
      </c>
      <c r="C510" s="81">
        <v>85.658211042797817</v>
      </c>
      <c r="D510" s="81">
        <v>129.98346631399642</v>
      </c>
      <c r="E510" s="81">
        <v>44.3252552711986</v>
      </c>
      <c r="F510" s="62"/>
    </row>
    <row r="511" spans="1:6">
      <c r="A511" s="79">
        <v>40497</v>
      </c>
      <c r="B511" s="82" t="s">
        <v>56</v>
      </c>
      <c r="C511" s="81">
        <v>64.631684148946349</v>
      </c>
      <c r="D511" s="81">
        <v>110.88507787267694</v>
      </c>
      <c r="E511" s="81">
        <v>46.253393723730596</v>
      </c>
      <c r="F511" s="62"/>
    </row>
    <row r="512" spans="1:6">
      <c r="A512" s="79">
        <v>40497</v>
      </c>
      <c r="B512" s="82" t="s">
        <v>57</v>
      </c>
      <c r="C512" s="81">
        <v>54.850415897560595</v>
      </c>
      <c r="D512" s="81">
        <v>93.186772366317427</v>
      </c>
      <c r="E512" s="81">
        <v>38.336356468756833</v>
      </c>
      <c r="F512" s="62"/>
    </row>
    <row r="513" spans="1:6">
      <c r="A513" s="79">
        <v>40497</v>
      </c>
      <c r="B513" s="82" t="s">
        <v>58</v>
      </c>
      <c r="C513" s="81">
        <v>51.593115979998672</v>
      </c>
      <c r="D513" s="81">
        <v>87.086995969997588</v>
      </c>
      <c r="E513" s="81">
        <v>35.493879989998916</v>
      </c>
      <c r="F513" s="62"/>
    </row>
    <row r="514" spans="1:6">
      <c r="A514" s="79">
        <v>40497</v>
      </c>
      <c r="B514" s="82" t="s">
        <v>59</v>
      </c>
      <c r="C514" s="81">
        <v>63.843572013938356</v>
      </c>
      <c r="D514" s="81">
        <v>103.98370604959712</v>
      </c>
      <c r="E514" s="81">
        <v>40.140134035658761</v>
      </c>
      <c r="F514" s="62"/>
    </row>
    <row r="515" spans="1:6">
      <c r="A515" s="79">
        <v>40497</v>
      </c>
      <c r="B515" s="82" t="s">
        <v>60</v>
      </c>
      <c r="C515" s="81">
        <v>46.224036373786809</v>
      </c>
      <c r="D515" s="81">
        <v>85.885908517317617</v>
      </c>
      <c r="E515" s="81">
        <v>39.661872143530807</v>
      </c>
      <c r="F515" s="62"/>
    </row>
    <row r="516" spans="1:6">
      <c r="A516" s="79">
        <v>40497</v>
      </c>
      <c r="B516" s="82" t="s">
        <v>61</v>
      </c>
      <c r="C516" s="81">
        <v>31.582731604241186</v>
      </c>
      <c r="D516" s="81">
        <v>64.758897269092202</v>
      </c>
      <c r="E516" s="81">
        <v>33.176165664851013</v>
      </c>
      <c r="F516" s="62"/>
    </row>
    <row r="517" spans="1:6">
      <c r="A517" s="79">
        <v>40497</v>
      </c>
      <c r="B517" s="82" t="s">
        <v>62</v>
      </c>
      <c r="C517" s="81">
        <v>29.50092622563124</v>
      </c>
      <c r="D517" s="81">
        <v>63.158705810430241</v>
      </c>
      <c r="E517" s="81">
        <v>33.657779584799002</v>
      </c>
      <c r="F517" s="62"/>
    </row>
    <row r="518" spans="1:6">
      <c r="A518" s="79">
        <v>40497</v>
      </c>
      <c r="B518" s="82" t="s">
        <v>63</v>
      </c>
      <c r="C518" s="81">
        <v>41.103822919588936</v>
      </c>
      <c r="D518" s="81">
        <v>76.385777146797878</v>
      </c>
      <c r="E518" s="81">
        <v>35.281954227208942</v>
      </c>
      <c r="F518" s="62"/>
    </row>
    <row r="519" spans="1:6">
      <c r="A519" s="79">
        <v>40497</v>
      </c>
      <c r="B519" s="82" t="s">
        <v>64</v>
      </c>
      <c r="C519" s="81">
        <v>71.510422012718138</v>
      </c>
      <c r="D519" s="81">
        <v>108.77894332671696</v>
      </c>
      <c r="E519" s="81">
        <v>37.268521313998818</v>
      </c>
      <c r="F519" s="62"/>
    </row>
    <row r="520" spans="1:6">
      <c r="A520" s="79">
        <v>40497</v>
      </c>
      <c r="B520" s="82" t="s">
        <v>65</v>
      </c>
      <c r="C520" s="81">
        <v>23.205876010539399</v>
      </c>
      <c r="D520" s="81">
        <v>53.88917104801849</v>
      </c>
      <c r="E520" s="81">
        <v>30.683295037479091</v>
      </c>
      <c r="F520" s="62"/>
    </row>
    <row r="521" spans="1:6">
      <c r="A521" s="79">
        <v>40497</v>
      </c>
      <c r="B521" s="82" t="s">
        <v>66</v>
      </c>
      <c r="C521" s="81">
        <v>18.325550052479521</v>
      </c>
      <c r="D521" s="81">
        <v>48.689856725038631</v>
      </c>
      <c r="E521" s="81">
        <v>30.36430667255911</v>
      </c>
      <c r="F521" s="62"/>
    </row>
    <row r="522" spans="1:6">
      <c r="A522" s="79">
        <v>40497</v>
      </c>
      <c r="B522" s="82" t="s">
        <v>67</v>
      </c>
      <c r="C522" s="81">
        <v>18.185997161155527</v>
      </c>
      <c r="D522" s="81">
        <v>50.639077155288575</v>
      </c>
      <c r="E522" s="81">
        <v>32.453079994133049</v>
      </c>
      <c r="F522" s="62"/>
    </row>
    <row r="523" spans="1:6">
      <c r="A523" s="79">
        <v>40497</v>
      </c>
      <c r="B523" s="82" t="s">
        <v>68</v>
      </c>
      <c r="C523" s="81">
        <v>17.13018062479955</v>
      </c>
      <c r="D523" s="81">
        <v>45.339885770898725</v>
      </c>
      <c r="E523" s="81">
        <v>28.209705146099175</v>
      </c>
      <c r="F523" s="62"/>
    </row>
    <row r="524" spans="1:6">
      <c r="A524" s="79">
        <v>40497</v>
      </c>
      <c r="B524" s="82" t="s">
        <v>69</v>
      </c>
      <c r="C524" s="81">
        <v>18.833115672833507</v>
      </c>
      <c r="D524" s="81">
        <v>47.938952387128644</v>
      </c>
      <c r="E524" s="81">
        <v>29.105836714295137</v>
      </c>
      <c r="F524" s="62"/>
    </row>
    <row r="525" spans="1:6">
      <c r="A525" s="79">
        <v>40497</v>
      </c>
      <c r="B525" s="82" t="s">
        <v>70</v>
      </c>
      <c r="C525" s="81">
        <v>17.926697894399531</v>
      </c>
      <c r="D525" s="81">
        <v>48.05857033841464</v>
      </c>
      <c r="E525" s="81">
        <v>30.131872444015109</v>
      </c>
      <c r="F525" s="62"/>
    </row>
    <row r="526" spans="1:6">
      <c r="A526" s="79">
        <v>40497</v>
      </c>
      <c r="B526" s="82" t="s">
        <v>71</v>
      </c>
      <c r="C526" s="81">
        <v>15.61604322745559</v>
      </c>
      <c r="D526" s="81">
        <v>44.978970980436728</v>
      </c>
      <c r="E526" s="81">
        <v>29.362927752981136</v>
      </c>
      <c r="F526" s="62"/>
    </row>
    <row r="527" spans="1:6">
      <c r="A527" s="79">
        <v>40497</v>
      </c>
      <c r="B527" s="82" t="s">
        <v>72</v>
      </c>
      <c r="C527" s="81">
        <v>24.24056106218336</v>
      </c>
      <c r="D527" s="81">
        <v>55.955866657090411</v>
      </c>
      <c r="E527" s="81">
        <v>31.715305594907051</v>
      </c>
      <c r="F527" s="62"/>
    </row>
    <row r="528" spans="1:6">
      <c r="A528" s="79">
        <v>40497</v>
      </c>
      <c r="B528" s="82" t="s">
        <v>73</v>
      </c>
      <c r="C528" s="81">
        <v>13.793326506349635</v>
      </c>
      <c r="D528" s="81">
        <v>42.009079464218807</v>
      </c>
      <c r="E528" s="81">
        <v>28.215752957869171</v>
      </c>
      <c r="F528" s="62"/>
    </row>
    <row r="529" spans="1:6">
      <c r="A529" s="79">
        <v>40497</v>
      </c>
      <c r="B529" s="82" t="s">
        <v>74</v>
      </c>
      <c r="C529" s="81">
        <v>7.9074580243357904</v>
      </c>
      <c r="D529" s="81">
        <v>29.45212647326316</v>
      </c>
      <c r="E529" s="81">
        <v>21.544668448927368</v>
      </c>
      <c r="F529" s="62"/>
    </row>
    <row r="530" spans="1:6">
      <c r="A530" s="79">
        <v>40497</v>
      </c>
      <c r="B530" s="82" t="s">
        <v>75</v>
      </c>
      <c r="C530" s="81">
        <v>10.427020417565725</v>
      </c>
      <c r="D530" s="81">
        <v>33.180884890901048</v>
      </c>
      <c r="E530" s="81">
        <v>22.753864473335323</v>
      </c>
      <c r="F530" s="62"/>
    </row>
    <row r="531" spans="1:6">
      <c r="A531" s="79">
        <v>40498</v>
      </c>
      <c r="B531" s="82" t="s">
        <v>76</v>
      </c>
      <c r="C531" s="81">
        <v>7.1803556610518102</v>
      </c>
      <c r="D531" s="81">
        <v>27.062366075923226</v>
      </c>
      <c r="E531" s="81">
        <v>19.882010414871417</v>
      </c>
      <c r="F531" s="62"/>
    </row>
    <row r="532" spans="1:6">
      <c r="A532" s="79">
        <v>40498</v>
      </c>
      <c r="B532" s="82" t="s">
        <v>77</v>
      </c>
      <c r="C532" s="81">
        <v>20.176567387195465</v>
      </c>
      <c r="D532" s="81">
        <v>41.238063099748814</v>
      </c>
      <c r="E532" s="81">
        <v>21.061495712553349</v>
      </c>
      <c r="F532" s="62"/>
    </row>
    <row r="533" spans="1:6">
      <c r="A533" s="79">
        <v>40498</v>
      </c>
      <c r="B533" s="82" t="s">
        <v>78</v>
      </c>
      <c r="C533" s="81">
        <v>58.089410215438448</v>
      </c>
      <c r="D533" s="81">
        <v>82.475517959997632</v>
      </c>
      <c r="E533" s="81">
        <v>24.386107744559183</v>
      </c>
      <c r="F533" s="62"/>
    </row>
    <row r="534" spans="1:6">
      <c r="A534" s="79">
        <v>40498</v>
      </c>
      <c r="B534" s="82" t="s">
        <v>79</v>
      </c>
      <c r="C534" s="81">
        <v>72.300077159638064</v>
      </c>
      <c r="D534" s="81">
        <v>93.371594762357319</v>
      </c>
      <c r="E534" s="81">
        <v>21.071517602719254</v>
      </c>
      <c r="F534" s="62"/>
    </row>
    <row r="535" spans="1:6">
      <c r="A535" s="79">
        <v>40498</v>
      </c>
      <c r="B535" s="82" t="s">
        <v>80</v>
      </c>
      <c r="C535" s="81">
        <v>62.629779719970323</v>
      </c>
      <c r="D535" s="81">
        <v>82.874176882117609</v>
      </c>
      <c r="E535" s="81">
        <v>20.244397162147287</v>
      </c>
      <c r="F535" s="62"/>
    </row>
    <row r="536" spans="1:6">
      <c r="A536" s="79">
        <v>40498</v>
      </c>
      <c r="B536" s="82" t="s">
        <v>81</v>
      </c>
      <c r="C536" s="81">
        <v>35.19354249478706</v>
      </c>
      <c r="D536" s="81">
        <v>56.112101838124381</v>
      </c>
      <c r="E536" s="81">
        <v>20.918559343337321</v>
      </c>
      <c r="F536" s="62"/>
    </row>
    <row r="537" spans="1:6">
      <c r="A537" s="79">
        <v>40498</v>
      </c>
      <c r="B537" s="82" t="s">
        <v>82</v>
      </c>
      <c r="C537" s="81">
        <v>77.576654362637925</v>
      </c>
      <c r="D537" s="81">
        <v>98.867734626637144</v>
      </c>
      <c r="E537" s="81">
        <v>21.29108026399922</v>
      </c>
      <c r="F537" s="62"/>
    </row>
    <row r="538" spans="1:6">
      <c r="A538" s="79">
        <v>40498</v>
      </c>
      <c r="B538" s="82" t="s">
        <v>83</v>
      </c>
      <c r="C538" s="81">
        <v>75.684044059997959</v>
      </c>
      <c r="D538" s="81">
        <v>95.568106405997213</v>
      </c>
      <c r="E538" s="81">
        <v>19.884062345999254</v>
      </c>
      <c r="F538" s="62"/>
    </row>
    <row r="539" spans="1:6">
      <c r="A539" s="79">
        <v>40498</v>
      </c>
      <c r="B539" s="82" t="s">
        <v>84</v>
      </c>
      <c r="C539" s="81">
        <v>37.642606409518983</v>
      </c>
      <c r="D539" s="81">
        <v>59.349755566186268</v>
      </c>
      <c r="E539" s="81">
        <v>21.707149156667285</v>
      </c>
      <c r="F539" s="62"/>
    </row>
    <row r="540" spans="1:6">
      <c r="A540" s="79">
        <v>40498</v>
      </c>
      <c r="B540" s="82" t="s">
        <v>85</v>
      </c>
      <c r="C540" s="81">
        <v>17.237810580257534</v>
      </c>
      <c r="D540" s="81">
        <v>40.545870510286818</v>
      </c>
      <c r="E540" s="81">
        <v>23.308059930029284</v>
      </c>
      <c r="F540" s="62"/>
    </row>
    <row r="541" spans="1:6">
      <c r="A541" s="79">
        <v>40498</v>
      </c>
      <c r="B541" s="82" t="s">
        <v>86</v>
      </c>
      <c r="C541" s="81">
        <v>9.569859752671741</v>
      </c>
      <c r="D541" s="81">
        <v>31.828673467647072</v>
      </c>
      <c r="E541" s="81">
        <v>22.258813714975332</v>
      </c>
      <c r="F541" s="62"/>
    </row>
    <row r="542" spans="1:6">
      <c r="A542" s="79">
        <v>40498</v>
      </c>
      <c r="B542" s="82" t="s">
        <v>87</v>
      </c>
      <c r="C542" s="81">
        <v>18.173651829449508</v>
      </c>
      <c r="D542" s="81">
        <v>41.514920232736785</v>
      </c>
      <c r="E542" s="81">
        <v>23.341268403287277</v>
      </c>
      <c r="F542" s="62"/>
    </row>
    <row r="543" spans="1:6">
      <c r="A543" s="79">
        <v>40498</v>
      </c>
      <c r="B543" s="82" t="s">
        <v>88</v>
      </c>
      <c r="C543" s="81">
        <v>18.86064143787949</v>
      </c>
      <c r="D543" s="81">
        <v>42.464262094558748</v>
      </c>
      <c r="E543" s="81">
        <v>23.603620656679258</v>
      </c>
      <c r="F543" s="62"/>
    </row>
    <row r="544" spans="1:6">
      <c r="A544" s="79">
        <v>40498</v>
      </c>
      <c r="B544" s="82" t="s">
        <v>89</v>
      </c>
      <c r="C544" s="81">
        <v>21.041327223901426</v>
      </c>
      <c r="D544" s="81">
        <v>42.194050926172764</v>
      </c>
      <c r="E544" s="81">
        <v>21.152723702271338</v>
      </c>
      <c r="F544" s="62"/>
    </row>
    <row r="545" spans="1:6">
      <c r="A545" s="79">
        <v>40498</v>
      </c>
      <c r="B545" s="82" t="s">
        <v>90</v>
      </c>
      <c r="C545" s="81">
        <v>28.659035610863221</v>
      </c>
      <c r="D545" s="81">
        <v>47.571667227910602</v>
      </c>
      <c r="E545" s="81">
        <v>18.912631617047381</v>
      </c>
      <c r="F545" s="62"/>
    </row>
    <row r="546" spans="1:6">
      <c r="A546" s="79">
        <v>40498</v>
      </c>
      <c r="B546" s="82" t="s">
        <v>91</v>
      </c>
      <c r="C546" s="81">
        <v>40.439047827240891</v>
      </c>
      <c r="D546" s="81">
        <v>57.347476778952306</v>
      </c>
      <c r="E546" s="81">
        <v>16.908428951711414</v>
      </c>
      <c r="F546" s="62"/>
    </row>
    <row r="547" spans="1:6">
      <c r="A547" s="79">
        <v>40498</v>
      </c>
      <c r="B547" s="82" t="s">
        <v>92</v>
      </c>
      <c r="C547" s="81">
        <v>52.169116194882569</v>
      </c>
      <c r="D547" s="81">
        <v>71.971202275197868</v>
      </c>
      <c r="E547" s="81">
        <v>19.802086080315298</v>
      </c>
      <c r="F547" s="62"/>
    </row>
    <row r="548" spans="1:6">
      <c r="A548" s="79">
        <v>40498</v>
      </c>
      <c r="B548" s="82" t="s">
        <v>93</v>
      </c>
      <c r="C548" s="81">
        <v>59.019721697128382</v>
      </c>
      <c r="D548" s="81">
        <v>78.567982997397664</v>
      </c>
      <c r="E548" s="81">
        <v>19.548261300269282</v>
      </c>
      <c r="F548" s="62"/>
    </row>
    <row r="549" spans="1:6">
      <c r="A549" s="79">
        <v>40498</v>
      </c>
      <c r="B549" s="82" t="s">
        <v>94</v>
      </c>
      <c r="C549" s="81">
        <v>36.036944615055006</v>
      </c>
      <c r="D549" s="81">
        <v>49.619413616894526</v>
      </c>
      <c r="E549" s="81">
        <v>13.58246900183952</v>
      </c>
      <c r="F549" s="62"/>
    </row>
    <row r="550" spans="1:6">
      <c r="A550" s="79">
        <v>40498</v>
      </c>
      <c r="B550" s="82" t="s">
        <v>95</v>
      </c>
      <c r="C550" s="81">
        <v>56.658985586018439</v>
      </c>
      <c r="D550" s="81">
        <v>78.866697398817664</v>
      </c>
      <c r="E550" s="81">
        <v>22.207711812799225</v>
      </c>
      <c r="F550" s="62"/>
    </row>
    <row r="551" spans="1:6">
      <c r="A551" s="79">
        <v>40498</v>
      </c>
      <c r="B551" s="82" t="s">
        <v>96</v>
      </c>
      <c r="C551" s="81">
        <v>63.678705503338243</v>
      </c>
      <c r="D551" s="81">
        <v>87.562379409117383</v>
      </c>
      <c r="E551" s="81">
        <v>23.883673905779141</v>
      </c>
      <c r="F551" s="62"/>
    </row>
    <row r="552" spans="1:6">
      <c r="A552" s="79">
        <v>40498</v>
      </c>
      <c r="B552" s="82" t="s">
        <v>97</v>
      </c>
      <c r="C552" s="81">
        <v>88.621854361397553</v>
      </c>
      <c r="D552" s="81">
        <v>114.94976438899657</v>
      </c>
      <c r="E552" s="81">
        <v>26.327910027599017</v>
      </c>
      <c r="F552" s="62"/>
    </row>
    <row r="553" spans="1:6">
      <c r="A553" s="79">
        <v>40498</v>
      </c>
      <c r="B553" s="82" t="s">
        <v>98</v>
      </c>
      <c r="C553" s="81">
        <v>92.703825611597424</v>
      </c>
      <c r="D553" s="81">
        <v>117.64771718919648</v>
      </c>
      <c r="E553" s="81">
        <v>24.943891577599061</v>
      </c>
      <c r="F553" s="62"/>
    </row>
    <row r="554" spans="1:6">
      <c r="A554" s="79">
        <v>40498</v>
      </c>
      <c r="B554" s="82" t="s">
        <v>99</v>
      </c>
      <c r="C554" s="81">
        <v>108.33630521471699</v>
      </c>
      <c r="D554" s="81">
        <v>134.83908231665598</v>
      </c>
      <c r="E554" s="81">
        <v>26.502777101938989</v>
      </c>
      <c r="F554" s="62"/>
    </row>
    <row r="555" spans="1:6">
      <c r="A555" s="79">
        <v>40498</v>
      </c>
      <c r="B555" s="82" t="s">
        <v>100</v>
      </c>
      <c r="C555" s="81">
        <v>114.30998340943682</v>
      </c>
      <c r="D555" s="81">
        <v>140.3355635323158</v>
      </c>
      <c r="E555" s="81">
        <v>26.025580122878978</v>
      </c>
      <c r="F555" s="62"/>
    </row>
    <row r="556" spans="1:6">
      <c r="A556" s="79">
        <v>40498</v>
      </c>
      <c r="B556" s="82" t="s">
        <v>101</v>
      </c>
      <c r="C556" s="81">
        <v>141.29338121777607</v>
      </c>
      <c r="D556" s="81">
        <v>167.52184446631497</v>
      </c>
      <c r="E556" s="81">
        <v>26.228463248538901</v>
      </c>
      <c r="F556" s="62"/>
    </row>
    <row r="557" spans="1:6">
      <c r="A557" s="79">
        <v>40498</v>
      </c>
      <c r="B557" s="82" t="s">
        <v>102</v>
      </c>
      <c r="C557" s="81">
        <v>141.39202552319605</v>
      </c>
      <c r="D557" s="81">
        <v>172.41828771599481</v>
      </c>
      <c r="E557" s="81">
        <v>31.026262192798754</v>
      </c>
      <c r="F557" s="62"/>
    </row>
    <row r="558" spans="1:6">
      <c r="A558" s="79">
        <v>40498</v>
      </c>
      <c r="B558" s="82" t="s">
        <v>103</v>
      </c>
      <c r="C558" s="81">
        <v>202.92609602139433</v>
      </c>
      <c r="D558" s="81">
        <v>247.98064727729252</v>
      </c>
      <c r="E558" s="81">
        <v>45.05455125589819</v>
      </c>
      <c r="F558" s="62"/>
    </row>
    <row r="559" spans="1:6">
      <c r="A559" s="79">
        <v>40498</v>
      </c>
      <c r="B559" s="82" t="s">
        <v>104</v>
      </c>
      <c r="C559" s="81">
        <v>192.46985699011464</v>
      </c>
      <c r="D559" s="81">
        <v>233.98565628963291</v>
      </c>
      <c r="E559" s="81">
        <v>41.515799299518278</v>
      </c>
      <c r="F559" s="62"/>
    </row>
    <row r="560" spans="1:6">
      <c r="A560" s="79">
        <v>40498</v>
      </c>
      <c r="B560" s="82" t="s">
        <v>105</v>
      </c>
      <c r="C560" s="81">
        <v>205.71138856667423</v>
      </c>
      <c r="D560" s="81">
        <v>246.47773271147253</v>
      </c>
      <c r="E560" s="81">
        <v>40.766344144798296</v>
      </c>
      <c r="F560" s="62"/>
    </row>
    <row r="561" spans="1:6">
      <c r="A561" s="79">
        <v>40498</v>
      </c>
      <c r="B561" s="82" t="s">
        <v>106</v>
      </c>
      <c r="C561" s="81">
        <v>353.17207413303004</v>
      </c>
      <c r="D561" s="81">
        <v>424.9860458230271</v>
      </c>
      <c r="E561" s="81">
        <v>71.813971689997061</v>
      </c>
      <c r="F561" s="62"/>
    </row>
    <row r="562" spans="1:6">
      <c r="A562" s="79">
        <v>40498</v>
      </c>
      <c r="B562" s="82" t="s">
        <v>107</v>
      </c>
      <c r="C562" s="81">
        <v>274.41100829895231</v>
      </c>
      <c r="D562" s="81">
        <v>330.13136289076999</v>
      </c>
      <c r="E562" s="81">
        <v>55.720354591817681</v>
      </c>
      <c r="F562" s="62"/>
    </row>
    <row r="563" spans="1:6">
      <c r="A563" s="79">
        <v>40498</v>
      </c>
      <c r="B563" s="82" t="s">
        <v>108</v>
      </c>
      <c r="C563" s="81">
        <v>221.83734135599374</v>
      </c>
      <c r="D563" s="81">
        <v>263.36352544499198</v>
      </c>
      <c r="E563" s="81">
        <v>41.526184088998235</v>
      </c>
      <c r="F563" s="62"/>
    </row>
    <row r="564" spans="1:6">
      <c r="A564" s="79">
        <v>40498</v>
      </c>
      <c r="B564" s="82" t="s">
        <v>109</v>
      </c>
      <c r="C564" s="81">
        <v>175.23840107839504</v>
      </c>
      <c r="D564" s="81">
        <v>224.78185944525316</v>
      </c>
      <c r="E564" s="81">
        <v>49.543458366858118</v>
      </c>
      <c r="F564" s="62"/>
    </row>
    <row r="565" spans="1:6">
      <c r="A565" s="79">
        <v>40498</v>
      </c>
      <c r="B565" s="82" t="s">
        <v>110</v>
      </c>
      <c r="C565" s="81">
        <v>153.23302768751566</v>
      </c>
      <c r="D565" s="81">
        <v>188.09975052735425</v>
      </c>
      <c r="E565" s="81">
        <v>34.866722839838587</v>
      </c>
      <c r="F565" s="62"/>
    </row>
    <row r="566" spans="1:6">
      <c r="A566" s="79">
        <v>40498</v>
      </c>
      <c r="B566" s="82" t="s">
        <v>111</v>
      </c>
      <c r="C566" s="81">
        <v>218.4477294478738</v>
      </c>
      <c r="D566" s="81">
        <v>261.05893951463202</v>
      </c>
      <c r="E566" s="81">
        <v>42.611210066758218</v>
      </c>
      <c r="F566" s="62"/>
    </row>
    <row r="567" spans="1:6">
      <c r="A567" s="79">
        <v>40498</v>
      </c>
      <c r="B567" s="82" t="s">
        <v>112</v>
      </c>
      <c r="C567" s="81">
        <v>175.931906940115</v>
      </c>
      <c r="D567" s="81">
        <v>218.8801149323933</v>
      </c>
      <c r="E567" s="81">
        <v>42.948207992278299</v>
      </c>
      <c r="F567" s="62"/>
    </row>
    <row r="568" spans="1:6">
      <c r="A568" s="79">
        <v>40498</v>
      </c>
      <c r="B568" s="82" t="s">
        <v>113</v>
      </c>
      <c r="C568" s="81">
        <v>128.93623301649632</v>
      </c>
      <c r="D568" s="81">
        <v>165.80795984129492</v>
      </c>
      <c r="E568" s="81">
        <v>36.8717268247986</v>
      </c>
      <c r="F568" s="62"/>
    </row>
    <row r="569" spans="1:6">
      <c r="A569" s="79">
        <v>40498</v>
      </c>
      <c r="B569" s="82" t="s">
        <v>114</v>
      </c>
      <c r="C569" s="81">
        <v>142.27696320215594</v>
      </c>
      <c r="D569" s="81">
        <v>178.79942857415452</v>
      </c>
      <c r="E569" s="81">
        <v>36.522465371998578</v>
      </c>
      <c r="F569" s="62"/>
    </row>
    <row r="570" spans="1:6">
      <c r="A570" s="79">
        <v>40498</v>
      </c>
      <c r="B570" s="82" t="s">
        <v>115</v>
      </c>
      <c r="C570" s="81">
        <v>149.34502706999572</v>
      </c>
      <c r="D570" s="81">
        <v>185.49429371007429</v>
      </c>
      <c r="E570" s="81">
        <v>36.149266640078565</v>
      </c>
      <c r="F570" s="62"/>
    </row>
    <row r="571" spans="1:6">
      <c r="A571" s="79">
        <v>40498</v>
      </c>
      <c r="B571" s="82" t="s">
        <v>116</v>
      </c>
      <c r="C571" s="81">
        <v>182.00061143215481</v>
      </c>
      <c r="D571" s="81">
        <v>220.27284885967322</v>
      </c>
      <c r="E571" s="81">
        <v>38.272237427518405</v>
      </c>
      <c r="F571" s="62"/>
    </row>
    <row r="572" spans="1:6">
      <c r="A572" s="79">
        <v>40498</v>
      </c>
      <c r="B572" s="82" t="s">
        <v>117</v>
      </c>
      <c r="C572" s="81">
        <v>138.68992737557605</v>
      </c>
      <c r="D572" s="81">
        <v>166.20283367057488</v>
      </c>
      <c r="E572" s="81">
        <v>27.512906294998828</v>
      </c>
      <c r="F572" s="62"/>
    </row>
    <row r="573" spans="1:6">
      <c r="A573" s="79">
        <v>40498</v>
      </c>
      <c r="B573" s="82" t="s">
        <v>118</v>
      </c>
      <c r="C573" s="81">
        <v>143.56752495679586</v>
      </c>
      <c r="D573" s="81">
        <v>177.59486272879448</v>
      </c>
      <c r="E573" s="81">
        <v>34.027337771998617</v>
      </c>
      <c r="F573" s="62"/>
    </row>
    <row r="574" spans="1:6">
      <c r="A574" s="79">
        <v>40498</v>
      </c>
      <c r="B574" s="82" t="s">
        <v>119</v>
      </c>
      <c r="C574" s="81">
        <v>157.10684257571549</v>
      </c>
      <c r="D574" s="81">
        <v>192.28474689735404</v>
      </c>
      <c r="E574" s="81">
        <v>35.17790432163855</v>
      </c>
      <c r="F574" s="62"/>
    </row>
    <row r="575" spans="1:6">
      <c r="A575" s="79">
        <v>40498</v>
      </c>
      <c r="B575" s="82" t="s">
        <v>120</v>
      </c>
      <c r="C575" s="81">
        <v>181.59759153791478</v>
      </c>
      <c r="D575" s="81">
        <v>216.26877478031329</v>
      </c>
      <c r="E575" s="81">
        <v>34.671183242398513</v>
      </c>
      <c r="F575" s="62"/>
    </row>
    <row r="576" spans="1:6">
      <c r="A576" s="79">
        <v>40498</v>
      </c>
      <c r="B576" s="82" t="s">
        <v>121</v>
      </c>
      <c r="C576" s="81">
        <v>197.02811082217431</v>
      </c>
      <c r="D576" s="81">
        <v>232.15742034625279</v>
      </c>
      <c r="E576" s="81">
        <v>35.129309524078479</v>
      </c>
      <c r="F576" s="62"/>
    </row>
    <row r="577" spans="1:6">
      <c r="A577" s="79">
        <v>40498</v>
      </c>
      <c r="B577" s="82" t="s">
        <v>122</v>
      </c>
      <c r="C577" s="81">
        <v>228.58694914495339</v>
      </c>
      <c r="D577" s="81">
        <v>277.72738341543129</v>
      </c>
      <c r="E577" s="81">
        <v>49.140434270477897</v>
      </c>
      <c r="F577" s="62"/>
    </row>
    <row r="578" spans="1:6">
      <c r="A578" s="79">
        <v>40498</v>
      </c>
      <c r="B578" s="82" t="s">
        <v>27</v>
      </c>
      <c r="C578" s="81">
        <v>290.90883277619156</v>
      </c>
      <c r="D578" s="81">
        <v>343.68385231588923</v>
      </c>
      <c r="E578" s="81">
        <v>52.775019539697666</v>
      </c>
      <c r="F578" s="62"/>
    </row>
    <row r="579" spans="1:6">
      <c r="A579" s="79">
        <v>40498</v>
      </c>
      <c r="B579" s="82" t="s">
        <v>28</v>
      </c>
      <c r="C579" s="81">
        <v>332.32282965271037</v>
      </c>
      <c r="D579" s="81">
        <v>399.54577053830752</v>
      </c>
      <c r="E579" s="81">
        <v>67.222940885597154</v>
      </c>
      <c r="F579" s="62"/>
    </row>
    <row r="580" spans="1:6">
      <c r="A580" s="79">
        <v>40498</v>
      </c>
      <c r="B580" s="82" t="s">
        <v>29</v>
      </c>
      <c r="C580" s="81">
        <v>285.62850160381169</v>
      </c>
      <c r="D580" s="81">
        <v>343.47891009444919</v>
      </c>
      <c r="E580" s="81">
        <v>57.850408490637506</v>
      </c>
      <c r="F580" s="62"/>
    </row>
    <row r="581" spans="1:6">
      <c r="A581" s="79">
        <v>40498</v>
      </c>
      <c r="B581" s="82" t="s">
        <v>30</v>
      </c>
      <c r="C581" s="81">
        <v>277.86124568591191</v>
      </c>
      <c r="D581" s="81">
        <v>326.48743695742974</v>
      </c>
      <c r="E581" s="81">
        <v>48.626191271517825</v>
      </c>
      <c r="F581" s="62"/>
    </row>
    <row r="582" spans="1:6">
      <c r="A582" s="79">
        <v>40498</v>
      </c>
      <c r="B582" s="82" t="s">
        <v>31</v>
      </c>
      <c r="C582" s="81">
        <v>266.90831550025223</v>
      </c>
      <c r="D582" s="81">
        <v>315.79206902959004</v>
      </c>
      <c r="E582" s="81">
        <v>48.88375352933781</v>
      </c>
      <c r="F582" s="62"/>
    </row>
    <row r="583" spans="1:6">
      <c r="A583" s="79">
        <v>40498</v>
      </c>
      <c r="B583" s="82" t="s">
        <v>32</v>
      </c>
      <c r="C583" s="81">
        <v>288.41041145859157</v>
      </c>
      <c r="D583" s="81">
        <v>338.17483473118932</v>
      </c>
      <c r="E583" s="81">
        <v>49.764423272597753</v>
      </c>
      <c r="F583" s="62"/>
    </row>
    <row r="584" spans="1:6">
      <c r="A584" s="79">
        <v>40498</v>
      </c>
      <c r="B584" s="82" t="s">
        <v>33</v>
      </c>
      <c r="C584" s="81">
        <v>279.84685659353181</v>
      </c>
      <c r="D584" s="81">
        <v>334.07509813720947</v>
      </c>
      <c r="E584" s="81">
        <v>54.228241543677655</v>
      </c>
      <c r="F584" s="62"/>
    </row>
    <row r="585" spans="1:6">
      <c r="A585" s="79">
        <v>40498</v>
      </c>
      <c r="B585" s="82" t="s">
        <v>34</v>
      </c>
      <c r="C585" s="81">
        <v>264.31466590439226</v>
      </c>
      <c r="D585" s="81">
        <v>318.2833794867899</v>
      </c>
      <c r="E585" s="81">
        <v>53.96871358239764</v>
      </c>
      <c r="F585" s="62"/>
    </row>
    <row r="586" spans="1:6">
      <c r="A586" s="79">
        <v>40498</v>
      </c>
      <c r="B586" s="82" t="s">
        <v>35</v>
      </c>
      <c r="C586" s="81">
        <v>209.85749806455385</v>
      </c>
      <c r="D586" s="81">
        <v>262.91911880261171</v>
      </c>
      <c r="E586" s="81">
        <v>53.061620738057854</v>
      </c>
      <c r="F586" s="62"/>
    </row>
    <row r="587" spans="1:6">
      <c r="A587" s="79">
        <v>40498</v>
      </c>
      <c r="B587" s="82" t="s">
        <v>36</v>
      </c>
      <c r="C587" s="81">
        <v>180.9859707928747</v>
      </c>
      <c r="D587" s="81">
        <v>232.63823370527263</v>
      </c>
      <c r="E587" s="81">
        <v>51.65226291239793</v>
      </c>
      <c r="F587" s="62"/>
    </row>
    <row r="588" spans="1:6">
      <c r="A588" s="79">
        <v>40498</v>
      </c>
      <c r="B588" s="82" t="s">
        <v>37</v>
      </c>
      <c r="C588" s="81">
        <v>193.1300758699943</v>
      </c>
      <c r="D588" s="81">
        <v>257.41910168799183</v>
      </c>
      <c r="E588" s="81">
        <v>64.289025817997526</v>
      </c>
      <c r="F588" s="62"/>
    </row>
    <row r="589" spans="1:6">
      <c r="A589" s="79">
        <v>40498</v>
      </c>
      <c r="B589" s="82" t="s">
        <v>38</v>
      </c>
      <c r="C589" s="81">
        <v>274.2628172191919</v>
      </c>
      <c r="D589" s="81">
        <v>340.15844616894913</v>
      </c>
      <c r="E589" s="81">
        <v>65.895628949757224</v>
      </c>
      <c r="F589" s="62"/>
    </row>
    <row r="590" spans="1:6">
      <c r="A590" s="79">
        <v>40498</v>
      </c>
      <c r="B590" s="82" t="s">
        <v>39</v>
      </c>
      <c r="C590" s="81">
        <v>256.74016742621239</v>
      </c>
      <c r="D590" s="81">
        <v>317.37228391246987</v>
      </c>
      <c r="E590" s="81">
        <v>60.632116486257473</v>
      </c>
      <c r="F590" s="62"/>
    </row>
    <row r="591" spans="1:6">
      <c r="A591" s="79">
        <v>40498</v>
      </c>
      <c r="B591" s="82" t="s">
        <v>40</v>
      </c>
      <c r="C591" s="81">
        <v>201.58798965299403</v>
      </c>
      <c r="D591" s="81">
        <v>254.81528748599186</v>
      </c>
      <c r="E591" s="81">
        <v>53.227297832997834</v>
      </c>
      <c r="F591" s="62"/>
    </row>
    <row r="592" spans="1:6">
      <c r="A592" s="79">
        <v>40498</v>
      </c>
      <c r="B592" s="82" t="s">
        <v>41</v>
      </c>
      <c r="C592" s="81">
        <v>209.25193674771378</v>
      </c>
      <c r="D592" s="81">
        <v>267.90382173925144</v>
      </c>
      <c r="E592" s="81">
        <v>58.651884991537656</v>
      </c>
      <c r="F592" s="62"/>
    </row>
    <row r="593" spans="1:6">
      <c r="A593" s="79">
        <v>40498</v>
      </c>
      <c r="B593" s="82" t="s">
        <v>42</v>
      </c>
      <c r="C593" s="81">
        <v>323.23338594839038</v>
      </c>
      <c r="D593" s="81">
        <v>393.10923491278737</v>
      </c>
      <c r="E593" s="81">
        <v>69.875848964396994</v>
      </c>
      <c r="F593" s="62"/>
    </row>
    <row r="594" spans="1:6">
      <c r="A594" s="79">
        <v>40498</v>
      </c>
      <c r="B594" s="82" t="s">
        <v>43</v>
      </c>
      <c r="C594" s="81">
        <v>310.68825790833074</v>
      </c>
      <c r="D594" s="81">
        <v>383.21372468988767</v>
      </c>
      <c r="E594" s="81">
        <v>72.525466781556929</v>
      </c>
      <c r="F594" s="62"/>
    </row>
    <row r="595" spans="1:6">
      <c r="A595" s="79">
        <v>40498</v>
      </c>
      <c r="B595" s="82" t="s">
        <v>44</v>
      </c>
      <c r="C595" s="81">
        <v>276.64114045651172</v>
      </c>
      <c r="D595" s="81">
        <v>347.33796062766885</v>
      </c>
      <c r="E595" s="81">
        <v>70.696820171157128</v>
      </c>
      <c r="F595" s="62"/>
    </row>
    <row r="596" spans="1:6">
      <c r="A596" s="79">
        <v>40498</v>
      </c>
      <c r="B596" s="82" t="s">
        <v>45</v>
      </c>
      <c r="C596" s="81">
        <v>123.73612078145629</v>
      </c>
      <c r="D596" s="81">
        <v>175.26648099467434</v>
      </c>
      <c r="E596" s="81">
        <v>51.530360213218046</v>
      </c>
      <c r="F596" s="62"/>
    </row>
    <row r="597" spans="1:6">
      <c r="A597" s="79">
        <v>40498</v>
      </c>
      <c r="B597" s="82" t="s">
        <v>46</v>
      </c>
      <c r="C597" s="81">
        <v>100.93934239583699</v>
      </c>
      <c r="D597" s="81">
        <v>139.79247308383549</v>
      </c>
      <c r="E597" s="81">
        <v>38.853130687998501</v>
      </c>
      <c r="F597" s="62"/>
    </row>
    <row r="598" spans="1:6">
      <c r="A598" s="79">
        <v>40498</v>
      </c>
      <c r="B598" s="82" t="s">
        <v>47</v>
      </c>
      <c r="C598" s="81">
        <v>92.775985574797218</v>
      </c>
      <c r="D598" s="81">
        <v>133.49633027439566</v>
      </c>
      <c r="E598" s="81">
        <v>40.720344699598442</v>
      </c>
      <c r="F598" s="62"/>
    </row>
    <row r="599" spans="1:6">
      <c r="A599" s="79">
        <v>40498</v>
      </c>
      <c r="B599" s="82" t="s">
        <v>48</v>
      </c>
      <c r="C599" s="81">
        <v>82.024581677757539</v>
      </c>
      <c r="D599" s="81">
        <v>120.30568543055611</v>
      </c>
      <c r="E599" s="81">
        <v>38.281103752798572</v>
      </c>
      <c r="F599" s="62"/>
    </row>
    <row r="600" spans="1:6">
      <c r="A600" s="79">
        <v>40498</v>
      </c>
      <c r="B600" s="82" t="s">
        <v>49</v>
      </c>
      <c r="C600" s="81">
        <v>104.52092865899685</v>
      </c>
      <c r="D600" s="81">
        <v>151.2802855673151</v>
      </c>
      <c r="E600" s="81">
        <v>46.759356908318253</v>
      </c>
      <c r="F600" s="62"/>
    </row>
    <row r="601" spans="1:6">
      <c r="A601" s="79">
        <v>40498</v>
      </c>
      <c r="B601" s="82" t="s">
        <v>50</v>
      </c>
      <c r="C601" s="81">
        <v>80.928530478957555</v>
      </c>
      <c r="D601" s="81">
        <v>118.40542647719614</v>
      </c>
      <c r="E601" s="81">
        <v>37.476895998238589</v>
      </c>
      <c r="F601" s="62"/>
    </row>
    <row r="602" spans="1:6">
      <c r="A602" s="79">
        <v>40498</v>
      </c>
      <c r="B602" s="82" t="s">
        <v>51</v>
      </c>
      <c r="C602" s="81">
        <v>58.93907532534422</v>
      </c>
      <c r="D602" s="81">
        <v>98.220823144376794</v>
      </c>
      <c r="E602" s="81">
        <v>39.281747819032574</v>
      </c>
      <c r="F602" s="62"/>
    </row>
    <row r="603" spans="1:6">
      <c r="A603" s="79">
        <v>40498</v>
      </c>
      <c r="B603" s="82" t="s">
        <v>52</v>
      </c>
      <c r="C603" s="81">
        <v>74.556793669397749</v>
      </c>
      <c r="D603" s="81">
        <v>107.4126203449965</v>
      </c>
      <c r="E603" s="81">
        <v>32.855826675598749</v>
      </c>
      <c r="F603" s="62"/>
    </row>
    <row r="604" spans="1:6">
      <c r="A604" s="79">
        <v>40498</v>
      </c>
      <c r="B604" s="82" t="s">
        <v>53</v>
      </c>
      <c r="C604" s="81">
        <v>74.158139570297749</v>
      </c>
      <c r="D604" s="81">
        <v>109.51010535663642</v>
      </c>
      <c r="E604" s="81">
        <v>35.351965786338667</v>
      </c>
      <c r="F604" s="62"/>
    </row>
    <row r="605" spans="1:6">
      <c r="A605" s="79">
        <v>40498</v>
      </c>
      <c r="B605" s="82" t="s">
        <v>54</v>
      </c>
      <c r="C605" s="81">
        <v>70.773276502077849</v>
      </c>
      <c r="D605" s="81">
        <v>102.11542140575666</v>
      </c>
      <c r="E605" s="81">
        <v>31.342144903678815</v>
      </c>
      <c r="F605" s="62"/>
    </row>
    <row r="606" spans="1:6">
      <c r="A606" s="79">
        <v>40498</v>
      </c>
      <c r="B606" s="82" t="s">
        <v>55</v>
      </c>
      <c r="C606" s="81">
        <v>41.328933106222749</v>
      </c>
      <c r="D606" s="81">
        <v>70.081436480745694</v>
      </c>
      <c r="E606" s="81">
        <v>28.752503374522945</v>
      </c>
      <c r="F606" s="62"/>
    </row>
    <row r="607" spans="1:6">
      <c r="A607" s="79">
        <v>40498</v>
      </c>
      <c r="B607" s="82" t="s">
        <v>56</v>
      </c>
      <c r="C607" s="81">
        <v>49.271887150198502</v>
      </c>
      <c r="D607" s="81">
        <v>79.832698280437384</v>
      </c>
      <c r="E607" s="81">
        <v>30.560811130238882</v>
      </c>
      <c r="F607" s="62"/>
    </row>
    <row r="608" spans="1:6">
      <c r="A608" s="79">
        <v>40498</v>
      </c>
      <c r="B608" s="82" t="s">
        <v>57</v>
      </c>
      <c r="C608" s="81">
        <v>42.612437115628701</v>
      </c>
      <c r="D608" s="81">
        <v>69.730699646367711</v>
      </c>
      <c r="E608" s="81">
        <v>27.11826253073901</v>
      </c>
      <c r="F608" s="62"/>
    </row>
    <row r="609" spans="1:6">
      <c r="A609" s="79">
        <v>40498</v>
      </c>
      <c r="B609" s="82" t="s">
        <v>58</v>
      </c>
      <c r="C609" s="81">
        <v>51.580518347246425</v>
      </c>
      <c r="D609" s="81">
        <v>80.63083448327734</v>
      </c>
      <c r="E609" s="81">
        <v>29.050316136030915</v>
      </c>
      <c r="F609" s="62"/>
    </row>
    <row r="610" spans="1:6">
      <c r="A610" s="79">
        <v>40498</v>
      </c>
      <c r="B610" s="82" t="s">
        <v>59</v>
      </c>
      <c r="C610" s="81">
        <v>57.980421900848228</v>
      </c>
      <c r="D610" s="81">
        <v>90.621595092457014</v>
      </c>
      <c r="E610" s="81">
        <v>32.641173191608786</v>
      </c>
      <c r="F610" s="62"/>
    </row>
    <row r="611" spans="1:6">
      <c r="A611" s="79">
        <v>40498</v>
      </c>
      <c r="B611" s="82" t="s">
        <v>60</v>
      </c>
      <c r="C611" s="81">
        <v>50.65415096674645</v>
      </c>
      <c r="D611" s="81">
        <v>78.131824082637422</v>
      </c>
      <c r="E611" s="81">
        <v>27.477673115890973</v>
      </c>
      <c r="F611" s="62"/>
    </row>
    <row r="612" spans="1:6">
      <c r="A612" s="79">
        <v>40498</v>
      </c>
      <c r="B612" s="82" t="s">
        <v>61</v>
      </c>
      <c r="C612" s="81">
        <v>40.570831886214748</v>
      </c>
      <c r="D612" s="81">
        <v>67.970188881175744</v>
      </c>
      <c r="E612" s="81">
        <v>27.399356994960996</v>
      </c>
      <c r="F612" s="62"/>
    </row>
    <row r="613" spans="1:6">
      <c r="A613" s="79">
        <v>40498</v>
      </c>
      <c r="B613" s="82" t="s">
        <v>62</v>
      </c>
      <c r="C613" s="81">
        <v>47.289194424398545</v>
      </c>
      <c r="D613" s="81">
        <v>71.93616767999761</v>
      </c>
      <c r="E613" s="81">
        <v>24.646973255599065</v>
      </c>
      <c r="F613" s="62"/>
    </row>
    <row r="614" spans="1:6">
      <c r="A614" s="79">
        <v>40498</v>
      </c>
      <c r="B614" s="82" t="s">
        <v>63</v>
      </c>
      <c r="C614" s="81">
        <v>57.411551708110231</v>
      </c>
      <c r="D614" s="81">
        <v>86.822317257057122</v>
      </c>
      <c r="E614" s="81">
        <v>29.410765548946891</v>
      </c>
      <c r="F614" s="62"/>
    </row>
    <row r="615" spans="1:6">
      <c r="A615" s="79">
        <v>40498</v>
      </c>
      <c r="B615" s="82" t="s">
        <v>64</v>
      </c>
      <c r="C615" s="81">
        <v>60.516633501438129</v>
      </c>
      <c r="D615" s="81">
        <v>90.71816148783698</v>
      </c>
      <c r="E615" s="81">
        <v>30.201527986398851</v>
      </c>
      <c r="F615" s="62"/>
    </row>
    <row r="616" spans="1:6">
      <c r="A616" s="79">
        <v>40498</v>
      </c>
      <c r="B616" s="82" t="s">
        <v>65</v>
      </c>
      <c r="C616" s="81">
        <v>58.784356951610185</v>
      </c>
      <c r="D616" s="81">
        <v>87.62030895693708</v>
      </c>
      <c r="E616" s="81">
        <v>28.835952005326895</v>
      </c>
      <c r="F616" s="62"/>
    </row>
    <row r="617" spans="1:6">
      <c r="A617" s="79">
        <v>40498</v>
      </c>
      <c r="B617" s="82" t="s">
        <v>66</v>
      </c>
      <c r="C617" s="81">
        <v>47.875194722158518</v>
      </c>
      <c r="D617" s="81">
        <v>77.429006093997415</v>
      </c>
      <c r="E617" s="81">
        <v>29.553811371838897</v>
      </c>
      <c r="F617" s="62"/>
    </row>
    <row r="618" spans="1:6">
      <c r="A618" s="79">
        <v>40498</v>
      </c>
      <c r="B618" s="82" t="s">
        <v>67</v>
      </c>
      <c r="C618" s="81">
        <v>51.25896748549841</v>
      </c>
      <c r="D618" s="81">
        <v>82.62363291789724</v>
      </c>
      <c r="E618" s="81">
        <v>31.36466543239883</v>
      </c>
      <c r="F618" s="62"/>
    </row>
    <row r="619" spans="1:6">
      <c r="A619" s="79">
        <v>40498</v>
      </c>
      <c r="B619" s="82" t="s">
        <v>68</v>
      </c>
      <c r="C619" s="81">
        <v>52.323615996426376</v>
      </c>
      <c r="D619" s="81">
        <v>84.820975453557168</v>
      </c>
      <c r="E619" s="81">
        <v>32.497359457130791</v>
      </c>
      <c r="F619" s="62"/>
    </row>
    <row r="620" spans="1:6">
      <c r="A620" s="79">
        <v>40498</v>
      </c>
      <c r="B620" s="82" t="s">
        <v>69</v>
      </c>
      <c r="C620" s="81">
        <v>39.90184495354076</v>
      </c>
      <c r="D620" s="81">
        <v>70.543755943395624</v>
      </c>
      <c r="E620" s="81">
        <v>30.641910989854864</v>
      </c>
      <c r="F620" s="62"/>
    </row>
    <row r="621" spans="1:6">
      <c r="A621" s="79">
        <v>40498</v>
      </c>
      <c r="B621" s="82" t="s">
        <v>70</v>
      </c>
      <c r="C621" s="81">
        <v>38.010512621566811</v>
      </c>
      <c r="D621" s="81">
        <v>70.103651402061644</v>
      </c>
      <c r="E621" s="81">
        <v>32.093138780494833</v>
      </c>
      <c r="F621" s="62"/>
    </row>
    <row r="622" spans="1:6">
      <c r="A622" s="79">
        <v>40498</v>
      </c>
      <c r="B622" s="82" t="s">
        <v>71</v>
      </c>
      <c r="C622" s="81">
        <v>28.286244413251119</v>
      </c>
      <c r="D622" s="81">
        <v>59.293444589708002</v>
      </c>
      <c r="E622" s="81">
        <v>31.007200176456884</v>
      </c>
      <c r="F622" s="62"/>
    </row>
    <row r="623" spans="1:6">
      <c r="A623" s="79">
        <v>40498</v>
      </c>
      <c r="B623" s="82" t="s">
        <v>72</v>
      </c>
      <c r="C623" s="81">
        <v>23.419104851219267</v>
      </c>
      <c r="D623" s="81">
        <v>53.798288598898182</v>
      </c>
      <c r="E623" s="81">
        <v>30.379183747678915</v>
      </c>
      <c r="F623" s="62"/>
    </row>
    <row r="624" spans="1:6">
      <c r="A624" s="79">
        <v>40498</v>
      </c>
      <c r="B624" s="82" t="s">
        <v>73</v>
      </c>
      <c r="C624" s="81">
        <v>20.363439795203362</v>
      </c>
      <c r="D624" s="81">
        <v>51.140465556264267</v>
      </c>
      <c r="E624" s="81">
        <v>30.777025761060905</v>
      </c>
      <c r="F624" s="62"/>
    </row>
    <row r="625" spans="1:6">
      <c r="A625" s="79">
        <v>40498</v>
      </c>
      <c r="B625" s="82" t="s">
        <v>74</v>
      </c>
      <c r="C625" s="81">
        <v>18.273230654687424</v>
      </c>
      <c r="D625" s="81">
        <v>48.242915743350366</v>
      </c>
      <c r="E625" s="81">
        <v>29.969685088662942</v>
      </c>
      <c r="F625" s="62"/>
    </row>
    <row r="626" spans="1:6">
      <c r="A626" s="79">
        <v>40498</v>
      </c>
      <c r="B626" s="82" t="s">
        <v>75</v>
      </c>
      <c r="C626" s="81">
        <v>18.203441920217426</v>
      </c>
      <c r="D626" s="81">
        <v>47.693100042586387</v>
      </c>
      <c r="E626" s="81">
        <v>29.489658122368962</v>
      </c>
      <c r="F626" s="62"/>
    </row>
    <row r="627" spans="1:6">
      <c r="A627" s="79">
        <v>40499</v>
      </c>
      <c r="B627" s="82" t="s">
        <v>76</v>
      </c>
      <c r="C627" s="81">
        <v>9.3654053287157044</v>
      </c>
      <c r="D627" s="81">
        <v>32.577723391594894</v>
      </c>
      <c r="E627" s="81">
        <v>23.212318062879191</v>
      </c>
      <c r="F627" s="62"/>
    </row>
    <row r="628" spans="1:6">
      <c r="A628" s="79">
        <v>40499</v>
      </c>
      <c r="B628" s="82" t="s">
        <v>77</v>
      </c>
      <c r="C628" s="81">
        <v>16.073358414649491</v>
      </c>
      <c r="D628" s="81">
        <v>38.531539963068688</v>
      </c>
      <c r="E628" s="81">
        <v>22.458181548419198</v>
      </c>
      <c r="F628" s="62"/>
    </row>
    <row r="629" spans="1:6">
      <c r="A629" s="79">
        <v>40499</v>
      </c>
      <c r="B629" s="82" t="s">
        <v>78</v>
      </c>
      <c r="C629" s="81">
        <v>8.1013175348157453</v>
      </c>
      <c r="D629" s="81">
        <v>26.972877916799082</v>
      </c>
      <c r="E629" s="81">
        <v>18.871560381983336</v>
      </c>
      <c r="F629" s="62"/>
    </row>
    <row r="630" spans="1:6">
      <c r="A630" s="79">
        <v>40499</v>
      </c>
      <c r="B630" s="82" t="s">
        <v>79</v>
      </c>
      <c r="C630" s="81">
        <v>7.852453997441752</v>
      </c>
      <c r="D630" s="81">
        <v>24.105582992953178</v>
      </c>
      <c r="E630" s="81">
        <v>16.253128995511425</v>
      </c>
      <c r="F630" s="62"/>
    </row>
    <row r="631" spans="1:6">
      <c r="A631" s="79">
        <v>40499</v>
      </c>
      <c r="B631" s="82" t="s">
        <v>80</v>
      </c>
      <c r="C631" s="81">
        <v>6.9168817293397806</v>
      </c>
      <c r="D631" s="81">
        <v>20.5090744525953</v>
      </c>
      <c r="E631" s="81">
        <v>13.592192723255518</v>
      </c>
      <c r="F631" s="62"/>
    </row>
    <row r="632" spans="1:6">
      <c r="A632" s="79">
        <v>40499</v>
      </c>
      <c r="B632" s="82" t="s">
        <v>81</v>
      </c>
      <c r="C632" s="81">
        <v>8.2902512775177364</v>
      </c>
      <c r="D632" s="81">
        <v>20.818604834903287</v>
      </c>
      <c r="E632" s="81">
        <v>12.52835355738555</v>
      </c>
      <c r="F632" s="62"/>
    </row>
    <row r="633" spans="1:6">
      <c r="A633" s="79">
        <v>40499</v>
      </c>
      <c r="B633" s="82" t="s">
        <v>82</v>
      </c>
      <c r="C633" s="81">
        <v>7.3049273367197678</v>
      </c>
      <c r="D633" s="81">
        <v>19.979319759999314</v>
      </c>
      <c r="E633" s="81">
        <v>12.674392423279546</v>
      </c>
      <c r="F633" s="62"/>
    </row>
    <row r="634" spans="1:6">
      <c r="A634" s="79">
        <v>40499</v>
      </c>
      <c r="B634" s="82" t="s">
        <v>83</v>
      </c>
      <c r="C634" s="81">
        <v>6.9167454412297795</v>
      </c>
      <c r="D634" s="81">
        <v>19.399776311067335</v>
      </c>
      <c r="E634" s="81">
        <v>12.483030869837556</v>
      </c>
      <c r="F634" s="62"/>
    </row>
    <row r="635" spans="1:6">
      <c r="A635" s="79">
        <v>40499</v>
      </c>
      <c r="B635" s="82" t="s">
        <v>84</v>
      </c>
      <c r="C635" s="81">
        <v>7.2749751203877686</v>
      </c>
      <c r="D635" s="81">
        <v>19.539486309167327</v>
      </c>
      <c r="E635" s="81">
        <v>12.264511188779558</v>
      </c>
      <c r="F635" s="62"/>
    </row>
    <row r="636" spans="1:6">
      <c r="A636" s="79">
        <v>40499</v>
      </c>
      <c r="B636" s="82" t="s">
        <v>85</v>
      </c>
      <c r="C636" s="81">
        <v>7.2251672329317689</v>
      </c>
      <c r="D636" s="81">
        <v>18.939975778991347</v>
      </c>
      <c r="E636" s="81">
        <v>11.714808546059578</v>
      </c>
      <c r="F636" s="62"/>
    </row>
    <row r="637" spans="1:6">
      <c r="A637" s="79">
        <v>40499</v>
      </c>
      <c r="B637" s="82" t="s">
        <v>86</v>
      </c>
      <c r="C637" s="81">
        <v>6.1801644375358018</v>
      </c>
      <c r="D637" s="81">
        <v>15.823154121983453</v>
      </c>
      <c r="E637" s="81">
        <v>9.6429896844476524</v>
      </c>
      <c r="F637" s="62"/>
    </row>
    <row r="638" spans="1:6">
      <c r="A638" s="79">
        <v>40499</v>
      </c>
      <c r="B638" s="82" t="s">
        <v>87</v>
      </c>
      <c r="C638" s="81">
        <v>8.12074244399974</v>
      </c>
      <c r="D638" s="81">
        <v>19.98857179124931</v>
      </c>
      <c r="E638" s="81">
        <v>11.86782934724957</v>
      </c>
      <c r="F638" s="62"/>
    </row>
    <row r="639" spans="1:6">
      <c r="A639" s="79">
        <v>40499</v>
      </c>
      <c r="B639" s="82" t="s">
        <v>88</v>
      </c>
      <c r="C639" s="81">
        <v>6.578156248323789</v>
      </c>
      <c r="D639" s="81">
        <v>16.761907005271421</v>
      </c>
      <c r="E639" s="81">
        <v>10.183750756947632</v>
      </c>
      <c r="F639" s="62"/>
    </row>
    <row r="640" spans="1:6">
      <c r="A640" s="79">
        <v>40499</v>
      </c>
      <c r="B640" s="82" t="s">
        <v>89</v>
      </c>
      <c r="C640" s="81">
        <v>6.1501873821238018</v>
      </c>
      <c r="D640" s="81">
        <v>14.66406309546349</v>
      </c>
      <c r="E640" s="81">
        <v>8.5138757133396883</v>
      </c>
      <c r="F640" s="62"/>
    </row>
    <row r="641" spans="1:6">
      <c r="A641" s="79">
        <v>40499</v>
      </c>
      <c r="B641" s="82" t="s">
        <v>90</v>
      </c>
      <c r="C641" s="81">
        <v>8.5584569707197247</v>
      </c>
      <c r="D641" s="81">
        <v>17.341025644991397</v>
      </c>
      <c r="E641" s="81">
        <v>8.7825686742716726</v>
      </c>
      <c r="F641" s="62"/>
    </row>
    <row r="642" spans="1:6">
      <c r="A642" s="79">
        <v>40499</v>
      </c>
      <c r="B642" s="82" t="s">
        <v>91</v>
      </c>
      <c r="C642" s="81">
        <v>6.6974461729777843</v>
      </c>
      <c r="D642" s="81">
        <v>15.49293333264546</v>
      </c>
      <c r="E642" s="81">
        <v>8.795487159667676</v>
      </c>
      <c r="F642" s="62"/>
    </row>
    <row r="643" spans="1:6">
      <c r="A643" s="79">
        <v>40499</v>
      </c>
      <c r="B643" s="82" t="s">
        <v>92</v>
      </c>
      <c r="C643" s="81">
        <v>5.5430208249398207</v>
      </c>
      <c r="D643" s="81">
        <v>11.137648721299612</v>
      </c>
      <c r="E643" s="81">
        <v>5.5946278963597917</v>
      </c>
      <c r="F643" s="62"/>
    </row>
    <row r="644" spans="1:6">
      <c r="A644" s="79">
        <v>40499</v>
      </c>
      <c r="B644" s="82" t="s">
        <v>93</v>
      </c>
      <c r="C644" s="81">
        <v>6.4883767312077891</v>
      </c>
      <c r="D644" s="81">
        <v>13.045436655563545</v>
      </c>
      <c r="E644" s="81">
        <v>6.5570599243557561</v>
      </c>
      <c r="F644" s="62"/>
    </row>
    <row r="645" spans="1:6">
      <c r="A645" s="79">
        <v>40499</v>
      </c>
      <c r="B645" s="82" t="s">
        <v>94</v>
      </c>
      <c r="C645" s="81">
        <v>7.0555657757917709</v>
      </c>
      <c r="D645" s="81">
        <v>14.283948490239501</v>
      </c>
      <c r="E645" s="81">
        <v>7.2283827144477302</v>
      </c>
      <c r="F645" s="62"/>
    </row>
    <row r="646" spans="1:6">
      <c r="A646" s="79">
        <v>40499</v>
      </c>
      <c r="B646" s="82" t="s">
        <v>95</v>
      </c>
      <c r="C646" s="81">
        <v>9.7125345062716839</v>
      </c>
      <c r="D646" s="81">
        <v>20.46684925465728</v>
      </c>
      <c r="E646" s="81">
        <v>10.754314748385596</v>
      </c>
      <c r="F646" s="62"/>
    </row>
    <row r="647" spans="1:6">
      <c r="A647" s="79">
        <v>40499</v>
      </c>
      <c r="B647" s="82" t="s">
        <v>96</v>
      </c>
      <c r="C647" s="81">
        <v>8.8865126467077111</v>
      </c>
      <c r="D647" s="81">
        <v>17.839689100775374</v>
      </c>
      <c r="E647" s="81">
        <v>8.9531764540676626</v>
      </c>
      <c r="F647" s="62"/>
    </row>
    <row r="648" spans="1:6">
      <c r="A648" s="79">
        <v>40499</v>
      </c>
      <c r="B648" s="82" t="s">
        <v>97</v>
      </c>
      <c r="C648" s="81">
        <v>7.3440126034197615</v>
      </c>
      <c r="D648" s="81">
        <v>15.142647848839468</v>
      </c>
      <c r="E648" s="81">
        <v>7.7986352454197068</v>
      </c>
      <c r="F648" s="62"/>
    </row>
    <row r="649" spans="1:6">
      <c r="A649" s="79">
        <v>40499</v>
      </c>
      <c r="B649" s="82" t="s">
        <v>98</v>
      </c>
      <c r="C649" s="81">
        <v>7.9211322943037423</v>
      </c>
      <c r="D649" s="81">
        <v>15.262397843391462</v>
      </c>
      <c r="E649" s="81">
        <v>7.3412655490877192</v>
      </c>
      <c r="F649" s="62"/>
    </row>
    <row r="650" spans="1:6">
      <c r="A650" s="79">
        <v>40499</v>
      </c>
      <c r="B650" s="82" t="s">
        <v>99</v>
      </c>
      <c r="C650" s="81">
        <v>9.8117903759876786</v>
      </c>
      <c r="D650" s="81">
        <v>17.619549133031381</v>
      </c>
      <c r="E650" s="81">
        <v>7.8077587570437021</v>
      </c>
      <c r="F650" s="62"/>
    </row>
    <row r="651" spans="1:6">
      <c r="A651" s="79">
        <v>40499</v>
      </c>
      <c r="B651" s="82" t="s">
        <v>100</v>
      </c>
      <c r="C651" s="81">
        <v>7.1946022757157646</v>
      </c>
      <c r="D651" s="81">
        <v>15.531857522659452</v>
      </c>
      <c r="E651" s="81">
        <v>8.3372552469436876</v>
      </c>
      <c r="F651" s="62"/>
    </row>
    <row r="652" spans="1:6">
      <c r="A652" s="79">
        <v>40499</v>
      </c>
      <c r="B652" s="82" t="s">
        <v>101</v>
      </c>
      <c r="C652" s="81">
        <v>15.374256569669495</v>
      </c>
      <c r="D652" s="81">
        <v>26.87840520042505</v>
      </c>
      <c r="E652" s="81">
        <v>11.504148630755555</v>
      </c>
      <c r="F652" s="62"/>
    </row>
    <row r="653" spans="1:6">
      <c r="A653" s="79">
        <v>40499</v>
      </c>
      <c r="B653" s="82" t="s">
        <v>102</v>
      </c>
      <c r="C653" s="81">
        <v>7.8811205299197411</v>
      </c>
      <c r="D653" s="81">
        <v>18.128556428399357</v>
      </c>
      <c r="E653" s="81">
        <v>10.247435898479615</v>
      </c>
      <c r="F653" s="62"/>
    </row>
    <row r="654" spans="1:6">
      <c r="A654" s="79">
        <v>40499</v>
      </c>
      <c r="B654" s="82" t="s">
        <v>103</v>
      </c>
      <c r="C654" s="81">
        <v>14.359068460541527</v>
      </c>
      <c r="D654" s="81">
        <v>29.015464296768972</v>
      </c>
      <c r="E654" s="81">
        <v>14.656395836227444</v>
      </c>
      <c r="F654" s="62"/>
    </row>
    <row r="655" spans="1:6">
      <c r="A655" s="79">
        <v>40499</v>
      </c>
      <c r="B655" s="82" t="s">
        <v>104</v>
      </c>
      <c r="C655" s="81">
        <v>13.503207140995556</v>
      </c>
      <c r="D655" s="81">
        <v>27.936542028675007</v>
      </c>
      <c r="E655" s="81">
        <v>14.43333488767945</v>
      </c>
      <c r="F655" s="62"/>
    </row>
    <row r="656" spans="1:6">
      <c r="A656" s="79">
        <v>40499</v>
      </c>
      <c r="B656" s="82" t="s">
        <v>105</v>
      </c>
      <c r="C656" s="81">
        <v>23.921515643447211</v>
      </c>
      <c r="D656" s="81">
        <v>39.122855700892607</v>
      </c>
      <c r="E656" s="81">
        <v>15.201340057445396</v>
      </c>
      <c r="F656" s="62"/>
    </row>
    <row r="657" spans="1:6">
      <c r="A657" s="79">
        <v>40499</v>
      </c>
      <c r="B657" s="82" t="s">
        <v>106</v>
      </c>
      <c r="C657" s="81">
        <v>29.583277384007022</v>
      </c>
      <c r="D657" s="81">
        <v>55.912210772686002</v>
      </c>
      <c r="E657" s="81">
        <v>26.32893338867898</v>
      </c>
      <c r="F657" s="62"/>
    </row>
    <row r="658" spans="1:6">
      <c r="A658" s="79">
        <v>40499</v>
      </c>
      <c r="B658" s="82" t="s">
        <v>107</v>
      </c>
      <c r="C658" s="81">
        <v>41.454128486378622</v>
      </c>
      <c r="D658" s="81">
        <v>70.783657165507478</v>
      </c>
      <c r="E658" s="81">
        <v>29.329528679128856</v>
      </c>
      <c r="F658" s="62"/>
    </row>
    <row r="659" spans="1:6">
      <c r="A659" s="79">
        <v>40499</v>
      </c>
      <c r="B659" s="82" t="s">
        <v>108</v>
      </c>
      <c r="C659" s="81">
        <v>95.723978965676835</v>
      </c>
      <c r="D659" s="81">
        <v>155.70891343235445</v>
      </c>
      <c r="E659" s="81">
        <v>59.984934466677615</v>
      </c>
      <c r="F659" s="62"/>
    </row>
    <row r="660" spans="1:6">
      <c r="A660" s="79">
        <v>40499</v>
      </c>
      <c r="B660" s="82" t="s">
        <v>109</v>
      </c>
      <c r="C660" s="81">
        <v>28.985667252773037</v>
      </c>
      <c r="D660" s="81">
        <v>51.895929568486146</v>
      </c>
      <c r="E660" s="81">
        <v>22.910262315713108</v>
      </c>
      <c r="F660" s="62"/>
    </row>
    <row r="661" spans="1:6">
      <c r="A661" s="79">
        <v>40499</v>
      </c>
      <c r="B661" s="82" t="s">
        <v>110</v>
      </c>
      <c r="C661" s="81">
        <v>24.259043096415191</v>
      </c>
      <c r="D661" s="81">
        <v>45.972902325854349</v>
      </c>
      <c r="E661" s="81">
        <v>21.713859229439159</v>
      </c>
      <c r="F661" s="62"/>
    </row>
    <row r="662" spans="1:6">
      <c r="A662" s="79">
        <v>40499</v>
      </c>
      <c r="B662" s="82" t="s">
        <v>111</v>
      </c>
      <c r="C662" s="81">
        <v>22.000160761325265</v>
      </c>
      <c r="D662" s="81">
        <v>41.777803798156498</v>
      </c>
      <c r="E662" s="81">
        <v>19.777643036831233</v>
      </c>
      <c r="F662" s="62"/>
    </row>
    <row r="663" spans="1:6">
      <c r="A663" s="79">
        <v>40499</v>
      </c>
      <c r="B663" s="82" t="s">
        <v>112</v>
      </c>
      <c r="C663" s="81">
        <v>12.776128832399573</v>
      </c>
      <c r="D663" s="81">
        <v>28.554114117898973</v>
      </c>
      <c r="E663" s="81">
        <v>15.777985285499399</v>
      </c>
      <c r="F663" s="62"/>
    </row>
    <row r="664" spans="1:6">
      <c r="A664" s="79">
        <v>40499</v>
      </c>
      <c r="B664" s="82" t="s">
        <v>113</v>
      </c>
      <c r="C664" s="81">
        <v>13.790964357323539</v>
      </c>
      <c r="D664" s="81">
        <v>27.175645671653022</v>
      </c>
      <c r="E664" s="81">
        <v>13.384681314329484</v>
      </c>
      <c r="F664" s="62"/>
    </row>
    <row r="665" spans="1:6">
      <c r="A665" s="79">
        <v>40499</v>
      </c>
      <c r="B665" s="82" t="s">
        <v>114</v>
      </c>
      <c r="C665" s="81">
        <v>16.407756731831448</v>
      </c>
      <c r="D665" s="81">
        <v>30.621063786766896</v>
      </c>
      <c r="E665" s="81">
        <v>14.213307054935449</v>
      </c>
      <c r="F665" s="62"/>
    </row>
    <row r="666" spans="1:6">
      <c r="A666" s="79">
        <v>40499</v>
      </c>
      <c r="B666" s="82" t="s">
        <v>115</v>
      </c>
      <c r="C666" s="81">
        <v>13.173879442647559</v>
      </c>
      <c r="D666" s="81">
        <v>27.005461597087024</v>
      </c>
      <c r="E666" s="81">
        <v>13.831582154439465</v>
      </c>
      <c r="F666" s="62"/>
    </row>
    <row r="667" spans="1:6">
      <c r="A667" s="79">
        <v>40499</v>
      </c>
      <c r="B667" s="82" t="s">
        <v>116</v>
      </c>
      <c r="C667" s="81">
        <v>14.716042066643505</v>
      </c>
      <c r="D667" s="81">
        <v>32.787823942466808</v>
      </c>
      <c r="E667" s="81">
        <v>18.071781875823305</v>
      </c>
      <c r="F667" s="62"/>
    </row>
    <row r="668" spans="1:6">
      <c r="A668" s="79">
        <v>40499</v>
      </c>
      <c r="B668" s="82" t="s">
        <v>117</v>
      </c>
      <c r="C668" s="81">
        <v>17.362626576149417</v>
      </c>
      <c r="D668" s="81">
        <v>31.788873953008846</v>
      </c>
      <c r="E668" s="81">
        <v>14.426247376859429</v>
      </c>
      <c r="F668" s="62"/>
    </row>
    <row r="669" spans="1:6">
      <c r="A669" s="79">
        <v>40499</v>
      </c>
      <c r="B669" s="82" t="s">
        <v>118</v>
      </c>
      <c r="C669" s="81">
        <v>15.302890684351484</v>
      </c>
      <c r="D669" s="81">
        <v>33.376573196446792</v>
      </c>
      <c r="E669" s="81">
        <v>18.07368251209531</v>
      </c>
      <c r="F669" s="62"/>
    </row>
    <row r="670" spans="1:6">
      <c r="A670" s="79">
        <v>40499</v>
      </c>
      <c r="B670" s="82" t="s">
        <v>119</v>
      </c>
      <c r="C670" s="81">
        <v>15.342589345595485</v>
      </c>
      <c r="D670" s="81">
        <v>31.37894040055486</v>
      </c>
      <c r="E670" s="81">
        <v>16.036351054959376</v>
      </c>
      <c r="F670" s="62"/>
    </row>
    <row r="671" spans="1:6">
      <c r="A671" s="79">
        <v>40499</v>
      </c>
      <c r="B671" s="82" t="s">
        <v>120</v>
      </c>
      <c r="C671" s="81">
        <v>13.402290582683548</v>
      </c>
      <c r="D671" s="81">
        <v>26.764780222559025</v>
      </c>
      <c r="E671" s="81">
        <v>13.362489639875477</v>
      </c>
      <c r="F671" s="62"/>
    </row>
    <row r="672" spans="1:6">
      <c r="A672" s="79">
        <v>40499</v>
      </c>
      <c r="B672" s="82" t="s">
        <v>121</v>
      </c>
      <c r="C672" s="81">
        <v>15.859770482763464</v>
      </c>
      <c r="D672" s="81">
        <v>31.867829550104837</v>
      </c>
      <c r="E672" s="81">
        <v>16.008059067341371</v>
      </c>
      <c r="F672" s="62"/>
    </row>
    <row r="673" spans="1:6">
      <c r="A673" s="79">
        <v>40499</v>
      </c>
      <c r="B673" s="82" t="s">
        <v>122</v>
      </c>
      <c r="C673" s="81">
        <v>20.317088182479313</v>
      </c>
      <c r="D673" s="81">
        <v>35.942172313158686</v>
      </c>
      <c r="E673" s="81">
        <v>15.625084130679372</v>
      </c>
      <c r="F673" s="62"/>
    </row>
    <row r="674" spans="1:6">
      <c r="A674" s="79">
        <v>40499</v>
      </c>
      <c r="B674" s="82" t="s">
        <v>27</v>
      </c>
      <c r="C674" s="81">
        <v>23.043127863383219</v>
      </c>
      <c r="D674" s="81">
        <v>39.507136422982555</v>
      </c>
      <c r="E674" s="81">
        <v>16.464008559599336</v>
      </c>
      <c r="F674" s="62"/>
    </row>
    <row r="675" spans="1:6">
      <c r="A675" s="79">
        <v>40499</v>
      </c>
      <c r="B675" s="82" t="s">
        <v>28</v>
      </c>
      <c r="C675" s="81">
        <v>18.923895188615358</v>
      </c>
      <c r="D675" s="81">
        <v>37.589424592430625</v>
      </c>
      <c r="E675" s="81">
        <v>18.665529403815267</v>
      </c>
      <c r="F675" s="62"/>
    </row>
    <row r="676" spans="1:6">
      <c r="A676" s="79">
        <v>40499</v>
      </c>
      <c r="B676" s="82" t="s">
        <v>29</v>
      </c>
      <c r="C676" s="81">
        <v>17.5607021936294</v>
      </c>
      <c r="D676" s="81">
        <v>35.681727562324689</v>
      </c>
      <c r="E676" s="81">
        <v>18.121025368695289</v>
      </c>
      <c r="F676" s="62"/>
    </row>
    <row r="677" spans="1:6">
      <c r="A677" s="79">
        <v>40499</v>
      </c>
      <c r="B677" s="82" t="s">
        <v>30</v>
      </c>
      <c r="C677" s="81">
        <v>19.112684014895351</v>
      </c>
      <c r="D677" s="81">
        <v>35.991043033342677</v>
      </c>
      <c r="E677" s="81">
        <v>16.878359018447327</v>
      </c>
      <c r="F677" s="62"/>
    </row>
    <row r="678" spans="1:6">
      <c r="A678" s="79">
        <v>40499</v>
      </c>
      <c r="B678" s="82" t="s">
        <v>31</v>
      </c>
      <c r="C678" s="81">
        <v>15.85914532233946</v>
      </c>
      <c r="D678" s="81">
        <v>28.560938720598951</v>
      </c>
      <c r="E678" s="81">
        <v>12.701793398259491</v>
      </c>
      <c r="F678" s="62"/>
    </row>
    <row r="679" spans="1:6">
      <c r="A679" s="79">
        <v>40499</v>
      </c>
      <c r="B679" s="82" t="s">
        <v>32</v>
      </c>
      <c r="C679" s="81">
        <v>16.296806379671441</v>
      </c>
      <c r="D679" s="81">
        <v>32.4254137675468</v>
      </c>
      <c r="E679" s="81">
        <v>16.128607387875359</v>
      </c>
      <c r="F679" s="62"/>
    </row>
    <row r="680" spans="1:6">
      <c r="A680" s="79">
        <v>40499</v>
      </c>
      <c r="B680" s="82" t="s">
        <v>33</v>
      </c>
      <c r="C680" s="81">
        <v>18.445714603811368</v>
      </c>
      <c r="D680" s="81">
        <v>34.662082005016721</v>
      </c>
      <c r="E680" s="81">
        <v>16.216367401205353</v>
      </c>
      <c r="F680" s="62"/>
    </row>
    <row r="681" spans="1:6">
      <c r="A681" s="79">
        <v>40499</v>
      </c>
      <c r="B681" s="82" t="s">
        <v>34</v>
      </c>
      <c r="C681" s="81">
        <v>18.913200152311354</v>
      </c>
      <c r="D681" s="81">
        <v>35.750313294558673</v>
      </c>
      <c r="E681" s="81">
        <v>16.837113142247318</v>
      </c>
      <c r="F681" s="62"/>
    </row>
    <row r="682" spans="1:6">
      <c r="A682" s="79">
        <v>40499</v>
      </c>
      <c r="B682" s="82" t="s">
        <v>35</v>
      </c>
      <c r="C682" s="81">
        <v>31.717457097446914</v>
      </c>
      <c r="D682" s="81">
        <v>56.251404474695917</v>
      </c>
      <c r="E682" s="81">
        <v>24.533947377249003</v>
      </c>
      <c r="F682" s="62"/>
    </row>
    <row r="683" spans="1:6">
      <c r="A683" s="79">
        <v>40499</v>
      </c>
      <c r="B683" s="82" t="s">
        <v>36</v>
      </c>
      <c r="C683" s="81">
        <v>16.186939665059445</v>
      </c>
      <c r="D683" s="81">
        <v>32.424456214258797</v>
      </c>
      <c r="E683" s="81">
        <v>16.237516549199352</v>
      </c>
      <c r="F683" s="62"/>
    </row>
    <row r="684" spans="1:6">
      <c r="A684" s="79">
        <v>40499</v>
      </c>
      <c r="B684" s="82" t="s">
        <v>37</v>
      </c>
      <c r="C684" s="81">
        <v>16.614635301379426</v>
      </c>
      <c r="D684" s="81">
        <v>34.361481397612721</v>
      </c>
      <c r="E684" s="81">
        <v>17.746846096233295</v>
      </c>
      <c r="F684" s="62"/>
    </row>
    <row r="685" spans="1:6">
      <c r="A685" s="79">
        <v>40499</v>
      </c>
      <c r="B685" s="82" t="s">
        <v>38</v>
      </c>
      <c r="C685" s="81">
        <v>14.813790073471489</v>
      </c>
      <c r="D685" s="81">
        <v>32.124402653774808</v>
      </c>
      <c r="E685" s="81">
        <v>17.310612580303321</v>
      </c>
      <c r="F685" s="62"/>
    </row>
    <row r="686" spans="1:6">
      <c r="A686" s="79">
        <v>40499</v>
      </c>
      <c r="B686" s="82" t="s">
        <v>39</v>
      </c>
      <c r="C686" s="81">
        <v>19.559247772811325</v>
      </c>
      <c r="D686" s="81">
        <v>40.71191254295249</v>
      </c>
      <c r="E686" s="81">
        <v>21.152664770141165</v>
      </c>
      <c r="F686" s="62"/>
    </row>
    <row r="687" spans="1:6">
      <c r="A687" s="79">
        <v>40499</v>
      </c>
      <c r="B687" s="82" t="s">
        <v>40</v>
      </c>
      <c r="C687" s="81">
        <v>21.290190856239263</v>
      </c>
      <c r="D687" s="81">
        <v>42.019735868606432</v>
      </c>
      <c r="E687" s="81">
        <v>20.729545012367169</v>
      </c>
      <c r="F687" s="62"/>
    </row>
    <row r="688" spans="1:6">
      <c r="A688" s="79">
        <v>40499</v>
      </c>
      <c r="B688" s="82" t="s">
        <v>41</v>
      </c>
      <c r="C688" s="81">
        <v>11.988089449749586</v>
      </c>
      <c r="D688" s="81">
        <v>26.451867512549011</v>
      </c>
      <c r="E688" s="81">
        <v>14.463778062799426</v>
      </c>
      <c r="F688" s="62"/>
    </row>
    <row r="689" spans="1:6">
      <c r="A689" s="79">
        <v>40499</v>
      </c>
      <c r="B689" s="82" t="s">
        <v>42</v>
      </c>
      <c r="C689" s="81">
        <v>25.876195674983105</v>
      </c>
      <c r="D689" s="81">
        <v>42.049071984262426</v>
      </c>
      <c r="E689" s="81">
        <v>16.172876309279321</v>
      </c>
      <c r="F689" s="62"/>
    </row>
    <row r="690" spans="1:6">
      <c r="A690" s="79">
        <v>40499</v>
      </c>
      <c r="B690" s="82" t="s">
        <v>43</v>
      </c>
      <c r="C690" s="81">
        <v>21.548431978187253</v>
      </c>
      <c r="D690" s="81">
        <v>42.188557929048422</v>
      </c>
      <c r="E690" s="81">
        <v>20.640125950861169</v>
      </c>
      <c r="F690" s="62"/>
    </row>
    <row r="691" spans="1:6">
      <c r="A691" s="79">
        <v>40499</v>
      </c>
      <c r="B691" s="82" t="s">
        <v>44</v>
      </c>
      <c r="C691" s="81">
        <v>25.04018786948313</v>
      </c>
      <c r="D691" s="81">
        <v>47.340704463050223</v>
      </c>
      <c r="E691" s="81">
        <v>22.300516593567092</v>
      </c>
      <c r="F691" s="62"/>
    </row>
    <row r="692" spans="1:6">
      <c r="A692" s="79">
        <v>40499</v>
      </c>
      <c r="B692" s="82" t="s">
        <v>45</v>
      </c>
      <c r="C692" s="81">
        <v>21.856547987741237</v>
      </c>
      <c r="D692" s="81">
        <v>42.956803817890389</v>
      </c>
      <c r="E692" s="81">
        <v>21.100255830149152</v>
      </c>
      <c r="F692" s="62"/>
    </row>
    <row r="693" spans="1:6">
      <c r="A693" s="79">
        <v>40499</v>
      </c>
      <c r="B693" s="82" t="s">
        <v>46</v>
      </c>
      <c r="C693" s="81">
        <v>16.414686947999428</v>
      </c>
      <c r="D693" s="81">
        <v>34.868445229438692</v>
      </c>
      <c r="E693" s="81">
        <v>18.453758281439264</v>
      </c>
      <c r="F693" s="62"/>
    </row>
    <row r="694" spans="1:6">
      <c r="A694" s="79">
        <v>40499</v>
      </c>
      <c r="B694" s="82" t="s">
        <v>47</v>
      </c>
      <c r="C694" s="81">
        <v>19.896459507999303</v>
      </c>
      <c r="D694" s="81">
        <v>38.732445702124537</v>
      </c>
      <c r="E694" s="81">
        <v>18.835986194125233</v>
      </c>
      <c r="F694" s="62"/>
    </row>
    <row r="695" spans="1:6">
      <c r="A695" s="79">
        <v>40499</v>
      </c>
      <c r="B695" s="82" t="s">
        <v>48</v>
      </c>
      <c r="C695" s="81">
        <v>16.47416022652742</v>
      </c>
      <c r="D695" s="81">
        <v>32.781046753642762</v>
      </c>
      <c r="E695" s="81">
        <v>16.306886527115342</v>
      </c>
      <c r="F695" s="62"/>
    </row>
    <row r="696" spans="1:6">
      <c r="A696" s="79">
        <v>40499</v>
      </c>
      <c r="B696" s="82" t="s">
        <v>49</v>
      </c>
      <c r="C696" s="81">
        <v>19.945938539109303</v>
      </c>
      <c r="D696" s="81">
        <v>39.141259356638521</v>
      </c>
      <c r="E696" s="81">
        <v>19.195320817529218</v>
      </c>
      <c r="F696" s="62"/>
    </row>
    <row r="697" spans="1:6">
      <c r="A697" s="79">
        <v>40499</v>
      </c>
      <c r="B697" s="82" t="s">
        <v>50</v>
      </c>
      <c r="C697" s="81">
        <v>19.299185292639322</v>
      </c>
      <c r="D697" s="81">
        <v>38.56184374859054</v>
      </c>
      <c r="E697" s="81">
        <v>19.262658455951218</v>
      </c>
      <c r="F697" s="62"/>
    </row>
    <row r="698" spans="1:6">
      <c r="A698" s="79">
        <v>40499</v>
      </c>
      <c r="B698" s="82" t="s">
        <v>51</v>
      </c>
      <c r="C698" s="81">
        <v>18.234625875569357</v>
      </c>
      <c r="D698" s="81">
        <v>34.707400090438682</v>
      </c>
      <c r="E698" s="81">
        <v>16.472774214869325</v>
      </c>
      <c r="F698" s="62"/>
    </row>
    <row r="699" spans="1:6">
      <c r="A699" s="79">
        <v>40499</v>
      </c>
      <c r="B699" s="82" t="s">
        <v>52</v>
      </c>
      <c r="C699" s="81">
        <v>15.966384193019438</v>
      </c>
      <c r="D699" s="81">
        <v>31.302329077138811</v>
      </c>
      <c r="E699" s="81">
        <v>15.335944884119373</v>
      </c>
      <c r="F699" s="62"/>
    </row>
    <row r="700" spans="1:6">
      <c r="A700" s="79">
        <v>40499</v>
      </c>
      <c r="B700" s="82" t="s">
        <v>53</v>
      </c>
      <c r="C700" s="81">
        <v>18.791465147061338</v>
      </c>
      <c r="D700" s="81">
        <v>37.662364737734563</v>
      </c>
      <c r="E700" s="81">
        <v>18.870899590673226</v>
      </c>
      <c r="F700" s="62"/>
    </row>
    <row r="701" spans="1:6">
      <c r="A701" s="79">
        <v>40499</v>
      </c>
      <c r="B701" s="82" t="s">
        <v>54</v>
      </c>
      <c r="C701" s="81">
        <v>17.448392424767384</v>
      </c>
      <c r="D701" s="81">
        <v>34.197414303598698</v>
      </c>
      <c r="E701" s="81">
        <v>16.749021878831314</v>
      </c>
      <c r="F701" s="62"/>
    </row>
    <row r="702" spans="1:6">
      <c r="A702" s="79">
        <v>40499</v>
      </c>
      <c r="B702" s="82" t="s">
        <v>55</v>
      </c>
      <c r="C702" s="81">
        <v>21.347778848595247</v>
      </c>
      <c r="D702" s="81">
        <v>40.986671286528434</v>
      </c>
      <c r="E702" s="81">
        <v>19.638892437933187</v>
      </c>
      <c r="F702" s="62"/>
    </row>
    <row r="703" spans="1:6">
      <c r="A703" s="79">
        <v>40499</v>
      </c>
      <c r="B703" s="82" t="s">
        <v>56</v>
      </c>
      <c r="C703" s="81">
        <v>11.907326827619579</v>
      </c>
      <c r="D703" s="81">
        <v>27.028038955418968</v>
      </c>
      <c r="E703" s="81">
        <v>15.120712127799388</v>
      </c>
      <c r="F703" s="62"/>
    </row>
    <row r="704" spans="1:6">
      <c r="A704" s="79">
        <v>40499</v>
      </c>
      <c r="B704" s="82" t="s">
        <v>57</v>
      </c>
      <c r="C704" s="81">
        <v>13.439175302993522</v>
      </c>
      <c r="D704" s="81">
        <v>28.315830247222916</v>
      </c>
      <c r="E704" s="81">
        <v>14.876654944229394</v>
      </c>
      <c r="F704" s="62"/>
    </row>
    <row r="705" spans="1:6">
      <c r="A705" s="79">
        <v>40499</v>
      </c>
      <c r="B705" s="82" t="s">
        <v>58</v>
      </c>
      <c r="C705" s="81">
        <v>11.698272616127584</v>
      </c>
      <c r="D705" s="81">
        <v>25.979282884015003</v>
      </c>
      <c r="E705" s="81">
        <v>14.281010267887419</v>
      </c>
      <c r="F705" s="62"/>
    </row>
    <row r="706" spans="1:6">
      <c r="A706" s="79">
        <v>40499</v>
      </c>
      <c r="B706" s="82" t="s">
        <v>59</v>
      </c>
      <c r="C706" s="81">
        <v>13.031153424219536</v>
      </c>
      <c r="D706" s="81">
        <v>28.235537850294918</v>
      </c>
      <c r="E706" s="81">
        <v>15.204384426075382</v>
      </c>
      <c r="F706" s="62"/>
    </row>
    <row r="707" spans="1:6">
      <c r="A707" s="79">
        <v>40499</v>
      </c>
      <c r="B707" s="82" t="s">
        <v>60</v>
      </c>
      <c r="C707" s="81">
        <v>11.489223895379592</v>
      </c>
      <c r="D707" s="81">
        <v>25.270020718835028</v>
      </c>
      <c r="E707" s="81">
        <v>13.780796823455436</v>
      </c>
      <c r="F707" s="62"/>
    </row>
    <row r="708" spans="1:6">
      <c r="A708" s="79">
        <v>40499</v>
      </c>
      <c r="B708" s="82" t="s">
        <v>61</v>
      </c>
      <c r="C708" s="81">
        <v>17.129275792859389</v>
      </c>
      <c r="D708" s="81">
        <v>34.135741940168685</v>
      </c>
      <c r="E708" s="81">
        <v>17.006466147309297</v>
      </c>
      <c r="F708" s="62"/>
    </row>
    <row r="709" spans="1:6">
      <c r="A709" s="79">
        <v>40499</v>
      </c>
      <c r="B709" s="82" t="s">
        <v>62</v>
      </c>
      <c r="C709" s="81">
        <v>12.394272582943557</v>
      </c>
      <c r="D709" s="81">
        <v>26.647447342974974</v>
      </c>
      <c r="E709" s="81">
        <v>14.253174760031417</v>
      </c>
      <c r="F709" s="62"/>
    </row>
    <row r="710" spans="1:6">
      <c r="A710" s="79">
        <v>40499</v>
      </c>
      <c r="B710" s="82" t="s">
        <v>63</v>
      </c>
      <c r="C710" s="81">
        <v>12.433979872499554</v>
      </c>
      <c r="D710" s="81">
        <v>26.347731078940985</v>
      </c>
      <c r="E710" s="81">
        <v>13.913751206441431</v>
      </c>
      <c r="F710" s="62"/>
    </row>
    <row r="711" spans="1:6">
      <c r="A711" s="79">
        <v>40499</v>
      </c>
      <c r="B711" s="82" t="s">
        <v>64</v>
      </c>
      <c r="C711" s="81">
        <v>12.722364602427543</v>
      </c>
      <c r="D711" s="81">
        <v>25.768469779411003</v>
      </c>
      <c r="E711" s="81">
        <v>13.04610517698346</v>
      </c>
      <c r="F711" s="62"/>
    </row>
    <row r="712" spans="1:6">
      <c r="A712" s="79">
        <v>40499</v>
      </c>
      <c r="B712" s="82" t="s">
        <v>65</v>
      </c>
      <c r="C712" s="81">
        <v>8.6141480417556906</v>
      </c>
      <c r="D712" s="81">
        <v>19.398592427017249</v>
      </c>
      <c r="E712" s="81">
        <v>10.784444385261558</v>
      </c>
      <c r="F712" s="62"/>
    </row>
    <row r="713" spans="1:6">
      <c r="A713" s="79">
        <v>40499</v>
      </c>
      <c r="B713" s="82" t="s">
        <v>66</v>
      </c>
      <c r="C713" s="81">
        <v>7.927749276599716</v>
      </c>
      <c r="D713" s="81">
        <v>17.351778008399329</v>
      </c>
      <c r="E713" s="81">
        <v>9.4240287317996128</v>
      </c>
      <c r="F713" s="62"/>
    </row>
    <row r="714" spans="1:6">
      <c r="A714" s="79">
        <v>40499</v>
      </c>
      <c r="B714" s="82" t="s">
        <v>67</v>
      </c>
      <c r="C714" s="81">
        <v>10.145860882679635</v>
      </c>
      <c r="D714" s="81">
        <v>20.436609487477206</v>
      </c>
      <c r="E714" s="81">
        <v>10.290748604797571</v>
      </c>
      <c r="F714" s="62"/>
    </row>
    <row r="715" spans="1:6">
      <c r="A715" s="79">
        <v>40499</v>
      </c>
      <c r="B715" s="82" t="s">
        <v>68</v>
      </c>
      <c r="C715" s="81">
        <v>12.264474764843557</v>
      </c>
      <c r="D715" s="81">
        <v>21.574590606027161</v>
      </c>
      <c r="E715" s="81">
        <v>9.3101158411836042</v>
      </c>
      <c r="F715" s="62"/>
    </row>
    <row r="716" spans="1:6">
      <c r="A716" s="79">
        <v>40499</v>
      </c>
      <c r="B716" s="82" t="s">
        <v>69</v>
      </c>
      <c r="C716" s="81">
        <v>7.9275929864937149</v>
      </c>
      <c r="D716" s="81">
        <v>17.271525276059329</v>
      </c>
      <c r="E716" s="81">
        <v>9.3439322895656147</v>
      </c>
      <c r="F716" s="62"/>
    </row>
    <row r="717" spans="1:6">
      <c r="A717" s="79">
        <v>40499</v>
      </c>
      <c r="B717" s="82" t="s">
        <v>70</v>
      </c>
      <c r="C717" s="81">
        <v>6.7438804558077567</v>
      </c>
      <c r="D717" s="81">
        <v>13.717283515103466</v>
      </c>
      <c r="E717" s="81">
        <v>6.973403059295709</v>
      </c>
      <c r="F717" s="62"/>
    </row>
    <row r="718" spans="1:6">
      <c r="A718" s="79">
        <v>40499</v>
      </c>
      <c r="B718" s="82" t="s">
        <v>71</v>
      </c>
      <c r="C718" s="81">
        <v>9.717887767689648</v>
      </c>
      <c r="D718" s="81">
        <v>18.099891817209294</v>
      </c>
      <c r="E718" s="81">
        <v>8.3820040495196455</v>
      </c>
      <c r="F718" s="62"/>
    </row>
    <row r="719" spans="1:6">
      <c r="A719" s="79">
        <v>40499</v>
      </c>
      <c r="B719" s="82" t="s">
        <v>72</v>
      </c>
      <c r="C719" s="81">
        <v>8.5540722194396892</v>
      </c>
      <c r="D719" s="81">
        <v>19.587272749127237</v>
      </c>
      <c r="E719" s="81">
        <v>11.033200529687548</v>
      </c>
      <c r="F719" s="62"/>
    </row>
    <row r="720" spans="1:6">
      <c r="A720" s="79">
        <v>40499</v>
      </c>
      <c r="B720" s="82" t="s">
        <v>73</v>
      </c>
      <c r="C720" s="81">
        <v>7.280860134215736</v>
      </c>
      <c r="D720" s="81">
        <v>16.871685263419337</v>
      </c>
      <c r="E720" s="81">
        <v>9.5908251292036013</v>
      </c>
      <c r="F720" s="62"/>
    </row>
    <row r="721" spans="1:6">
      <c r="A721" s="79">
        <v>40499</v>
      </c>
      <c r="B721" s="82" t="s">
        <v>74</v>
      </c>
      <c r="C721" s="81">
        <v>6.8630607616797512</v>
      </c>
      <c r="D721" s="81">
        <v>14.485582560391432</v>
      </c>
      <c r="E721" s="81">
        <v>7.6225217987116807</v>
      </c>
      <c r="F721" s="62"/>
    </row>
    <row r="722" spans="1:6">
      <c r="A722" s="79">
        <v>40499</v>
      </c>
      <c r="B722" s="82" t="s">
        <v>75</v>
      </c>
      <c r="C722" s="81">
        <v>8.882134758857676</v>
      </c>
      <c r="D722" s="81">
        <v>18.37888390770528</v>
      </c>
      <c r="E722" s="81">
        <v>9.4967491488476039</v>
      </c>
      <c r="F722" s="62"/>
    </row>
    <row r="723" spans="1:6">
      <c r="A723" s="79">
        <v>40500</v>
      </c>
      <c r="B723" s="82" t="s">
        <v>76</v>
      </c>
      <c r="C723" s="81">
        <v>6.0772101595397787</v>
      </c>
      <c r="D723" s="81">
        <v>12.648492092179502</v>
      </c>
      <c r="E723" s="81">
        <v>6.5712819326397236</v>
      </c>
      <c r="F723" s="62"/>
    </row>
    <row r="724" spans="1:6">
      <c r="A724" s="79">
        <v>40500</v>
      </c>
      <c r="B724" s="82" t="s">
        <v>77</v>
      </c>
      <c r="C724" s="81">
        <v>6.1567403711057755</v>
      </c>
      <c r="D724" s="81">
        <v>12.448739665057511</v>
      </c>
      <c r="E724" s="81">
        <v>6.2919992939517355</v>
      </c>
      <c r="F724" s="62"/>
    </row>
    <row r="725" spans="1:6">
      <c r="A725" s="79">
        <v>40500</v>
      </c>
      <c r="B725" s="82" t="s">
        <v>78</v>
      </c>
      <c r="C725" s="81">
        <v>5.8980986209437845</v>
      </c>
      <c r="D725" s="81">
        <v>11.64003468460754</v>
      </c>
      <c r="E725" s="81">
        <v>5.741936063663756</v>
      </c>
      <c r="F725" s="62"/>
    </row>
    <row r="726" spans="1:6">
      <c r="A726" s="79">
        <v>40500</v>
      </c>
      <c r="B726" s="82" t="s">
        <v>79</v>
      </c>
      <c r="C726" s="81">
        <v>7.2805730467437337</v>
      </c>
      <c r="D726" s="81">
        <v>13.806217049645456</v>
      </c>
      <c r="E726" s="81">
        <v>6.5256440029017222</v>
      </c>
      <c r="F726" s="62"/>
    </row>
    <row r="727" spans="1:6">
      <c r="A727" s="79">
        <v>40500</v>
      </c>
      <c r="B727" s="82" t="s">
        <v>80</v>
      </c>
      <c r="C727" s="81">
        <v>7.3004173441837326</v>
      </c>
      <c r="D727" s="81">
        <v>13.646391412411461</v>
      </c>
      <c r="E727" s="81">
        <v>6.3459740682277284</v>
      </c>
      <c r="F727" s="62"/>
    </row>
    <row r="728" spans="1:6">
      <c r="A728" s="79">
        <v>40500</v>
      </c>
      <c r="B728" s="82" t="s">
        <v>81</v>
      </c>
      <c r="C728" s="81">
        <v>6.3753906857097657</v>
      </c>
      <c r="D728" s="81">
        <v>13.197071113019478</v>
      </c>
      <c r="E728" s="81">
        <v>6.8216804273097118</v>
      </c>
      <c r="F728" s="62"/>
    </row>
    <row r="729" spans="1:6">
      <c r="A729" s="79">
        <v>40500</v>
      </c>
      <c r="B729" s="82" t="s">
        <v>82</v>
      </c>
      <c r="C729" s="81">
        <v>7.2605376191197335</v>
      </c>
      <c r="D729" s="81">
        <v>16.211713466815361</v>
      </c>
      <c r="E729" s="81">
        <v>8.9511758476956267</v>
      </c>
      <c r="F729" s="62"/>
    </row>
    <row r="730" spans="1:6">
      <c r="A730" s="79">
        <v>40500</v>
      </c>
      <c r="B730" s="82" t="s">
        <v>83</v>
      </c>
      <c r="C730" s="81">
        <v>8.2948610660516948</v>
      </c>
      <c r="D730" s="81">
        <v>17.898637665193288</v>
      </c>
      <c r="E730" s="81">
        <v>9.6037765991415931</v>
      </c>
      <c r="F730" s="62"/>
    </row>
    <row r="731" spans="1:6">
      <c r="A731" s="79">
        <v>40500</v>
      </c>
      <c r="B731" s="82" t="s">
        <v>84</v>
      </c>
      <c r="C731" s="81">
        <v>6.4150482317397639</v>
      </c>
      <c r="D731" s="81">
        <v>14.474530361399424</v>
      </c>
      <c r="E731" s="81">
        <v>8.0594821296596599</v>
      </c>
      <c r="F731" s="62"/>
    </row>
    <row r="732" spans="1:6">
      <c r="A732" s="79">
        <v>40500</v>
      </c>
      <c r="B732" s="82" t="s">
        <v>85</v>
      </c>
      <c r="C732" s="81">
        <v>5.8381528116017849</v>
      </c>
      <c r="D732" s="81">
        <v>13.35639902602747</v>
      </c>
      <c r="E732" s="81">
        <v>7.5182462144256847</v>
      </c>
      <c r="F732" s="62"/>
    </row>
    <row r="733" spans="1:6">
      <c r="A733" s="79">
        <v>40500</v>
      </c>
      <c r="B733" s="82" t="s">
        <v>86</v>
      </c>
      <c r="C733" s="81">
        <v>6.0469737318397767</v>
      </c>
      <c r="D733" s="81">
        <v>14.01513134111944</v>
      </c>
      <c r="E733" s="81">
        <v>7.9681576092796638</v>
      </c>
      <c r="F733" s="62"/>
    </row>
    <row r="734" spans="1:6">
      <c r="A734" s="79">
        <v>40500</v>
      </c>
      <c r="B734" s="82" t="s">
        <v>87</v>
      </c>
      <c r="C734" s="81">
        <v>9.4682255885276483</v>
      </c>
      <c r="D734" s="81">
        <v>18.347308512251267</v>
      </c>
      <c r="E734" s="81">
        <v>8.8790829237236188</v>
      </c>
      <c r="F734" s="62"/>
    </row>
    <row r="735" spans="1:6">
      <c r="A735" s="79">
        <v>40500</v>
      </c>
      <c r="B735" s="82" t="s">
        <v>88</v>
      </c>
      <c r="C735" s="81">
        <v>9.895821999259633</v>
      </c>
      <c r="D735" s="81">
        <v>19.814547558579211</v>
      </c>
      <c r="E735" s="81">
        <v>9.9187255593195776</v>
      </c>
      <c r="F735" s="62"/>
    </row>
    <row r="736" spans="1:6">
      <c r="A736" s="79">
        <v>40500</v>
      </c>
      <c r="B736" s="82" t="s">
        <v>89</v>
      </c>
      <c r="C736" s="81">
        <v>6.8226022860517475</v>
      </c>
      <c r="D736" s="81">
        <v>15.432274193691383</v>
      </c>
      <c r="E736" s="81">
        <v>8.6096719076396351</v>
      </c>
      <c r="F736" s="62"/>
    </row>
    <row r="737" spans="1:6">
      <c r="A737" s="79">
        <v>40500</v>
      </c>
      <c r="B737" s="82" t="s">
        <v>90</v>
      </c>
      <c r="C737" s="81">
        <v>7.0612475013597376</v>
      </c>
      <c r="D737" s="81">
        <v>13.904915379767443</v>
      </c>
      <c r="E737" s="81">
        <v>6.8436678784077056</v>
      </c>
      <c r="F737" s="62"/>
    </row>
    <row r="738" spans="1:6">
      <c r="A738" s="79">
        <v>40500</v>
      </c>
      <c r="B738" s="82" t="s">
        <v>91</v>
      </c>
      <c r="C738" s="81">
        <v>14.301418548699468</v>
      </c>
      <c r="D738" s="81">
        <v>24.455700692499018</v>
      </c>
      <c r="E738" s="81">
        <v>10.15428214379955</v>
      </c>
      <c r="F738" s="62"/>
    </row>
    <row r="739" spans="1:6">
      <c r="A739" s="79">
        <v>40500</v>
      </c>
      <c r="B739" s="82" t="s">
        <v>92</v>
      </c>
      <c r="C739" s="81">
        <v>7.2799510238877287</v>
      </c>
      <c r="D739" s="81">
        <v>15.062603990315395</v>
      </c>
      <c r="E739" s="81">
        <v>7.7826529664276665</v>
      </c>
      <c r="F739" s="62"/>
    </row>
    <row r="740" spans="1:6">
      <c r="A740" s="79">
        <v>40500</v>
      </c>
      <c r="B740" s="82" t="s">
        <v>93</v>
      </c>
      <c r="C740" s="81">
        <v>7.2898483988937279</v>
      </c>
      <c r="D740" s="81">
        <v>15.272109932939387</v>
      </c>
      <c r="E740" s="81">
        <v>7.9822615340456586</v>
      </c>
      <c r="F740" s="62"/>
    </row>
    <row r="741" spans="1:6">
      <c r="A741" s="79">
        <v>40500</v>
      </c>
      <c r="B741" s="82" t="s">
        <v>94</v>
      </c>
      <c r="C741" s="81">
        <v>9.9650478671036264</v>
      </c>
      <c r="D741" s="81">
        <v>18.715682759999247</v>
      </c>
      <c r="E741" s="81">
        <v>8.7506348928956204</v>
      </c>
      <c r="F741" s="62"/>
    </row>
    <row r="742" spans="1:6">
      <c r="A742" s="79">
        <v>40500</v>
      </c>
      <c r="B742" s="82" t="s">
        <v>95</v>
      </c>
      <c r="C742" s="81">
        <v>14.937528463371441</v>
      </c>
      <c r="D742" s="81">
        <v>26.261652075724939</v>
      </c>
      <c r="E742" s="81">
        <v>11.324123612353498</v>
      </c>
      <c r="F742" s="62"/>
    </row>
    <row r="743" spans="1:6">
      <c r="A743" s="79">
        <v>40500</v>
      </c>
      <c r="B743" s="82" t="s">
        <v>96</v>
      </c>
      <c r="C743" s="81">
        <v>9.169314728039657</v>
      </c>
      <c r="D743" s="81">
        <v>20.761624041599163</v>
      </c>
      <c r="E743" s="81">
        <v>11.592309313559506</v>
      </c>
      <c r="F743" s="62"/>
    </row>
    <row r="744" spans="1:6">
      <c r="A744" s="79">
        <v>40500</v>
      </c>
      <c r="B744" s="82" t="s">
        <v>97</v>
      </c>
      <c r="C744" s="81">
        <v>8.0355288548316981</v>
      </c>
      <c r="D744" s="81">
        <v>18.176268331373265</v>
      </c>
      <c r="E744" s="81">
        <v>10.140739476541567</v>
      </c>
      <c r="F744" s="62"/>
    </row>
    <row r="745" spans="1:6">
      <c r="A745" s="79">
        <v>40500</v>
      </c>
      <c r="B745" s="82" t="s">
        <v>98</v>
      </c>
      <c r="C745" s="81">
        <v>12.630018031759525</v>
      </c>
      <c r="D745" s="81">
        <v>24.923562212294989</v>
      </c>
      <c r="E745" s="81">
        <v>12.293544180535465</v>
      </c>
      <c r="F745" s="62"/>
    </row>
    <row r="746" spans="1:6">
      <c r="A746" s="79">
        <v>40500</v>
      </c>
      <c r="B746" s="82" t="s">
        <v>99</v>
      </c>
      <c r="C746" s="81">
        <v>14.827742606501442</v>
      </c>
      <c r="D746" s="81">
        <v>26.869737242662911</v>
      </c>
      <c r="E746" s="81">
        <v>12.041994636161469</v>
      </c>
      <c r="F746" s="62"/>
    </row>
    <row r="747" spans="1:6">
      <c r="A747" s="79">
        <v>40500</v>
      </c>
      <c r="B747" s="82" t="s">
        <v>100</v>
      </c>
      <c r="C747" s="81">
        <v>20.695056705835217</v>
      </c>
      <c r="D747" s="81">
        <v>36.311806112006529</v>
      </c>
      <c r="E747" s="81">
        <v>15.616749406171312</v>
      </c>
      <c r="F747" s="62"/>
    </row>
    <row r="748" spans="1:6">
      <c r="A748" s="79">
        <v>40500</v>
      </c>
      <c r="B748" s="82" t="s">
        <v>101</v>
      </c>
      <c r="C748" s="81">
        <v>15.722570684189405</v>
      </c>
      <c r="D748" s="81">
        <v>29.674052272468792</v>
      </c>
      <c r="E748" s="81">
        <v>13.951481588279387</v>
      </c>
      <c r="F748" s="62"/>
    </row>
    <row r="749" spans="1:6">
      <c r="A749" s="79">
        <v>40500</v>
      </c>
      <c r="B749" s="82" t="s">
        <v>102</v>
      </c>
      <c r="C749" s="81">
        <v>10.103748777983618</v>
      </c>
      <c r="D749" s="81">
        <v>21.958436860799104</v>
      </c>
      <c r="E749" s="81">
        <v>11.854688082815485</v>
      </c>
      <c r="F749" s="62"/>
    </row>
    <row r="750" spans="1:6">
      <c r="A750" s="79">
        <v>40500</v>
      </c>
      <c r="B750" s="82" t="s">
        <v>103</v>
      </c>
      <c r="C750" s="81">
        <v>22.802897308593138</v>
      </c>
      <c r="D750" s="81">
        <v>39.1156720030204</v>
      </c>
      <c r="E750" s="81">
        <v>16.312774694427262</v>
      </c>
      <c r="F750" s="62"/>
    </row>
    <row r="751" spans="1:6">
      <c r="A751" s="79">
        <v>40500</v>
      </c>
      <c r="B751" s="82" t="s">
        <v>104</v>
      </c>
      <c r="C751" s="81">
        <v>27.586053796406954</v>
      </c>
      <c r="D751" s="81">
        <v>47.768875574630044</v>
      </c>
      <c r="E751" s="81">
        <v>20.18282177822309</v>
      </c>
      <c r="F751" s="62"/>
    </row>
    <row r="752" spans="1:6">
      <c r="A752" s="79">
        <v>40500</v>
      </c>
      <c r="B752" s="82" t="s">
        <v>105</v>
      </c>
      <c r="C752" s="81">
        <v>43.347807534832356</v>
      </c>
      <c r="D752" s="81">
        <v>67.470792645357236</v>
      </c>
      <c r="E752" s="81">
        <v>24.12298511052488</v>
      </c>
      <c r="F752" s="62"/>
    </row>
    <row r="753" spans="1:6">
      <c r="A753" s="79">
        <v>40500</v>
      </c>
      <c r="B753" s="82" t="s">
        <v>106</v>
      </c>
      <c r="C753" s="81">
        <v>40.403988149078465</v>
      </c>
      <c r="D753" s="81">
        <v>68.168951150797199</v>
      </c>
      <c r="E753" s="81">
        <v>27.764963001718733</v>
      </c>
      <c r="F753" s="62"/>
    </row>
    <row r="754" spans="1:6">
      <c r="A754" s="79">
        <v>40500</v>
      </c>
      <c r="B754" s="82" t="s">
        <v>107</v>
      </c>
      <c r="C754" s="81">
        <v>41.427986269802417</v>
      </c>
      <c r="D754" s="81">
        <v>70.44405610196911</v>
      </c>
      <c r="E754" s="81">
        <v>29.016069832166693</v>
      </c>
      <c r="F754" s="62"/>
    </row>
    <row r="755" spans="1:6">
      <c r="A755" s="79">
        <v>40500</v>
      </c>
      <c r="B755" s="82" t="s">
        <v>108</v>
      </c>
      <c r="C755" s="81">
        <v>53.440358808069966</v>
      </c>
      <c r="D755" s="81">
        <v>85.434495036476491</v>
      </c>
      <c r="E755" s="81">
        <v>31.994136228406525</v>
      </c>
      <c r="F755" s="62"/>
    </row>
    <row r="756" spans="1:6">
      <c r="A756" s="79">
        <v>40500</v>
      </c>
      <c r="B756" s="82" t="s">
        <v>109</v>
      </c>
      <c r="C756" s="81">
        <v>46.62824624371622</v>
      </c>
      <c r="D756" s="81">
        <v>70.213461779367108</v>
      </c>
      <c r="E756" s="81">
        <v>23.585215535650889</v>
      </c>
      <c r="F756" s="62"/>
    </row>
    <row r="757" spans="1:6">
      <c r="A757" s="79">
        <v>40500</v>
      </c>
      <c r="B757" s="82" t="s">
        <v>110</v>
      </c>
      <c r="C757" s="81">
        <v>51.033181223870052</v>
      </c>
      <c r="D757" s="81">
        <v>83.936155168956532</v>
      </c>
      <c r="E757" s="81">
        <v>32.90297394508648</v>
      </c>
      <c r="F757" s="62"/>
    </row>
    <row r="758" spans="1:6">
      <c r="A758" s="79">
        <v>40500</v>
      </c>
      <c r="B758" s="82" t="s">
        <v>111</v>
      </c>
      <c r="C758" s="81">
        <v>39.74635318100848</v>
      </c>
      <c r="D758" s="81">
        <v>66.120442361247271</v>
      </c>
      <c r="E758" s="81">
        <v>26.374089180238791</v>
      </c>
      <c r="F758" s="62"/>
    </row>
    <row r="759" spans="1:6">
      <c r="A759" s="79">
        <v>40500</v>
      </c>
      <c r="B759" s="82" t="s">
        <v>112</v>
      </c>
      <c r="C759" s="81">
        <v>35.549731946298635</v>
      </c>
      <c r="D759" s="81">
        <v>59.682615015917534</v>
      </c>
      <c r="E759" s="81">
        <v>24.132883069618899</v>
      </c>
      <c r="F759" s="62"/>
    </row>
    <row r="760" spans="1:6">
      <c r="A760" s="79">
        <v>40500</v>
      </c>
      <c r="B760" s="82" t="s">
        <v>113</v>
      </c>
      <c r="C760" s="81">
        <v>38.66194384502252</v>
      </c>
      <c r="D760" s="81">
        <v>62.506598094311414</v>
      </c>
      <c r="E760" s="81">
        <v>23.844654249288894</v>
      </c>
      <c r="F760" s="62"/>
    </row>
    <row r="761" spans="1:6">
      <c r="A761" s="79">
        <v>40500</v>
      </c>
      <c r="B761" s="82" t="s">
        <v>114</v>
      </c>
      <c r="C761" s="81">
        <v>32.645660311654744</v>
      </c>
      <c r="D761" s="81">
        <v>52.555854065229823</v>
      </c>
      <c r="E761" s="81">
        <v>19.910193753575079</v>
      </c>
      <c r="F761" s="62"/>
    </row>
    <row r="762" spans="1:6">
      <c r="A762" s="79">
        <v>40500</v>
      </c>
      <c r="B762" s="82" t="s">
        <v>115</v>
      </c>
      <c r="C762" s="81">
        <v>49.360948074822105</v>
      </c>
      <c r="D762" s="81">
        <v>75.050722179516896</v>
      </c>
      <c r="E762" s="81">
        <v>25.689774104694791</v>
      </c>
      <c r="F762" s="62"/>
    </row>
    <row r="763" spans="1:6">
      <c r="A763" s="79">
        <v>40500</v>
      </c>
      <c r="B763" s="82" t="s">
        <v>116</v>
      </c>
      <c r="C763" s="81">
        <v>41.08744897399842</v>
      </c>
      <c r="D763" s="81">
        <v>63.702821916497349</v>
      </c>
      <c r="E763" s="81">
        <v>22.615372942498929</v>
      </c>
      <c r="F763" s="62"/>
    </row>
    <row r="764" spans="1:6">
      <c r="A764" s="79">
        <v>40500</v>
      </c>
      <c r="B764" s="82" t="s">
        <v>117</v>
      </c>
      <c r="C764" s="81">
        <v>38.283068415898526</v>
      </c>
      <c r="D764" s="81">
        <v>63.442871277315362</v>
      </c>
      <c r="E764" s="81">
        <v>25.159802861416836</v>
      </c>
      <c r="F764" s="62"/>
    </row>
    <row r="765" spans="1:6">
      <c r="A765" s="79">
        <v>40500</v>
      </c>
      <c r="B765" s="82" t="s">
        <v>118</v>
      </c>
      <c r="C765" s="81">
        <v>48.753415729502116</v>
      </c>
      <c r="D765" s="81">
        <v>78.841431579196723</v>
      </c>
      <c r="E765" s="81">
        <v>30.088015849694607</v>
      </c>
      <c r="F765" s="62"/>
    </row>
    <row r="766" spans="1:6">
      <c r="A766" s="79">
        <v>40500</v>
      </c>
      <c r="B766" s="82" t="s">
        <v>119</v>
      </c>
      <c r="C766" s="81">
        <v>38.302452144502524</v>
      </c>
      <c r="D766" s="81">
        <v>62.014814756905416</v>
      </c>
      <c r="E766" s="81">
        <v>23.712362612402892</v>
      </c>
      <c r="F766" s="62"/>
    </row>
    <row r="767" spans="1:6">
      <c r="A767" s="79">
        <v>40500</v>
      </c>
      <c r="B767" s="82" t="s">
        <v>120</v>
      </c>
      <c r="C767" s="81">
        <v>36.124583044786597</v>
      </c>
      <c r="D767" s="81">
        <v>58.76094814924555</v>
      </c>
      <c r="E767" s="81">
        <v>22.636365104458953</v>
      </c>
      <c r="F767" s="62"/>
    </row>
    <row r="768" spans="1:6">
      <c r="A768" s="79">
        <v>40500</v>
      </c>
      <c r="B768" s="82" t="s">
        <v>121</v>
      </c>
      <c r="C768" s="81">
        <v>33.93679918270869</v>
      </c>
      <c r="D768" s="81">
        <v>55.886358471997667</v>
      </c>
      <c r="E768" s="81">
        <v>21.949559289288977</v>
      </c>
      <c r="F768" s="62"/>
    </row>
    <row r="769" spans="1:6">
      <c r="A769" s="79">
        <v>40500</v>
      </c>
      <c r="B769" s="82" t="s">
        <v>122</v>
      </c>
      <c r="C769" s="81">
        <v>31.510404226374774</v>
      </c>
      <c r="D769" s="81">
        <v>52.702442633461793</v>
      </c>
      <c r="E769" s="81">
        <v>21.192038407087018</v>
      </c>
      <c r="F769" s="62"/>
    </row>
    <row r="770" spans="1:6">
      <c r="A770" s="79">
        <v>40500</v>
      </c>
      <c r="B770" s="82" t="s">
        <v>27</v>
      </c>
      <c r="C770" s="81">
        <v>35.795742976798607</v>
      </c>
      <c r="D770" s="81">
        <v>59.318501180589514</v>
      </c>
      <c r="E770" s="81">
        <v>23.522758203790907</v>
      </c>
      <c r="F770" s="62"/>
    </row>
    <row r="771" spans="1:6">
      <c r="A771" s="79">
        <v>40500</v>
      </c>
      <c r="B771" s="82" t="s">
        <v>28</v>
      </c>
      <c r="C771" s="81">
        <v>46.086716111218209</v>
      </c>
      <c r="D771" s="81">
        <v>72.451066123916959</v>
      </c>
      <c r="E771" s="81">
        <v>26.36435001269875</v>
      </c>
      <c r="F771" s="62"/>
    </row>
    <row r="772" spans="1:6">
      <c r="A772" s="79">
        <v>40500</v>
      </c>
      <c r="B772" s="82" t="s">
        <v>29</v>
      </c>
      <c r="C772" s="81">
        <v>32.822276111004719</v>
      </c>
      <c r="D772" s="81">
        <v>54.108371679649721</v>
      </c>
      <c r="E772" s="81">
        <v>21.286095568645003</v>
      </c>
      <c r="F772" s="62"/>
    </row>
    <row r="773" spans="1:6">
      <c r="A773" s="79">
        <v>40500</v>
      </c>
      <c r="B773" s="82" t="s">
        <v>30</v>
      </c>
      <c r="C773" s="81">
        <v>28.864720133518876</v>
      </c>
      <c r="D773" s="81">
        <v>49.986505244157897</v>
      </c>
      <c r="E773" s="81">
        <v>21.121785110639021</v>
      </c>
      <c r="F773" s="62"/>
    </row>
    <row r="774" spans="1:6">
      <c r="A774" s="79">
        <v>40500</v>
      </c>
      <c r="B774" s="82" t="s">
        <v>31</v>
      </c>
      <c r="C774" s="81">
        <v>25.324822207277009</v>
      </c>
      <c r="D774" s="81">
        <v>45.685072945090077</v>
      </c>
      <c r="E774" s="81">
        <v>20.360250737813068</v>
      </c>
      <c r="F774" s="62"/>
    </row>
    <row r="775" spans="1:6">
      <c r="A775" s="79">
        <v>40500</v>
      </c>
      <c r="B775" s="82" t="s">
        <v>32</v>
      </c>
      <c r="C775" s="81">
        <v>45.101153649886236</v>
      </c>
      <c r="D775" s="81">
        <v>73.147468476036906</v>
      </c>
      <c r="E775" s="81">
        <v>28.04631482615067</v>
      </c>
      <c r="F775" s="62"/>
    </row>
    <row r="776" spans="1:6">
      <c r="A776" s="79">
        <v>40500</v>
      </c>
      <c r="B776" s="82" t="s">
        <v>33</v>
      </c>
      <c r="C776" s="81">
        <v>50.867721600070006</v>
      </c>
      <c r="D776" s="81">
        <v>81.329804055296563</v>
      </c>
      <c r="E776" s="81">
        <v>30.462082455226557</v>
      </c>
      <c r="F776" s="62"/>
    </row>
    <row r="777" spans="1:6">
      <c r="A777" s="79">
        <v>40500</v>
      </c>
      <c r="B777" s="82" t="s">
        <v>34</v>
      </c>
      <c r="C777" s="81">
        <v>45.538044042078212</v>
      </c>
      <c r="D777" s="81">
        <v>74.543453719916855</v>
      </c>
      <c r="E777" s="81">
        <v>29.005409677838642</v>
      </c>
      <c r="F777" s="62"/>
    </row>
    <row r="778" spans="1:6">
      <c r="A778" s="79">
        <v>40500</v>
      </c>
      <c r="B778" s="82" t="s">
        <v>35</v>
      </c>
      <c r="C778" s="81">
        <v>39.969810820198433</v>
      </c>
      <c r="D778" s="81">
        <v>69.383775698327057</v>
      </c>
      <c r="E778" s="81">
        <v>29.413964878128624</v>
      </c>
      <c r="F778" s="62"/>
    </row>
    <row r="779" spans="1:6">
      <c r="A779" s="79">
        <v>40500</v>
      </c>
      <c r="B779" s="82" t="s">
        <v>36</v>
      </c>
      <c r="C779" s="81">
        <v>58.373436963921705</v>
      </c>
      <c r="D779" s="81">
        <v>89.211329202956222</v>
      </c>
      <c r="E779" s="81">
        <v>30.837892239034517</v>
      </c>
      <c r="F779" s="62"/>
    </row>
    <row r="780" spans="1:6">
      <c r="A780" s="79">
        <v>40500</v>
      </c>
      <c r="B780" s="82" t="s">
        <v>37</v>
      </c>
      <c r="C780" s="81">
        <v>49.235796192654064</v>
      </c>
      <c r="D780" s="81">
        <v>77.236083502916728</v>
      </c>
      <c r="E780" s="81">
        <v>28.000287310262664</v>
      </c>
      <c r="F780" s="62"/>
    </row>
    <row r="781" spans="1:6">
      <c r="A781" s="79">
        <v>40500</v>
      </c>
      <c r="B781" s="82" t="s">
        <v>38</v>
      </c>
      <c r="C781" s="81">
        <v>50.875992080701998</v>
      </c>
      <c r="D781" s="81">
        <v>80.728074814876578</v>
      </c>
      <c r="E781" s="81">
        <v>29.85208273417458</v>
      </c>
      <c r="F781" s="62"/>
    </row>
    <row r="782" spans="1:6">
      <c r="A782" s="79">
        <v>40500</v>
      </c>
      <c r="B782" s="82" t="s">
        <v>39</v>
      </c>
      <c r="C782" s="81">
        <v>37.234578409768531</v>
      </c>
      <c r="D782" s="81">
        <v>63.364584383097302</v>
      </c>
      <c r="E782" s="81">
        <v>26.130005973328771</v>
      </c>
      <c r="F782" s="62"/>
    </row>
    <row r="783" spans="1:6">
      <c r="A783" s="79">
        <v>40500</v>
      </c>
      <c r="B783" s="82" t="s">
        <v>40</v>
      </c>
      <c r="C783" s="81">
        <v>57.22852450807774</v>
      </c>
      <c r="D783" s="81">
        <v>90.805268917996131</v>
      </c>
      <c r="E783" s="81">
        <v>33.57674440991839</v>
      </c>
      <c r="F783" s="62"/>
    </row>
    <row r="784" spans="1:6">
      <c r="A784" s="79">
        <v>40500</v>
      </c>
      <c r="B784" s="82" t="s">
        <v>41</v>
      </c>
      <c r="C784" s="81">
        <v>61.185202293353576</v>
      </c>
      <c r="D784" s="81">
        <v>94.995579458075952</v>
      </c>
      <c r="E784" s="81">
        <v>33.810377164722375</v>
      </c>
      <c r="F784" s="62"/>
    </row>
    <row r="785" spans="1:6">
      <c r="A785" s="79">
        <v>40500</v>
      </c>
      <c r="B785" s="82" t="s">
        <v>42</v>
      </c>
      <c r="C785" s="81">
        <v>63.928869710637464</v>
      </c>
      <c r="D785" s="81">
        <v>97.988413644955813</v>
      </c>
      <c r="E785" s="81">
        <v>34.059543934318349</v>
      </c>
      <c r="F785" s="62"/>
    </row>
    <row r="786" spans="1:6">
      <c r="A786" s="79">
        <v>40500</v>
      </c>
      <c r="B786" s="82" t="s">
        <v>43</v>
      </c>
      <c r="C786" s="81">
        <v>57.684737707761712</v>
      </c>
      <c r="D786" s="81">
        <v>90.503904804136127</v>
      </c>
      <c r="E786" s="81">
        <v>32.819167096374414</v>
      </c>
      <c r="F786" s="62"/>
    </row>
    <row r="787" spans="1:6">
      <c r="A787" s="79">
        <v>40500</v>
      </c>
      <c r="B787" s="82" t="s">
        <v>44</v>
      </c>
      <c r="C787" s="81">
        <v>78.542990656396881</v>
      </c>
      <c r="D787" s="81">
        <v>118.14314393983494</v>
      </c>
      <c r="E787" s="81">
        <v>39.600153283438061</v>
      </c>
      <c r="F787" s="62"/>
    </row>
    <row r="788" spans="1:6">
      <c r="A788" s="79">
        <v>40500</v>
      </c>
      <c r="B788" s="82" t="s">
        <v>45</v>
      </c>
      <c r="C788" s="81">
        <v>73.074327322497098</v>
      </c>
      <c r="D788" s="81">
        <v>105.07078664549549</v>
      </c>
      <c r="E788" s="81">
        <v>31.99645932299839</v>
      </c>
      <c r="F788" s="62"/>
    </row>
    <row r="789" spans="1:6">
      <c r="A789" s="79">
        <v>40500</v>
      </c>
      <c r="B789" s="82" t="s">
        <v>46</v>
      </c>
      <c r="C789" s="81">
        <v>61.421799461149554</v>
      </c>
      <c r="D789" s="81">
        <v>95.590759617915893</v>
      </c>
      <c r="E789" s="81">
        <v>34.168960156766339</v>
      </c>
      <c r="F789" s="62"/>
    </row>
    <row r="790" spans="1:6">
      <c r="A790" s="79">
        <v>40500</v>
      </c>
      <c r="B790" s="82" t="s">
        <v>47</v>
      </c>
      <c r="C790" s="81">
        <v>67.41639426465531</v>
      </c>
      <c r="D790" s="81">
        <v>103.47274039225555</v>
      </c>
      <c r="E790" s="81">
        <v>36.056346127600236</v>
      </c>
      <c r="F790" s="62"/>
    </row>
    <row r="791" spans="1:6">
      <c r="A791" s="79">
        <v>40500</v>
      </c>
      <c r="B791" s="82" t="s">
        <v>48</v>
      </c>
      <c r="C791" s="81">
        <v>60.237906977865599</v>
      </c>
      <c r="D791" s="81">
        <v>93.294404458195984</v>
      </c>
      <c r="E791" s="81">
        <v>33.056497480330385</v>
      </c>
      <c r="F791" s="62"/>
    </row>
    <row r="792" spans="1:6">
      <c r="A792" s="79">
        <v>40500</v>
      </c>
      <c r="B792" s="82" t="s">
        <v>49</v>
      </c>
      <c r="C792" s="81">
        <v>56.290606842529748</v>
      </c>
      <c r="D792" s="81">
        <v>93.193935745635983</v>
      </c>
      <c r="E792" s="81">
        <v>36.903328903106235</v>
      </c>
      <c r="F792" s="62"/>
    </row>
    <row r="793" spans="1:6">
      <c r="A793" s="79">
        <v>40500</v>
      </c>
      <c r="B793" s="82" t="s">
        <v>50</v>
      </c>
      <c r="C793" s="81">
        <v>37.490371378918496</v>
      </c>
      <c r="D793" s="81">
        <v>67.131067108157097</v>
      </c>
      <c r="E793" s="81">
        <v>29.640695729238601</v>
      </c>
      <c r="F793" s="62"/>
    </row>
    <row r="794" spans="1:6">
      <c r="A794" s="79">
        <v>40500</v>
      </c>
      <c r="B794" s="82" t="s">
        <v>51</v>
      </c>
      <c r="C794" s="81">
        <v>45.065695067080192</v>
      </c>
      <c r="D794" s="81">
        <v>77.627206153316635</v>
      </c>
      <c r="E794" s="81">
        <v>32.561511086236443</v>
      </c>
      <c r="F794" s="62"/>
    </row>
    <row r="795" spans="1:6">
      <c r="A795" s="79">
        <v>40500</v>
      </c>
      <c r="B795" s="82" t="s">
        <v>52</v>
      </c>
      <c r="C795" s="81">
        <v>36.654781654354522</v>
      </c>
      <c r="D795" s="81">
        <v>66.262013735785132</v>
      </c>
      <c r="E795" s="81">
        <v>29.60723208143061</v>
      </c>
      <c r="F795" s="62"/>
    </row>
    <row r="796" spans="1:6">
      <c r="A796" s="79">
        <v>40500</v>
      </c>
      <c r="B796" s="82" t="s">
        <v>53</v>
      </c>
      <c r="C796" s="81">
        <v>38.84168438275244</v>
      </c>
      <c r="D796" s="81">
        <v>68.935532322675016</v>
      </c>
      <c r="E796" s="81">
        <v>30.093847939922576</v>
      </c>
      <c r="F796" s="62"/>
    </row>
    <row r="797" spans="1:6">
      <c r="A797" s="79">
        <v>40500</v>
      </c>
      <c r="B797" s="82" t="s">
        <v>54</v>
      </c>
      <c r="C797" s="81">
        <v>54.350164405149812</v>
      </c>
      <c r="D797" s="81">
        <v>86.405745946556237</v>
      </c>
      <c r="E797" s="81">
        <v>32.055581541406426</v>
      </c>
      <c r="F797" s="62"/>
    </row>
    <row r="798" spans="1:6">
      <c r="A798" s="79">
        <v>40500</v>
      </c>
      <c r="B798" s="82" t="s">
        <v>55</v>
      </c>
      <c r="C798" s="81">
        <v>51.31767038377793</v>
      </c>
      <c r="D798" s="81">
        <v>81.915234688896433</v>
      </c>
      <c r="E798" s="81">
        <v>30.597564305118503</v>
      </c>
      <c r="F798" s="62"/>
    </row>
    <row r="799" spans="1:6">
      <c r="A799" s="79">
        <v>40500</v>
      </c>
      <c r="B799" s="82" t="s">
        <v>56</v>
      </c>
      <c r="C799" s="81">
        <v>66.875571261545289</v>
      </c>
      <c r="D799" s="81">
        <v>101.96924634007557</v>
      </c>
      <c r="E799" s="81">
        <v>35.093675078530282</v>
      </c>
      <c r="F799" s="62"/>
    </row>
    <row r="800" spans="1:6">
      <c r="A800" s="79">
        <v>40500</v>
      </c>
      <c r="B800" s="82" t="s">
        <v>57</v>
      </c>
      <c r="C800" s="81">
        <v>43.890843729568225</v>
      </c>
      <c r="D800" s="81">
        <v>76.925350288976645</v>
      </c>
      <c r="E800" s="81">
        <v>33.03450655940842</v>
      </c>
      <c r="F800" s="62"/>
    </row>
    <row r="801" spans="1:6">
      <c r="A801" s="79">
        <v>40500</v>
      </c>
      <c r="B801" s="82" t="s">
        <v>58</v>
      </c>
      <c r="C801" s="81">
        <v>37.637517951310478</v>
      </c>
      <c r="D801" s="81">
        <v>68.583780871084997</v>
      </c>
      <c r="E801" s="81">
        <v>30.946262919774519</v>
      </c>
      <c r="F801" s="62"/>
    </row>
    <row r="802" spans="1:6">
      <c r="A802" s="79">
        <v>40500</v>
      </c>
      <c r="B802" s="82" t="s">
        <v>59</v>
      </c>
      <c r="C802" s="81">
        <v>31.722274191164711</v>
      </c>
      <c r="D802" s="81">
        <v>61.589256748175309</v>
      </c>
      <c r="E802" s="81">
        <v>29.866982557010598</v>
      </c>
      <c r="F802" s="62"/>
    </row>
    <row r="803" spans="1:6">
      <c r="A803" s="79">
        <v>40500</v>
      </c>
      <c r="B803" s="82" t="s">
        <v>60</v>
      </c>
      <c r="C803" s="81">
        <v>31.930828810318701</v>
      </c>
      <c r="D803" s="81">
        <v>57.597951053577475</v>
      </c>
      <c r="E803" s="81">
        <v>25.667122243258774</v>
      </c>
      <c r="F803" s="62"/>
    </row>
    <row r="804" spans="1:6">
      <c r="A804" s="79">
        <v>40500</v>
      </c>
      <c r="B804" s="82" t="s">
        <v>61</v>
      </c>
      <c r="C804" s="81">
        <v>34.733991992034589</v>
      </c>
      <c r="D804" s="81">
        <v>62.316671376561274</v>
      </c>
      <c r="E804" s="81">
        <v>27.582679384526685</v>
      </c>
      <c r="F804" s="62"/>
    </row>
    <row r="805" spans="1:6">
      <c r="A805" s="79">
        <v>40500</v>
      </c>
      <c r="B805" s="82" t="s">
        <v>62</v>
      </c>
      <c r="C805" s="81">
        <v>27.735317817118869</v>
      </c>
      <c r="D805" s="81">
        <v>52.439001666045705</v>
      </c>
      <c r="E805" s="81">
        <v>24.703683848926836</v>
      </c>
      <c r="F805" s="62"/>
    </row>
    <row r="806" spans="1:6">
      <c r="A806" s="79">
        <v>40500</v>
      </c>
      <c r="B806" s="82" t="s">
        <v>63</v>
      </c>
      <c r="C806" s="81">
        <v>32.327835294022684</v>
      </c>
      <c r="D806" s="81">
        <v>59.143094511693405</v>
      </c>
      <c r="E806" s="81">
        <v>26.815259217670722</v>
      </c>
      <c r="F806" s="62"/>
    </row>
    <row r="807" spans="1:6">
      <c r="A807" s="79">
        <v>40500</v>
      </c>
      <c r="B807" s="82" t="s">
        <v>64</v>
      </c>
      <c r="C807" s="81">
        <v>31.065135612498732</v>
      </c>
      <c r="D807" s="81">
        <v>52.857253583685676</v>
      </c>
      <c r="E807" s="81">
        <v>21.792117971186943</v>
      </c>
      <c r="F807" s="62"/>
    </row>
    <row r="808" spans="1:6">
      <c r="A808" s="79">
        <v>40500</v>
      </c>
      <c r="B808" s="82" t="s">
        <v>65</v>
      </c>
      <c r="C808" s="81">
        <v>21.979060224329103</v>
      </c>
      <c r="D808" s="81">
        <v>42.810267848528113</v>
      </c>
      <c r="E808" s="81">
        <v>20.83120762419901</v>
      </c>
      <c r="F808" s="62"/>
    </row>
    <row r="809" spans="1:6">
      <c r="A809" s="79">
        <v>40500</v>
      </c>
      <c r="B809" s="82" t="s">
        <v>66</v>
      </c>
      <c r="C809" s="81">
        <v>14.423974075463409</v>
      </c>
      <c r="D809" s="81">
        <v>29.700588577606691</v>
      </c>
      <c r="E809" s="81">
        <v>15.276614502143282</v>
      </c>
      <c r="F809" s="62"/>
    </row>
    <row r="810" spans="1:6">
      <c r="A810" s="79">
        <v>40500</v>
      </c>
      <c r="B810" s="82" t="s">
        <v>67</v>
      </c>
      <c r="C810" s="81">
        <v>14.344354051013413</v>
      </c>
      <c r="D810" s="81">
        <v>29.371140952830704</v>
      </c>
      <c r="E810" s="81">
        <v>15.026786901817291</v>
      </c>
      <c r="F810" s="62"/>
    </row>
    <row r="811" spans="1:6">
      <c r="A811" s="79">
        <v>40500</v>
      </c>
      <c r="B811" s="82" t="s">
        <v>68</v>
      </c>
      <c r="C811" s="81">
        <v>13.141449314103461</v>
      </c>
      <c r="D811" s="81">
        <v>28.592754044630738</v>
      </c>
      <c r="E811" s="81">
        <v>15.451304730527276</v>
      </c>
      <c r="F811" s="62"/>
    </row>
    <row r="812" spans="1:6">
      <c r="A812" s="79">
        <v>40500</v>
      </c>
      <c r="B812" s="82" t="s">
        <v>69</v>
      </c>
      <c r="C812" s="81">
        <v>16.063874770655342</v>
      </c>
      <c r="D812" s="81">
        <v>31.82491673393859</v>
      </c>
      <c r="E812" s="81">
        <v>15.761041963283247</v>
      </c>
      <c r="F812" s="62"/>
    </row>
    <row r="813" spans="1:6">
      <c r="A813" s="79">
        <v>40500</v>
      </c>
      <c r="B813" s="82" t="s">
        <v>70</v>
      </c>
      <c r="C813" s="81">
        <v>14.662165519999398</v>
      </c>
      <c r="D813" s="81">
        <v>31.854610715598589</v>
      </c>
      <c r="E813" s="81">
        <v>17.192445195599191</v>
      </c>
      <c r="F813" s="62"/>
    </row>
    <row r="814" spans="1:6">
      <c r="A814" s="79">
        <v>40500</v>
      </c>
      <c r="B814" s="82" t="s">
        <v>71</v>
      </c>
      <c r="C814" s="81">
        <v>17.216748264487293</v>
      </c>
      <c r="D814" s="81">
        <v>34.627791010252466</v>
      </c>
      <c r="E814" s="81">
        <v>17.411042745765172</v>
      </c>
      <c r="F814" s="62"/>
    </row>
    <row r="815" spans="1:6">
      <c r="A815" s="79">
        <v>40500</v>
      </c>
      <c r="B815" s="82" t="s">
        <v>72</v>
      </c>
      <c r="C815" s="81">
        <v>17.147052807299293</v>
      </c>
      <c r="D815" s="81">
        <v>34.896893634502447</v>
      </c>
      <c r="E815" s="81">
        <v>17.749840827203155</v>
      </c>
      <c r="F815" s="62"/>
    </row>
    <row r="816" spans="1:6">
      <c r="A816" s="79">
        <v>40500</v>
      </c>
      <c r="B816" s="82" t="s">
        <v>73</v>
      </c>
      <c r="C816" s="81">
        <v>13.220539285659456</v>
      </c>
      <c r="D816" s="81">
        <v>27.783627941268765</v>
      </c>
      <c r="E816" s="81">
        <v>14.56308865560931</v>
      </c>
      <c r="F816" s="62"/>
    </row>
    <row r="817" spans="1:6">
      <c r="A817" s="79">
        <v>40500</v>
      </c>
      <c r="B817" s="82" t="s">
        <v>74</v>
      </c>
      <c r="C817" s="81">
        <v>16.013645664695339</v>
      </c>
      <c r="D817" s="81">
        <v>32.980967742574535</v>
      </c>
      <c r="E817" s="81">
        <v>16.967322077879196</v>
      </c>
      <c r="F817" s="62"/>
    </row>
    <row r="818" spans="1:6">
      <c r="A818" s="79">
        <v>40500</v>
      </c>
      <c r="B818" s="82" t="s">
        <v>75</v>
      </c>
      <c r="C818" s="81">
        <v>13.021562924699461</v>
      </c>
      <c r="D818" s="81">
        <v>26.955207580138797</v>
      </c>
      <c r="E818" s="81">
        <v>13.933644655439336</v>
      </c>
      <c r="F818" s="62"/>
    </row>
    <row r="819" spans="1:6">
      <c r="A819" s="79">
        <v>40501</v>
      </c>
      <c r="B819" s="82" t="s">
        <v>76</v>
      </c>
      <c r="C819" s="81">
        <v>18.220128154331245</v>
      </c>
      <c r="D819" s="81">
        <v>37.320017143402332</v>
      </c>
      <c r="E819" s="81">
        <v>19.099888989071086</v>
      </c>
      <c r="F819" s="62"/>
    </row>
    <row r="820" spans="1:6">
      <c r="A820" s="79">
        <v>40501</v>
      </c>
      <c r="B820" s="82" t="s">
        <v>77</v>
      </c>
      <c r="C820" s="81">
        <v>9.9896936061895865</v>
      </c>
      <c r="D820" s="81">
        <v>24.031878341260924</v>
      </c>
      <c r="E820" s="81">
        <v>14.042184735071338</v>
      </c>
      <c r="F820" s="62"/>
    </row>
    <row r="821" spans="1:6">
      <c r="A821" s="79">
        <v>40501</v>
      </c>
      <c r="B821" s="82" t="s">
        <v>78</v>
      </c>
      <c r="C821" s="81">
        <v>9.4826915714876048</v>
      </c>
      <c r="D821" s="81">
        <v>22.345790638078999</v>
      </c>
      <c r="E821" s="81">
        <v>12.863099066591394</v>
      </c>
      <c r="F821" s="62"/>
    </row>
    <row r="822" spans="1:6">
      <c r="A822" s="79">
        <v>40501</v>
      </c>
      <c r="B822" s="82" t="s">
        <v>79</v>
      </c>
      <c r="C822" s="81">
        <v>15.923660375411337</v>
      </c>
      <c r="D822" s="81">
        <v>31.932297856864576</v>
      </c>
      <c r="E822" s="81">
        <v>16.008637481453238</v>
      </c>
      <c r="F822" s="62"/>
    </row>
    <row r="823" spans="1:6">
      <c r="A823" s="79">
        <v>40501</v>
      </c>
      <c r="B823" s="82" t="s">
        <v>80</v>
      </c>
      <c r="C823" s="81">
        <v>19.114230669419204</v>
      </c>
      <c r="D823" s="81">
        <v>33.488263562578496</v>
      </c>
      <c r="E823" s="81">
        <v>14.374032893159292</v>
      </c>
      <c r="F823" s="62"/>
    </row>
    <row r="824" spans="1:6">
      <c r="A824" s="79">
        <v>40501</v>
      </c>
      <c r="B824" s="82" t="s">
        <v>81</v>
      </c>
      <c r="C824" s="81">
        <v>22.752046946285052</v>
      </c>
      <c r="D824" s="81">
        <v>38.505731906038271</v>
      </c>
      <c r="E824" s="81">
        <v>15.753684959753219</v>
      </c>
      <c r="F824" s="62"/>
    </row>
    <row r="825" spans="1:6">
      <c r="A825" s="79">
        <v>40501</v>
      </c>
      <c r="B825" s="82" t="s">
        <v>82</v>
      </c>
      <c r="C825" s="81">
        <v>14.700767209031385</v>
      </c>
      <c r="D825" s="81">
        <v>31.97149188403856</v>
      </c>
      <c r="E825" s="81">
        <v>17.270724675007173</v>
      </c>
      <c r="F825" s="62"/>
    </row>
    <row r="826" spans="1:6">
      <c r="A826" s="79">
        <v>40501</v>
      </c>
      <c r="B826" s="82" t="s">
        <v>83</v>
      </c>
      <c r="C826" s="81">
        <v>32.204308672078653</v>
      </c>
      <c r="D826" s="81">
        <v>54.186539899181561</v>
      </c>
      <c r="E826" s="81">
        <v>21.982231227102908</v>
      </c>
      <c r="F826" s="62"/>
    </row>
    <row r="827" spans="1:6">
      <c r="A827" s="79">
        <v>40501</v>
      </c>
      <c r="B827" s="82" t="s">
        <v>84</v>
      </c>
      <c r="C827" s="81">
        <v>25.99188683873891</v>
      </c>
      <c r="D827" s="81">
        <v>48.799446620109805</v>
      </c>
      <c r="E827" s="81">
        <v>22.807559781370895</v>
      </c>
      <c r="F827" s="62"/>
    </row>
    <row r="828" spans="1:6">
      <c r="A828" s="79">
        <v>40501</v>
      </c>
      <c r="B828" s="82" t="s">
        <v>85</v>
      </c>
      <c r="C828" s="81">
        <v>11.808091203479506</v>
      </c>
      <c r="D828" s="81">
        <v>27.511831368978758</v>
      </c>
      <c r="E828" s="81">
        <v>15.703740165499251</v>
      </c>
      <c r="F828" s="62"/>
    </row>
    <row r="829" spans="1:6">
      <c r="A829" s="79">
        <v>40501</v>
      </c>
      <c r="B829" s="82" t="s">
        <v>86</v>
      </c>
      <c r="C829" s="81">
        <v>13.517591267839434</v>
      </c>
      <c r="D829" s="81">
        <v>26.563983122190798</v>
      </c>
      <c r="E829" s="81">
        <v>13.046391854351365</v>
      </c>
      <c r="F829" s="62"/>
    </row>
    <row r="830" spans="1:6">
      <c r="A830" s="79">
        <v>40501</v>
      </c>
      <c r="B830" s="82" t="s">
        <v>87</v>
      </c>
      <c r="C830" s="81">
        <v>13.726228509617425</v>
      </c>
      <c r="D830" s="81">
        <v>29.656078905832658</v>
      </c>
      <c r="E830" s="81">
        <v>15.929850396215233</v>
      </c>
      <c r="F830" s="62"/>
    </row>
    <row r="831" spans="1:6">
      <c r="A831" s="79">
        <v>40501</v>
      </c>
      <c r="B831" s="82" t="s">
        <v>88</v>
      </c>
      <c r="C831" s="81">
        <v>12.036461555131494</v>
      </c>
      <c r="D831" s="81">
        <v>25.476308685126845</v>
      </c>
      <c r="E831" s="81">
        <v>13.439847129995352</v>
      </c>
      <c r="F831" s="62"/>
    </row>
    <row r="832" spans="1:6">
      <c r="A832" s="79">
        <v>40501</v>
      </c>
      <c r="B832" s="82" t="s">
        <v>89</v>
      </c>
      <c r="C832" s="81">
        <v>16.300303163439313</v>
      </c>
      <c r="D832" s="81">
        <v>31.610738258612567</v>
      </c>
      <c r="E832" s="81">
        <v>15.310435095173254</v>
      </c>
      <c r="F832" s="62"/>
    </row>
    <row r="833" spans="1:6">
      <c r="A833" s="79">
        <v>40501</v>
      </c>
      <c r="B833" s="82" t="s">
        <v>90</v>
      </c>
      <c r="C833" s="81">
        <v>28.773821532598788</v>
      </c>
      <c r="D833" s="81">
        <v>41.505619983478113</v>
      </c>
      <c r="E833" s="81">
        <v>12.731798450879324</v>
      </c>
      <c r="F833" s="62"/>
    </row>
    <row r="834" spans="1:6">
      <c r="A834" s="79">
        <v>40501</v>
      </c>
      <c r="B834" s="82" t="s">
        <v>91</v>
      </c>
      <c r="C834" s="81">
        <v>26.268984512500893</v>
      </c>
      <c r="D834" s="81">
        <v>38.971703607276226</v>
      </c>
      <c r="E834" s="81">
        <v>12.702719094775333</v>
      </c>
      <c r="F834" s="62"/>
    </row>
    <row r="835" spans="1:6">
      <c r="A835" s="79">
        <v>40501</v>
      </c>
      <c r="B835" s="82" t="s">
        <v>92</v>
      </c>
      <c r="C835" s="81">
        <v>19.17235636249119</v>
      </c>
      <c r="D835" s="81">
        <v>36.108657365358361</v>
      </c>
      <c r="E835" s="81">
        <v>16.936301002867172</v>
      </c>
      <c r="F835" s="62"/>
    </row>
    <row r="836" spans="1:6">
      <c r="A836" s="79">
        <v>40501</v>
      </c>
      <c r="B836" s="82" t="s">
        <v>93</v>
      </c>
      <c r="C836" s="81">
        <v>19.987223989601155</v>
      </c>
      <c r="D836" s="81">
        <v>37.933759388104271</v>
      </c>
      <c r="E836" s="81">
        <v>17.946535398503116</v>
      </c>
      <c r="F836" s="62"/>
    </row>
    <row r="837" spans="1:6">
      <c r="A837" s="79">
        <v>40501</v>
      </c>
      <c r="B837" s="82" t="s">
        <v>94</v>
      </c>
      <c r="C837" s="81">
        <v>23.843378915982989</v>
      </c>
      <c r="D837" s="81">
        <v>43.259925968510025</v>
      </c>
      <c r="E837" s="81">
        <v>19.416547052527036</v>
      </c>
      <c r="F837" s="62"/>
    </row>
    <row r="838" spans="1:6">
      <c r="A838" s="79">
        <v>40501</v>
      </c>
      <c r="B838" s="82" t="s">
        <v>95</v>
      </c>
      <c r="C838" s="81">
        <v>18.65515960284921</v>
      </c>
      <c r="D838" s="81">
        <v>35.040580273648402</v>
      </c>
      <c r="E838" s="81">
        <v>16.385420670799192</v>
      </c>
      <c r="F838" s="62"/>
    </row>
    <row r="839" spans="1:6">
      <c r="A839" s="79">
        <v>40501</v>
      </c>
      <c r="B839" s="82" t="s">
        <v>96</v>
      </c>
      <c r="C839" s="81">
        <v>13.944068612651408</v>
      </c>
      <c r="D839" s="81">
        <v>25.893730153102815</v>
      </c>
      <c r="E839" s="81">
        <v>11.949661540451407</v>
      </c>
      <c r="F839" s="62"/>
    </row>
    <row r="840" spans="1:6">
      <c r="A840" s="79">
        <v>40501</v>
      </c>
      <c r="B840" s="82" t="s">
        <v>97</v>
      </c>
      <c r="C840" s="81">
        <v>15.693185696121333</v>
      </c>
      <c r="D840" s="81">
        <v>30.531634108476602</v>
      </c>
      <c r="E840" s="81">
        <v>14.83844841235527</v>
      </c>
      <c r="F840" s="62"/>
    </row>
    <row r="841" spans="1:6">
      <c r="A841" s="79">
        <v>40501</v>
      </c>
      <c r="B841" s="82" t="s">
        <v>98</v>
      </c>
      <c r="C841" s="81">
        <v>19.241170163071182</v>
      </c>
      <c r="D841" s="81">
        <v>33.693269417614459</v>
      </c>
      <c r="E841" s="81">
        <v>14.452099254543278</v>
      </c>
      <c r="F841" s="62"/>
    </row>
    <row r="842" spans="1:6">
      <c r="A842" s="79">
        <v>40501</v>
      </c>
      <c r="B842" s="82" t="s">
        <v>99</v>
      </c>
      <c r="C842" s="81">
        <v>26.217909635866882</v>
      </c>
      <c r="D842" s="81">
        <v>40.495459652758143</v>
      </c>
      <c r="E842" s="81">
        <v>14.277550016891261</v>
      </c>
      <c r="F842" s="62"/>
    </row>
    <row r="843" spans="1:6">
      <c r="A843" s="79">
        <v>40501</v>
      </c>
      <c r="B843" s="82" t="s">
        <v>100</v>
      </c>
      <c r="C843" s="81">
        <v>22.282095073239052</v>
      </c>
      <c r="D843" s="81">
        <v>35.129052873238386</v>
      </c>
      <c r="E843" s="81">
        <v>12.846957799999334</v>
      </c>
      <c r="F843" s="62"/>
    </row>
    <row r="844" spans="1:6">
      <c r="A844" s="79">
        <v>40501</v>
      </c>
      <c r="B844" s="82" t="s">
        <v>101</v>
      </c>
      <c r="C844" s="81">
        <v>42.784918996468171</v>
      </c>
      <c r="D844" s="81">
        <v>63.146050486711097</v>
      </c>
      <c r="E844" s="81">
        <v>20.361131490242926</v>
      </c>
      <c r="F844" s="62"/>
    </row>
    <row r="845" spans="1:6">
      <c r="A845" s="79">
        <v>40501</v>
      </c>
      <c r="B845" s="82" t="s">
        <v>102</v>
      </c>
      <c r="C845" s="81">
        <v>39.206828180158325</v>
      </c>
      <c r="D845" s="81">
        <v>59.963868167613235</v>
      </c>
      <c r="E845" s="81">
        <v>20.75703998745491</v>
      </c>
      <c r="F845" s="62"/>
    </row>
    <row r="846" spans="1:6">
      <c r="A846" s="79">
        <v>40501</v>
      </c>
      <c r="B846" s="82" t="s">
        <v>103</v>
      </c>
      <c r="C846" s="81">
        <v>55.843274671515609</v>
      </c>
      <c r="D846" s="81">
        <v>85.576544556356055</v>
      </c>
      <c r="E846" s="81">
        <v>29.733269884840446</v>
      </c>
      <c r="F846" s="62"/>
    </row>
    <row r="847" spans="1:6">
      <c r="A847" s="79">
        <v>40501</v>
      </c>
      <c r="B847" s="82" t="s">
        <v>104</v>
      </c>
      <c r="C847" s="81">
        <v>55.26649011211363</v>
      </c>
      <c r="D847" s="81">
        <v>83.281919008596148</v>
      </c>
      <c r="E847" s="81">
        <v>28.015428896482518</v>
      </c>
      <c r="F847" s="62"/>
    </row>
    <row r="848" spans="1:6">
      <c r="A848" s="79">
        <v>40501</v>
      </c>
      <c r="B848" s="82" t="s">
        <v>105</v>
      </c>
      <c r="C848" s="81">
        <v>124.12766074109469</v>
      </c>
      <c r="D848" s="81">
        <v>158.38408358519268</v>
      </c>
      <c r="E848" s="81">
        <v>34.256422844097997</v>
      </c>
      <c r="F848" s="62"/>
    </row>
    <row r="849" spans="1:6">
      <c r="A849" s="79">
        <v>40501</v>
      </c>
      <c r="B849" s="82" t="s">
        <v>106</v>
      </c>
      <c r="C849" s="81">
        <v>64.090794156773242</v>
      </c>
      <c r="D849" s="81">
        <v>93.254422848395677</v>
      </c>
      <c r="E849" s="81">
        <v>29.163628691622435</v>
      </c>
      <c r="F849" s="62"/>
    </row>
    <row r="850" spans="1:6">
      <c r="A850" s="79">
        <v>40501</v>
      </c>
      <c r="B850" s="82" t="s">
        <v>107</v>
      </c>
      <c r="C850" s="81">
        <v>113.59171328093511</v>
      </c>
      <c r="D850" s="81">
        <v>156.68621961997272</v>
      </c>
      <c r="E850" s="81">
        <v>43.094506339037608</v>
      </c>
      <c r="F850" s="62"/>
    </row>
    <row r="851" spans="1:6">
      <c r="A851" s="79">
        <v>40501</v>
      </c>
      <c r="B851" s="82" t="s">
        <v>108</v>
      </c>
      <c r="C851" s="81">
        <v>122.73389605619471</v>
      </c>
      <c r="D851" s="81">
        <v>175.43540609507187</v>
      </c>
      <c r="E851" s="81">
        <v>52.70151003887716</v>
      </c>
      <c r="F851" s="62"/>
    </row>
    <row r="852" spans="1:6">
      <c r="A852" s="79">
        <v>40501</v>
      </c>
      <c r="B852" s="82" t="s">
        <v>109</v>
      </c>
      <c r="C852" s="81">
        <v>120.54675036237479</v>
      </c>
      <c r="D852" s="81">
        <v>162.96721689723242</v>
      </c>
      <c r="E852" s="81">
        <v>42.420466534857624</v>
      </c>
      <c r="F852" s="62"/>
    </row>
    <row r="853" spans="1:6">
      <c r="A853" s="79">
        <v>40501</v>
      </c>
      <c r="B853" s="82" t="s">
        <v>110</v>
      </c>
      <c r="C853" s="81">
        <v>106.83174301999539</v>
      </c>
      <c r="D853" s="81">
        <v>147.80638317119312</v>
      </c>
      <c r="E853" s="81">
        <v>40.974640151197733</v>
      </c>
      <c r="F853" s="62"/>
    </row>
    <row r="854" spans="1:6">
      <c r="A854" s="79">
        <v>40501</v>
      </c>
      <c r="B854" s="82" t="s">
        <v>111</v>
      </c>
      <c r="C854" s="81">
        <v>112.09805906831515</v>
      </c>
      <c r="D854" s="81">
        <v>150.198898496033</v>
      </c>
      <c r="E854" s="81">
        <v>38.100839427717844</v>
      </c>
      <c r="F854" s="62"/>
    </row>
    <row r="855" spans="1:6">
      <c r="A855" s="79">
        <v>40501</v>
      </c>
      <c r="B855" s="82" t="s">
        <v>112</v>
      </c>
      <c r="C855" s="81">
        <v>70.160203145676959</v>
      </c>
      <c r="D855" s="81">
        <v>106.31530026727503</v>
      </c>
      <c r="E855" s="81">
        <v>36.155097121598075</v>
      </c>
      <c r="F855" s="62"/>
    </row>
    <row r="856" spans="1:6">
      <c r="A856" s="79">
        <v>40501</v>
      </c>
      <c r="B856" s="82" t="s">
        <v>113</v>
      </c>
      <c r="C856" s="81">
        <v>64.395910193757203</v>
      </c>
      <c r="D856" s="81">
        <v>95.244241278095558</v>
      </c>
      <c r="E856" s="81">
        <v>30.848331084338355</v>
      </c>
      <c r="F856" s="62"/>
    </row>
    <row r="857" spans="1:6">
      <c r="A857" s="79">
        <v>40501</v>
      </c>
      <c r="B857" s="82" t="s">
        <v>114</v>
      </c>
      <c r="C857" s="81">
        <v>64.693613874957194</v>
      </c>
      <c r="D857" s="81">
        <v>89.459112946315827</v>
      </c>
      <c r="E857" s="81">
        <v>24.765499071358633</v>
      </c>
      <c r="F857" s="62"/>
    </row>
    <row r="858" spans="1:6">
      <c r="A858" s="79">
        <v>40501</v>
      </c>
      <c r="B858" s="82" t="s">
        <v>115</v>
      </c>
      <c r="C858" s="81">
        <v>77.910076283196616</v>
      </c>
      <c r="D858" s="81">
        <v>105.91401964859504</v>
      </c>
      <c r="E858" s="81">
        <v>28.003943365398428</v>
      </c>
      <c r="F858" s="62"/>
    </row>
    <row r="859" spans="1:6">
      <c r="A859" s="79">
        <v>40501</v>
      </c>
      <c r="B859" s="82" t="s">
        <v>116</v>
      </c>
      <c r="C859" s="81">
        <v>71.1521016462369</v>
      </c>
      <c r="D859" s="81">
        <v>100.52781786431528</v>
      </c>
      <c r="E859" s="81">
        <v>29.375716218078381</v>
      </c>
      <c r="F859" s="62"/>
    </row>
    <row r="860" spans="1:6">
      <c r="A860" s="79">
        <v>40501</v>
      </c>
      <c r="B860" s="82" t="s">
        <v>117</v>
      </c>
      <c r="C860" s="81">
        <v>61.721060956575315</v>
      </c>
      <c r="D860" s="81">
        <v>90.35469214667576</v>
      </c>
      <c r="E860" s="81">
        <v>28.633631190100445</v>
      </c>
      <c r="F860" s="62"/>
    </row>
    <row r="861" spans="1:6">
      <c r="A861" s="79">
        <v>40501</v>
      </c>
      <c r="B861" s="82" t="s">
        <v>118</v>
      </c>
      <c r="C861" s="81">
        <v>72.144896968316857</v>
      </c>
      <c r="D861" s="81">
        <v>106.01139924175502</v>
      </c>
      <c r="E861" s="81">
        <v>33.866502273438158</v>
      </c>
      <c r="F861" s="62"/>
    </row>
    <row r="862" spans="1:6">
      <c r="A862" s="79">
        <v>40501</v>
      </c>
      <c r="B862" s="82" t="s">
        <v>119</v>
      </c>
      <c r="C862" s="81">
        <v>88.938371980696118</v>
      </c>
      <c r="D862" s="81">
        <v>119.87277504451437</v>
      </c>
      <c r="E862" s="81">
        <v>30.934403063818252</v>
      </c>
      <c r="F862" s="62"/>
    </row>
    <row r="863" spans="1:6">
      <c r="A863" s="79">
        <v>40501</v>
      </c>
      <c r="B863" s="82" t="s">
        <v>120</v>
      </c>
      <c r="C863" s="81">
        <v>96.887533274995775</v>
      </c>
      <c r="D863" s="81">
        <v>132.93612965699376</v>
      </c>
      <c r="E863" s="81">
        <v>36.048596381997982</v>
      </c>
      <c r="F863" s="62"/>
    </row>
    <row r="864" spans="1:6">
      <c r="A864" s="79">
        <v>40501</v>
      </c>
      <c r="B864" s="82" t="s">
        <v>121</v>
      </c>
      <c r="C864" s="81">
        <v>70.851648017416892</v>
      </c>
      <c r="D864" s="81">
        <v>105.21123778569503</v>
      </c>
      <c r="E864" s="81">
        <v>34.359589768278141</v>
      </c>
      <c r="F864" s="62"/>
    </row>
    <row r="865" spans="1:6">
      <c r="A865" s="79">
        <v>40501</v>
      </c>
      <c r="B865" s="82" t="s">
        <v>122</v>
      </c>
      <c r="C865" s="81">
        <v>80.19201099575649</v>
      </c>
      <c r="D865" s="81">
        <v>110.79509102727476</v>
      </c>
      <c r="E865" s="81">
        <v>30.603080031518274</v>
      </c>
      <c r="F865" s="62"/>
    </row>
    <row r="866" spans="1:6">
      <c r="A866" s="79">
        <v>40501</v>
      </c>
      <c r="B866" s="82" t="s">
        <v>27</v>
      </c>
      <c r="C866" s="81">
        <v>78.80030533985655</v>
      </c>
      <c r="D866" s="81">
        <v>110.29564784531479</v>
      </c>
      <c r="E866" s="81">
        <v>31.49534250545824</v>
      </c>
      <c r="F866" s="62"/>
    </row>
    <row r="867" spans="1:6">
      <c r="A867" s="79">
        <v>40501</v>
      </c>
      <c r="B867" s="82" t="s">
        <v>28</v>
      </c>
      <c r="C867" s="81">
        <v>91.220938782475997</v>
      </c>
      <c r="D867" s="81">
        <v>127.64682234879396</v>
      </c>
      <c r="E867" s="81">
        <v>36.425883566317964</v>
      </c>
      <c r="F867" s="62"/>
    </row>
    <row r="868" spans="1:6">
      <c r="A868" s="79">
        <v>40501</v>
      </c>
      <c r="B868" s="82" t="s">
        <v>29</v>
      </c>
      <c r="C868" s="81">
        <v>75.321369010596683</v>
      </c>
      <c r="D868" s="81">
        <v>107.7012101159949</v>
      </c>
      <c r="E868" s="81">
        <v>32.379841105398214</v>
      </c>
      <c r="F868" s="62"/>
    </row>
    <row r="869" spans="1:6">
      <c r="A869" s="79">
        <v>40501</v>
      </c>
      <c r="B869" s="82" t="s">
        <v>30</v>
      </c>
      <c r="C869" s="81">
        <v>89.927955871196048</v>
      </c>
      <c r="D869" s="81">
        <v>123.05769511295416</v>
      </c>
      <c r="E869" s="81">
        <v>33.129739241758116</v>
      </c>
      <c r="F869" s="62"/>
    </row>
    <row r="870" spans="1:6">
      <c r="A870" s="79">
        <v>40501</v>
      </c>
      <c r="B870" s="82" t="s">
        <v>31</v>
      </c>
      <c r="C870" s="81">
        <v>100.65902767393557</v>
      </c>
      <c r="D870" s="81">
        <v>133.32813775665366</v>
      </c>
      <c r="E870" s="81">
        <v>32.669110082718092</v>
      </c>
      <c r="F870" s="62"/>
    </row>
    <row r="871" spans="1:6">
      <c r="A871" s="79">
        <v>40501</v>
      </c>
      <c r="B871" s="82" t="s">
        <v>32</v>
      </c>
      <c r="C871" s="81">
        <v>75.518615787196666</v>
      </c>
      <c r="D871" s="81">
        <v>105.60467764427499</v>
      </c>
      <c r="E871" s="81">
        <v>30.08606185707832</v>
      </c>
      <c r="F871" s="62"/>
    </row>
    <row r="872" spans="1:6">
      <c r="A872" s="79">
        <v>40501</v>
      </c>
      <c r="B872" s="82" t="s">
        <v>33</v>
      </c>
      <c r="C872" s="81">
        <v>122.61757743803459</v>
      </c>
      <c r="D872" s="81">
        <v>164.83781071997217</v>
      </c>
      <c r="E872" s="81">
        <v>42.220233281937581</v>
      </c>
      <c r="F872" s="62"/>
    </row>
    <row r="873" spans="1:6">
      <c r="A873" s="79">
        <v>40501</v>
      </c>
      <c r="B873" s="82" t="s">
        <v>34</v>
      </c>
      <c r="C873" s="81">
        <v>96.08623775079576</v>
      </c>
      <c r="D873" s="81">
        <v>131.92910541719374</v>
      </c>
      <c r="E873" s="81">
        <v>35.842867666397979</v>
      </c>
      <c r="F873" s="62"/>
    </row>
    <row r="874" spans="1:6">
      <c r="A874" s="79">
        <v>40501</v>
      </c>
      <c r="B874" s="82" t="s">
        <v>35</v>
      </c>
      <c r="C874" s="81">
        <v>120.42994215287467</v>
      </c>
      <c r="D874" s="81">
        <v>157.95476791775246</v>
      </c>
      <c r="E874" s="81">
        <v>37.524825764877789</v>
      </c>
      <c r="F874" s="62"/>
    </row>
    <row r="875" spans="1:6">
      <c r="A875" s="79">
        <v>40501</v>
      </c>
      <c r="B875" s="82" t="s">
        <v>36</v>
      </c>
      <c r="C875" s="81">
        <v>108.5054717073552</v>
      </c>
      <c r="D875" s="81">
        <v>149.17840009247288</v>
      </c>
      <c r="E875" s="81">
        <v>40.672928385117686</v>
      </c>
      <c r="F875" s="62"/>
    </row>
    <row r="876" spans="1:6">
      <c r="A876" s="79">
        <v>40501</v>
      </c>
      <c r="B876" s="82" t="s">
        <v>37</v>
      </c>
      <c r="C876" s="81">
        <v>109.89584455051512</v>
      </c>
      <c r="D876" s="81">
        <v>145.98633892367303</v>
      </c>
      <c r="E876" s="81">
        <v>36.09049437315791</v>
      </c>
      <c r="F876" s="62"/>
    </row>
    <row r="877" spans="1:6">
      <c r="A877" s="79">
        <v>40501</v>
      </c>
      <c r="B877" s="82" t="s">
        <v>38</v>
      </c>
      <c r="C877" s="81">
        <v>97.375424204795678</v>
      </c>
      <c r="D877" s="81">
        <v>129.13313603119383</v>
      </c>
      <c r="E877" s="81">
        <v>31.75771182639815</v>
      </c>
      <c r="F877" s="62"/>
    </row>
    <row r="878" spans="1:6">
      <c r="A878" s="79">
        <v>40501</v>
      </c>
      <c r="B878" s="82" t="s">
        <v>39</v>
      </c>
      <c r="C878" s="81">
        <v>100.45500636509553</v>
      </c>
      <c r="D878" s="81">
        <v>135.21485545559352</v>
      </c>
      <c r="E878" s="81">
        <v>34.759849090497994</v>
      </c>
      <c r="F878" s="62"/>
    </row>
    <row r="879" spans="1:6">
      <c r="A879" s="79">
        <v>40501</v>
      </c>
      <c r="B879" s="82" t="s">
        <v>40</v>
      </c>
      <c r="C879" s="81">
        <v>101.34859784879549</v>
      </c>
      <c r="D879" s="81">
        <v>136.01157759375349</v>
      </c>
      <c r="E879" s="81">
        <v>34.662979744957994</v>
      </c>
      <c r="F879" s="62"/>
    </row>
    <row r="880" spans="1:6">
      <c r="A880" s="79">
        <v>40501</v>
      </c>
      <c r="B880" s="82" t="s">
        <v>41</v>
      </c>
      <c r="C880" s="81">
        <v>125.49258529313441</v>
      </c>
      <c r="D880" s="81">
        <v>163.93063073351212</v>
      </c>
      <c r="E880" s="81">
        <v>38.438045440377707</v>
      </c>
      <c r="F880" s="62"/>
    </row>
    <row r="881" spans="1:6">
      <c r="A881" s="79">
        <v>40501</v>
      </c>
      <c r="B881" s="82" t="s">
        <v>42</v>
      </c>
      <c r="C881" s="81">
        <v>125.5911197836744</v>
      </c>
      <c r="D881" s="81">
        <v>164.62741498631209</v>
      </c>
      <c r="E881" s="81">
        <v>39.036295202637689</v>
      </c>
      <c r="F881" s="62"/>
    </row>
    <row r="882" spans="1:6">
      <c r="A882" s="79">
        <v>40501</v>
      </c>
      <c r="B882" s="82" t="s">
        <v>43</v>
      </c>
      <c r="C882" s="81">
        <v>136.6191880074939</v>
      </c>
      <c r="D882" s="81">
        <v>186.36363636113103</v>
      </c>
      <c r="E882" s="81">
        <v>49.744448353637125</v>
      </c>
      <c r="F882" s="62"/>
    </row>
    <row r="883" spans="1:6">
      <c r="A883" s="79">
        <v>40501</v>
      </c>
      <c r="B883" s="82" t="s">
        <v>44</v>
      </c>
      <c r="C883" s="81">
        <v>99.954908334795519</v>
      </c>
      <c r="D883" s="81">
        <v>143.48597638819308</v>
      </c>
      <c r="E883" s="81">
        <v>43.531068053397561</v>
      </c>
      <c r="F883" s="62"/>
    </row>
    <row r="884" spans="1:6">
      <c r="A884" s="79">
        <v>40501</v>
      </c>
      <c r="B884" s="82" t="s">
        <v>45</v>
      </c>
      <c r="C884" s="81">
        <v>101.64333848921545</v>
      </c>
      <c r="D884" s="81">
        <v>145.57885794839297</v>
      </c>
      <c r="E884" s="81">
        <v>43.935519459177513</v>
      </c>
      <c r="F884" s="62"/>
    </row>
    <row r="885" spans="1:6">
      <c r="A885" s="79">
        <v>40501</v>
      </c>
      <c r="B885" s="82" t="s">
        <v>46</v>
      </c>
      <c r="C885" s="81">
        <v>78.393026850716495</v>
      </c>
      <c r="D885" s="81">
        <v>117.35962252255433</v>
      </c>
      <c r="E885" s="81">
        <v>38.966595671837837</v>
      </c>
      <c r="F885" s="62"/>
    </row>
    <row r="886" spans="1:6">
      <c r="A886" s="79">
        <v>40501</v>
      </c>
      <c r="B886" s="82" t="s">
        <v>47</v>
      </c>
      <c r="C886" s="81">
        <v>118.43329942543468</v>
      </c>
      <c r="D886" s="81">
        <v>157.64162386361238</v>
      </c>
      <c r="E886" s="81">
        <v>39.208324438177698</v>
      </c>
      <c r="F886" s="62"/>
    </row>
    <row r="887" spans="1:6">
      <c r="A887" s="79">
        <v>40501</v>
      </c>
      <c r="B887" s="82" t="s">
        <v>48</v>
      </c>
      <c r="C887" s="81">
        <v>67.631725287608958</v>
      </c>
      <c r="D887" s="81">
        <v>103.09945214183502</v>
      </c>
      <c r="E887" s="81">
        <v>35.467726854226058</v>
      </c>
      <c r="F887" s="62"/>
    </row>
    <row r="888" spans="1:6">
      <c r="A888" s="79">
        <v>40501</v>
      </c>
      <c r="B888" s="82" t="s">
        <v>49</v>
      </c>
      <c r="C888" s="81">
        <v>65.356039677497066</v>
      </c>
      <c r="D888" s="81">
        <v>100.70568347499511</v>
      </c>
      <c r="E888" s="81">
        <v>35.349643797498047</v>
      </c>
      <c r="F888" s="62"/>
    </row>
    <row r="889" spans="1:6">
      <c r="A889" s="79">
        <v>40501</v>
      </c>
      <c r="B889" s="82" t="s">
        <v>50</v>
      </c>
      <c r="C889" s="81">
        <v>42.782191451502079</v>
      </c>
      <c r="D889" s="81">
        <v>73.983232298076416</v>
      </c>
      <c r="E889" s="81">
        <v>31.201040846574337</v>
      </c>
      <c r="F889" s="62"/>
    </row>
    <row r="890" spans="1:6">
      <c r="A890" s="79">
        <v>40501</v>
      </c>
      <c r="B890" s="82" t="s">
        <v>51</v>
      </c>
      <c r="C890" s="81">
        <v>49.001481664773792</v>
      </c>
      <c r="D890" s="81">
        <v>79.366869892076139</v>
      </c>
      <c r="E890" s="81">
        <v>30.365388227302347</v>
      </c>
      <c r="F890" s="62"/>
    </row>
    <row r="891" spans="1:6">
      <c r="A891" s="79">
        <v>40501</v>
      </c>
      <c r="B891" s="82" t="s">
        <v>52</v>
      </c>
      <c r="C891" s="81">
        <v>53.054783161677605</v>
      </c>
      <c r="D891" s="81">
        <v>82.158061833276008</v>
      </c>
      <c r="E891" s="81">
        <v>29.103278671598403</v>
      </c>
      <c r="F891" s="62"/>
    </row>
    <row r="892" spans="1:6">
      <c r="A892" s="79">
        <v>40501</v>
      </c>
      <c r="B892" s="82" t="s">
        <v>53</v>
      </c>
      <c r="C892" s="81">
        <v>42.433611998504084</v>
      </c>
      <c r="D892" s="81">
        <v>66.832696162734749</v>
      </c>
      <c r="E892" s="81">
        <v>24.399084164230665</v>
      </c>
      <c r="F892" s="62"/>
    </row>
    <row r="893" spans="1:6">
      <c r="A893" s="79">
        <v>40501</v>
      </c>
      <c r="B893" s="82" t="s">
        <v>54</v>
      </c>
      <c r="C893" s="81">
        <v>46.894247462397878</v>
      </c>
      <c r="D893" s="81">
        <v>70.142405029196581</v>
      </c>
      <c r="E893" s="81">
        <v>23.248157566798703</v>
      </c>
      <c r="F893" s="62"/>
    </row>
    <row r="894" spans="1:6">
      <c r="A894" s="79">
        <v>40501</v>
      </c>
      <c r="B894" s="82" t="s">
        <v>55</v>
      </c>
      <c r="C894" s="81">
        <v>42.154869258620089</v>
      </c>
      <c r="D894" s="81">
        <v>67.689163687862703</v>
      </c>
      <c r="E894" s="81">
        <v>25.534294429242614</v>
      </c>
      <c r="F894" s="62"/>
    </row>
    <row r="895" spans="1:6">
      <c r="A895" s="79">
        <v>40501</v>
      </c>
      <c r="B895" s="82" t="s">
        <v>56</v>
      </c>
      <c r="C895" s="81">
        <v>44.489338339861987</v>
      </c>
      <c r="D895" s="81">
        <v>70.171278735380568</v>
      </c>
      <c r="E895" s="81">
        <v>25.681940395518581</v>
      </c>
      <c r="F895" s="62"/>
    </row>
    <row r="896" spans="1:6">
      <c r="A896" s="79">
        <v>40501</v>
      </c>
      <c r="B896" s="82" t="s">
        <v>57</v>
      </c>
      <c r="C896" s="81">
        <v>49.87382962643774</v>
      </c>
      <c r="D896" s="81">
        <v>78.166916345276178</v>
      </c>
      <c r="E896" s="81">
        <v>28.293086718838438</v>
      </c>
      <c r="F896" s="62"/>
    </row>
    <row r="897" spans="1:6">
      <c r="A897" s="79">
        <v>40501</v>
      </c>
      <c r="B897" s="82" t="s">
        <v>58</v>
      </c>
      <c r="C897" s="81">
        <v>44.30992363375799</v>
      </c>
      <c r="D897" s="81">
        <v>66.561029938012751</v>
      </c>
      <c r="E897" s="81">
        <v>22.251106304254762</v>
      </c>
      <c r="F897" s="62"/>
    </row>
    <row r="898" spans="1:6">
      <c r="A898" s="79">
        <v>40501</v>
      </c>
      <c r="B898" s="82" t="s">
        <v>59</v>
      </c>
      <c r="C898" s="81">
        <v>24.80743303972887</v>
      </c>
      <c r="D898" s="81">
        <v>41.326157721047977</v>
      </c>
      <c r="E898" s="81">
        <v>16.518724681319107</v>
      </c>
      <c r="F898" s="62"/>
    </row>
    <row r="899" spans="1:6">
      <c r="A899" s="79">
        <v>40501</v>
      </c>
      <c r="B899" s="82" t="s">
        <v>60</v>
      </c>
      <c r="C899" s="81">
        <v>35.338189328266388</v>
      </c>
      <c r="D899" s="81">
        <v>55.134369664917294</v>
      </c>
      <c r="E899" s="81">
        <v>19.796180336650906</v>
      </c>
      <c r="F899" s="62"/>
    </row>
    <row r="900" spans="1:6">
      <c r="A900" s="79">
        <v>40501</v>
      </c>
      <c r="B900" s="82" t="s">
        <v>61</v>
      </c>
      <c r="C900" s="81">
        <v>33.281460599298484</v>
      </c>
      <c r="D900" s="81">
        <v>55.193781810365287</v>
      </c>
      <c r="E900" s="81">
        <v>21.912321211066804</v>
      </c>
      <c r="F900" s="62"/>
    </row>
    <row r="901" spans="1:6">
      <c r="A901" s="79">
        <v>40501</v>
      </c>
      <c r="B901" s="82" t="s">
        <v>62</v>
      </c>
      <c r="C901" s="81">
        <v>39.808338860942186</v>
      </c>
      <c r="D901" s="81">
        <v>65.332763297532793</v>
      </c>
      <c r="E901" s="81">
        <v>25.524424436590607</v>
      </c>
      <c r="F901" s="62"/>
    </row>
    <row r="902" spans="1:6">
      <c r="A902" s="79">
        <v>40501</v>
      </c>
      <c r="B902" s="82" t="s">
        <v>63</v>
      </c>
      <c r="C902" s="81">
        <v>38.546378468878238</v>
      </c>
      <c r="D902" s="81">
        <v>63.029249998688897</v>
      </c>
      <c r="E902" s="81">
        <v>24.482871529810659</v>
      </c>
      <c r="F902" s="62"/>
    </row>
    <row r="903" spans="1:6">
      <c r="A903" s="79">
        <v>40501</v>
      </c>
      <c r="B903" s="82" t="s">
        <v>64</v>
      </c>
      <c r="C903" s="81">
        <v>28.025417061458718</v>
      </c>
      <c r="D903" s="81">
        <v>50.377166254577517</v>
      </c>
      <c r="E903" s="81">
        <v>22.351749193118799</v>
      </c>
      <c r="F903" s="62"/>
    </row>
    <row r="904" spans="1:6">
      <c r="A904" s="79">
        <v>40501</v>
      </c>
      <c r="B904" s="82" t="s">
        <v>65</v>
      </c>
      <c r="C904" s="81">
        <v>34.244231475616431</v>
      </c>
      <c r="D904" s="81">
        <v>61.413229625436969</v>
      </c>
      <c r="E904" s="81">
        <v>27.168998149820538</v>
      </c>
      <c r="F904" s="62"/>
    </row>
    <row r="905" spans="1:6">
      <c r="A905" s="79">
        <v>40501</v>
      </c>
      <c r="B905" s="82" t="s">
        <v>66</v>
      </c>
      <c r="C905" s="81">
        <v>26.008357448302807</v>
      </c>
      <c r="D905" s="81">
        <v>49.76827518873354</v>
      </c>
      <c r="E905" s="81">
        <v>23.759917740430733</v>
      </c>
      <c r="F905" s="62"/>
    </row>
    <row r="906" spans="1:6">
      <c r="A906" s="79">
        <v>40501</v>
      </c>
      <c r="B906" s="82" t="s">
        <v>67</v>
      </c>
      <c r="C906" s="81">
        <v>28.978563596552672</v>
      </c>
      <c r="D906" s="81">
        <v>50.405957240189508</v>
      </c>
      <c r="E906" s="81">
        <v>21.427393643636837</v>
      </c>
      <c r="F906" s="62"/>
    </row>
    <row r="907" spans="1:6">
      <c r="A907" s="79">
        <v>40501</v>
      </c>
      <c r="B907" s="82" t="s">
        <v>68</v>
      </c>
      <c r="C907" s="81">
        <v>45.7574171023739</v>
      </c>
      <c r="D907" s="81">
        <v>70.105235378588517</v>
      </c>
      <c r="E907" s="81">
        <v>24.347818276214618</v>
      </c>
      <c r="F907" s="62"/>
    </row>
    <row r="908" spans="1:6">
      <c r="A908" s="79">
        <v>40501</v>
      </c>
      <c r="B908" s="82" t="s">
        <v>69</v>
      </c>
      <c r="C908" s="81">
        <v>33.16049789333848</v>
      </c>
      <c r="D908" s="81">
        <v>56.89528150760718</v>
      </c>
      <c r="E908" s="81">
        <v>23.7347836142687</v>
      </c>
      <c r="F908" s="62"/>
    </row>
    <row r="909" spans="1:6">
      <c r="A909" s="79">
        <v>40501</v>
      </c>
      <c r="B909" s="82" t="s">
        <v>70</v>
      </c>
      <c r="C909" s="81">
        <v>24.199652891902886</v>
      </c>
      <c r="D909" s="81">
        <v>45.838894295389721</v>
      </c>
      <c r="E909" s="81">
        <v>21.639241403486835</v>
      </c>
      <c r="F909" s="62"/>
    </row>
    <row r="910" spans="1:6">
      <c r="A910" s="79">
        <v>40501</v>
      </c>
      <c r="B910" s="82" t="s">
        <v>71</v>
      </c>
      <c r="C910" s="81">
        <v>21.676229543034999</v>
      </c>
      <c r="D910" s="81">
        <v>40.096274343114004</v>
      </c>
      <c r="E910" s="81">
        <v>18.420044800079005</v>
      </c>
      <c r="F910" s="62"/>
    </row>
    <row r="911" spans="1:6">
      <c r="A911" s="79">
        <v>40501</v>
      </c>
      <c r="B911" s="82" t="s">
        <v>72</v>
      </c>
      <c r="C911" s="81">
        <v>17.94088586959117</v>
      </c>
      <c r="D911" s="81">
        <v>33.68580533170632</v>
      </c>
      <c r="E911" s="81">
        <v>15.744919462115149</v>
      </c>
      <c r="F911" s="62"/>
    </row>
    <row r="912" spans="1:6">
      <c r="A912" s="79">
        <v>40501</v>
      </c>
      <c r="B912" s="82" t="s">
        <v>73</v>
      </c>
      <c r="C912" s="81">
        <v>10.39094304443552</v>
      </c>
      <c r="D912" s="81">
        <v>25.311520337712739</v>
      </c>
      <c r="E912" s="81">
        <v>14.920577293277219</v>
      </c>
      <c r="F912" s="62"/>
    </row>
    <row r="913" spans="1:6">
      <c r="A913" s="79">
        <v>40501</v>
      </c>
      <c r="B913" s="82" t="s">
        <v>74</v>
      </c>
      <c r="C913" s="81">
        <v>10.897504316199496</v>
      </c>
      <c r="D913" s="81">
        <v>24.324400503998785</v>
      </c>
      <c r="E913" s="81">
        <v>13.426896187799288</v>
      </c>
      <c r="F913" s="62"/>
    </row>
    <row r="914" spans="1:6">
      <c r="A914" s="79">
        <v>40501</v>
      </c>
      <c r="B914" s="82" t="s">
        <v>75</v>
      </c>
      <c r="C914" s="81">
        <v>20.851149542165032</v>
      </c>
      <c r="D914" s="81">
        <v>34.063877800456304</v>
      </c>
      <c r="E914" s="81">
        <v>13.212728258291271</v>
      </c>
      <c r="F914" s="62"/>
    </row>
    <row r="915" spans="1:6">
      <c r="A915" s="79">
        <v>40502</v>
      </c>
      <c r="B915" s="82" t="s">
        <v>76</v>
      </c>
      <c r="C915" s="81">
        <v>8.105967636287625</v>
      </c>
      <c r="D915" s="81">
        <v>18.532127746131074</v>
      </c>
      <c r="E915" s="81">
        <v>10.426160109843449</v>
      </c>
      <c r="F915" s="62"/>
    </row>
    <row r="916" spans="1:6">
      <c r="A916" s="79">
        <v>40502</v>
      </c>
      <c r="B916" s="82" t="s">
        <v>77</v>
      </c>
      <c r="C916" s="81">
        <v>7.9767759571056294</v>
      </c>
      <c r="D916" s="81">
        <v>18.372489962745082</v>
      </c>
      <c r="E916" s="81">
        <v>10.395714005639451</v>
      </c>
      <c r="F916" s="62"/>
    </row>
    <row r="917" spans="1:6">
      <c r="A917" s="79">
        <v>40502</v>
      </c>
      <c r="B917" s="82" t="s">
        <v>78</v>
      </c>
      <c r="C917" s="81">
        <v>7.4999081176796523</v>
      </c>
      <c r="D917" s="81">
        <v>17.544950184959124</v>
      </c>
      <c r="E917" s="81">
        <v>10.045042067279471</v>
      </c>
      <c r="F917" s="62"/>
    </row>
    <row r="918" spans="1:6">
      <c r="A918" s="79">
        <v>40502</v>
      </c>
      <c r="B918" s="82" t="s">
        <v>79</v>
      </c>
      <c r="C918" s="81">
        <v>14.681842724059317</v>
      </c>
      <c r="D918" s="81">
        <v>27.433719213438625</v>
      </c>
      <c r="E918" s="81">
        <v>12.751876489379308</v>
      </c>
      <c r="F918" s="62"/>
    </row>
    <row r="919" spans="1:6">
      <c r="A919" s="79">
        <v>40502</v>
      </c>
      <c r="B919" s="82" t="s">
        <v>80</v>
      </c>
      <c r="C919" s="81">
        <v>7.1819366980916657</v>
      </c>
      <c r="D919" s="81">
        <v>19.887305616779003</v>
      </c>
      <c r="E919" s="81">
        <v>12.705368918687338</v>
      </c>
      <c r="F919" s="62"/>
    </row>
    <row r="920" spans="1:6">
      <c r="A920" s="79">
        <v>40502</v>
      </c>
      <c r="B920" s="82" t="s">
        <v>81</v>
      </c>
      <c r="C920" s="81">
        <v>6.3971463324717019</v>
      </c>
      <c r="D920" s="81">
        <v>18.960087985235045</v>
      </c>
      <c r="E920" s="81">
        <v>12.562941652763342</v>
      </c>
      <c r="F920" s="62"/>
    </row>
    <row r="921" spans="1:6">
      <c r="A921" s="79">
        <v>40502</v>
      </c>
      <c r="B921" s="82" t="s">
        <v>82</v>
      </c>
      <c r="C921" s="81">
        <v>8.9996528548315808</v>
      </c>
      <c r="D921" s="81">
        <v>22.369149721246878</v>
      </c>
      <c r="E921" s="81">
        <v>13.369496866415297</v>
      </c>
      <c r="F921" s="62"/>
    </row>
    <row r="922" spans="1:6">
      <c r="A922" s="79">
        <v>40502</v>
      </c>
      <c r="B922" s="82" t="s">
        <v>83</v>
      </c>
      <c r="C922" s="81">
        <v>10.91672561029349</v>
      </c>
      <c r="D922" s="81">
        <v>23.086705700854836</v>
      </c>
      <c r="E922" s="81">
        <v>12.169980090561346</v>
      </c>
      <c r="F922" s="62"/>
    </row>
    <row r="923" spans="1:6">
      <c r="A923" s="79">
        <v>40502</v>
      </c>
      <c r="B923" s="82" t="s">
        <v>84</v>
      </c>
      <c r="C923" s="81">
        <v>9.2975322398395637</v>
      </c>
      <c r="D923" s="81">
        <v>22.637962381138859</v>
      </c>
      <c r="E923" s="81">
        <v>13.340430141299295</v>
      </c>
      <c r="F923" s="62"/>
    </row>
    <row r="924" spans="1:6">
      <c r="A924" s="79">
        <v>40502</v>
      </c>
      <c r="B924" s="82" t="s">
        <v>85</v>
      </c>
      <c r="C924" s="81">
        <v>7.7975585255896345</v>
      </c>
      <c r="D924" s="81">
        <v>20.98307281746894</v>
      </c>
      <c r="E924" s="81">
        <v>13.185514291879306</v>
      </c>
      <c r="F924" s="62"/>
    </row>
    <row r="925" spans="1:6">
      <c r="A925" s="79">
        <v>40502</v>
      </c>
      <c r="B925" s="82" t="s">
        <v>86</v>
      </c>
      <c r="C925" s="81">
        <v>8.7510877132475908</v>
      </c>
      <c r="D925" s="81">
        <v>22.75724510030285</v>
      </c>
      <c r="E925" s="81">
        <v>14.006157387055259</v>
      </c>
      <c r="F925" s="62"/>
    </row>
    <row r="926" spans="1:6">
      <c r="A926" s="79">
        <v>40502</v>
      </c>
      <c r="B926" s="82" t="s">
        <v>87</v>
      </c>
      <c r="C926" s="81">
        <v>15.386317440257276</v>
      </c>
      <c r="D926" s="81">
        <v>27.790946155654591</v>
      </c>
      <c r="E926" s="81">
        <v>12.404628715397315</v>
      </c>
      <c r="F926" s="62"/>
    </row>
    <row r="927" spans="1:6">
      <c r="A927" s="79">
        <v>40502</v>
      </c>
      <c r="B927" s="82" t="s">
        <v>88</v>
      </c>
      <c r="C927" s="81">
        <v>9.0290965236835756</v>
      </c>
      <c r="D927" s="81">
        <v>20.892895377854941</v>
      </c>
      <c r="E927" s="81">
        <v>11.863798854171366</v>
      </c>
      <c r="F927" s="62"/>
    </row>
    <row r="928" spans="1:6">
      <c r="A928" s="79">
        <v>40502</v>
      </c>
      <c r="B928" s="82" t="s">
        <v>89</v>
      </c>
      <c r="C928" s="81">
        <v>7.2311760320796594</v>
      </c>
      <c r="D928" s="81">
        <v>18.071822117229082</v>
      </c>
      <c r="E928" s="81">
        <v>10.840646085149423</v>
      </c>
      <c r="F928" s="62"/>
    </row>
    <row r="929" spans="1:6">
      <c r="A929" s="79">
        <v>40502</v>
      </c>
      <c r="B929" s="82" t="s">
        <v>90</v>
      </c>
      <c r="C929" s="81">
        <v>7.8370334390156318</v>
      </c>
      <c r="D929" s="81">
        <v>18.679726508015051</v>
      </c>
      <c r="E929" s="81">
        <v>10.84269306899942</v>
      </c>
      <c r="F929" s="62"/>
    </row>
    <row r="930" spans="1:6">
      <c r="A930" s="79">
        <v>40502</v>
      </c>
      <c r="B930" s="82" t="s">
        <v>91</v>
      </c>
      <c r="C930" s="81">
        <v>7.7674522415956337</v>
      </c>
      <c r="D930" s="81">
        <v>17.054842934437133</v>
      </c>
      <c r="E930" s="81">
        <v>9.2873906928414982</v>
      </c>
      <c r="F930" s="62"/>
    </row>
    <row r="931" spans="1:6">
      <c r="A931" s="79">
        <v>40502</v>
      </c>
      <c r="B931" s="82" t="s">
        <v>92</v>
      </c>
      <c r="C931" s="81">
        <v>6.8535892282796773</v>
      </c>
      <c r="D931" s="81">
        <v>14.851857402679245</v>
      </c>
      <c r="E931" s="81">
        <v>7.9982681743995681</v>
      </c>
      <c r="F931" s="62"/>
    </row>
    <row r="932" spans="1:6">
      <c r="A932" s="79">
        <v>40502</v>
      </c>
      <c r="B932" s="82" t="s">
        <v>93</v>
      </c>
      <c r="C932" s="81">
        <v>8.3037143320556073</v>
      </c>
      <c r="D932" s="81">
        <v>16.685788859243154</v>
      </c>
      <c r="E932" s="81">
        <v>8.3820745271875463</v>
      </c>
      <c r="F932" s="62"/>
    </row>
    <row r="933" spans="1:6">
      <c r="A933" s="79">
        <v>40502</v>
      </c>
      <c r="B933" s="82" t="s">
        <v>94</v>
      </c>
      <c r="C933" s="81">
        <v>7.0024881323996695</v>
      </c>
      <c r="D933" s="81">
        <v>16.336801469119166</v>
      </c>
      <c r="E933" s="81">
        <v>9.3343133367194966</v>
      </c>
      <c r="F933" s="62"/>
    </row>
    <row r="934" spans="1:6">
      <c r="A934" s="79">
        <v>40502</v>
      </c>
      <c r="B934" s="82" t="s">
        <v>95</v>
      </c>
      <c r="C934" s="81">
        <v>15.594090804979261</v>
      </c>
      <c r="D934" s="81">
        <v>27.550082530454596</v>
      </c>
      <c r="E934" s="81">
        <v>11.955991725475334</v>
      </c>
      <c r="F934" s="62"/>
    </row>
    <row r="935" spans="1:6">
      <c r="A935" s="79">
        <v>40502</v>
      </c>
      <c r="B935" s="82" t="s">
        <v>96</v>
      </c>
      <c r="C935" s="81">
        <v>7.8367239963716289</v>
      </c>
      <c r="D935" s="81">
        <v>17.333299258091113</v>
      </c>
      <c r="E935" s="81">
        <v>9.4965752617194852</v>
      </c>
      <c r="F935" s="62"/>
    </row>
    <row r="936" spans="1:6">
      <c r="A936" s="79">
        <v>40502</v>
      </c>
      <c r="B936" s="82" t="s">
        <v>97</v>
      </c>
      <c r="C936" s="81">
        <v>10.289977984551511</v>
      </c>
      <c r="D936" s="81">
        <v>20.283498035568964</v>
      </c>
      <c r="E936" s="81">
        <v>9.9935200510174536</v>
      </c>
      <c r="F936" s="62"/>
    </row>
    <row r="937" spans="1:6">
      <c r="A937" s="79">
        <v>40502</v>
      </c>
      <c r="B937" s="82" t="s">
        <v>98</v>
      </c>
      <c r="C937" s="81">
        <v>18.841660012951102</v>
      </c>
      <c r="D937" s="81">
        <v>30.938335234302414</v>
      </c>
      <c r="E937" s="81">
        <v>12.096675221351312</v>
      </c>
      <c r="F937" s="62"/>
    </row>
    <row r="938" spans="1:6">
      <c r="A938" s="79">
        <v>40502</v>
      </c>
      <c r="B938" s="82" t="s">
        <v>99</v>
      </c>
      <c r="C938" s="81">
        <v>18.871332854999103</v>
      </c>
      <c r="D938" s="81">
        <v>29.532734932348486</v>
      </c>
      <c r="E938" s="81">
        <v>10.661402077349383</v>
      </c>
      <c r="F938" s="62"/>
    </row>
    <row r="939" spans="1:6">
      <c r="A939" s="79">
        <v>40502</v>
      </c>
      <c r="B939" s="82" t="s">
        <v>100</v>
      </c>
      <c r="C939" s="81">
        <v>12.286150058907415</v>
      </c>
      <c r="D939" s="81">
        <v>21.937586492522875</v>
      </c>
      <c r="E939" s="81">
        <v>9.6514364336154603</v>
      </c>
      <c r="F939" s="62"/>
    </row>
    <row r="940" spans="1:6">
      <c r="A940" s="79">
        <v>40502</v>
      </c>
      <c r="B940" s="82" t="s">
        <v>101</v>
      </c>
      <c r="C940" s="81">
        <v>18.602916421813113</v>
      </c>
      <c r="D940" s="81">
        <v>29.771506656024471</v>
      </c>
      <c r="E940" s="81">
        <v>11.168590234211358</v>
      </c>
      <c r="F940" s="62"/>
    </row>
    <row r="941" spans="1:6">
      <c r="A941" s="79">
        <v>40502</v>
      </c>
      <c r="B941" s="82" t="s">
        <v>102</v>
      </c>
      <c r="C941" s="81">
        <v>20.08267455974304</v>
      </c>
      <c r="D941" s="81">
        <v>32.153388029470349</v>
      </c>
      <c r="E941" s="81">
        <v>12.070713469727309</v>
      </c>
      <c r="F941" s="62"/>
    </row>
    <row r="942" spans="1:6">
      <c r="A942" s="79">
        <v>40502</v>
      </c>
      <c r="B942" s="82" t="s">
        <v>103</v>
      </c>
      <c r="C942" s="81">
        <v>25.515356775032782</v>
      </c>
      <c r="D942" s="81">
        <v>41.153241516431883</v>
      </c>
      <c r="E942" s="81">
        <v>15.637884741399102</v>
      </c>
      <c r="F942" s="62"/>
    </row>
    <row r="943" spans="1:6">
      <c r="A943" s="79">
        <v>40502</v>
      </c>
      <c r="B943" s="82" t="s">
        <v>104</v>
      </c>
      <c r="C943" s="81">
        <v>15.126365363259277</v>
      </c>
      <c r="D943" s="81">
        <v>26.003393775378658</v>
      </c>
      <c r="E943" s="81">
        <v>10.877028412119381</v>
      </c>
      <c r="F943" s="62"/>
    </row>
    <row r="944" spans="1:6">
      <c r="A944" s="79">
        <v>40502</v>
      </c>
      <c r="B944" s="82" t="s">
        <v>105</v>
      </c>
      <c r="C944" s="81">
        <v>19.188408106727081</v>
      </c>
      <c r="D944" s="81">
        <v>32.172607971430338</v>
      </c>
      <c r="E944" s="81">
        <v>12.984199864703257</v>
      </c>
      <c r="F944" s="62"/>
    </row>
    <row r="945" spans="1:6">
      <c r="A945" s="79">
        <v>40502</v>
      </c>
      <c r="B945" s="82" t="s">
        <v>106</v>
      </c>
      <c r="C945" s="81">
        <v>26.150489664102746</v>
      </c>
      <c r="D945" s="81">
        <v>42.707126821877793</v>
      </c>
      <c r="E945" s="81">
        <v>16.556637157775047</v>
      </c>
      <c r="F945" s="62"/>
    </row>
    <row r="946" spans="1:6">
      <c r="A946" s="79">
        <v>40502</v>
      </c>
      <c r="B946" s="82" t="s">
        <v>107</v>
      </c>
      <c r="C946" s="81">
        <v>30.530222622626535</v>
      </c>
      <c r="D946" s="81">
        <v>50.650178068641381</v>
      </c>
      <c r="E946" s="81">
        <v>20.119955446014846</v>
      </c>
      <c r="F946" s="62"/>
    </row>
    <row r="947" spans="1:6">
      <c r="A947" s="79">
        <v>40502</v>
      </c>
      <c r="B947" s="82" t="s">
        <v>108</v>
      </c>
      <c r="C947" s="81">
        <v>24.55114300963082</v>
      </c>
      <c r="D947" s="81">
        <v>42.467298752073802</v>
      </c>
      <c r="E947" s="81">
        <v>17.916155742442982</v>
      </c>
      <c r="F947" s="62"/>
    </row>
    <row r="948" spans="1:6">
      <c r="A948" s="79">
        <v>40502</v>
      </c>
      <c r="B948" s="82" t="s">
        <v>109</v>
      </c>
      <c r="C948" s="81">
        <v>22.236912382808931</v>
      </c>
      <c r="D948" s="81">
        <v>40.553428857107896</v>
      </c>
      <c r="E948" s="81">
        <v>18.316516474298965</v>
      </c>
      <c r="F948" s="62"/>
    </row>
    <row r="949" spans="1:6">
      <c r="A949" s="79">
        <v>40502</v>
      </c>
      <c r="B949" s="82" t="s">
        <v>110</v>
      </c>
      <c r="C949" s="81">
        <v>37.203629094302208</v>
      </c>
      <c r="D949" s="81">
        <v>59.230092123548928</v>
      </c>
      <c r="E949" s="81">
        <v>22.02646302924672</v>
      </c>
      <c r="F949" s="62"/>
    </row>
    <row r="950" spans="1:6">
      <c r="A950" s="79">
        <v>40502</v>
      </c>
      <c r="B950" s="82" t="s">
        <v>111</v>
      </c>
      <c r="C950" s="81">
        <v>27.192436206802689</v>
      </c>
      <c r="D950" s="81">
        <v>49.263365231931445</v>
      </c>
      <c r="E950" s="81">
        <v>22.070929025128756</v>
      </c>
      <c r="F950" s="62"/>
    </row>
    <row r="951" spans="1:6">
      <c r="A951" s="79">
        <v>40502</v>
      </c>
      <c r="B951" s="82" t="s">
        <v>112</v>
      </c>
      <c r="C951" s="81">
        <v>29.44669200177858</v>
      </c>
      <c r="D951" s="81">
        <v>52.083439652709288</v>
      </c>
      <c r="E951" s="81">
        <v>22.636747650930708</v>
      </c>
      <c r="F951" s="62"/>
    </row>
    <row r="952" spans="1:6">
      <c r="A952" s="79">
        <v>40502</v>
      </c>
      <c r="B952" s="82" t="s">
        <v>113</v>
      </c>
      <c r="C952" s="81">
        <v>26.06983398074874</v>
      </c>
      <c r="D952" s="81">
        <v>50.368878059441379</v>
      </c>
      <c r="E952" s="81">
        <v>24.299044078692638</v>
      </c>
      <c r="F952" s="62"/>
    </row>
    <row r="953" spans="1:6">
      <c r="A953" s="79">
        <v>40502</v>
      </c>
      <c r="B953" s="82" t="s">
        <v>114</v>
      </c>
      <c r="C953" s="81">
        <v>44.641193320197843</v>
      </c>
      <c r="D953" s="81">
        <v>73.649239268396173</v>
      </c>
      <c r="E953" s="81">
        <v>29.00804594819833</v>
      </c>
      <c r="F953" s="62"/>
    </row>
    <row r="954" spans="1:6">
      <c r="A954" s="79">
        <v>40502</v>
      </c>
      <c r="B954" s="82" t="s">
        <v>115</v>
      </c>
      <c r="C954" s="81">
        <v>55.366632861547323</v>
      </c>
      <c r="D954" s="81">
        <v>81.123189808755768</v>
      </c>
      <c r="E954" s="81">
        <v>25.756556947208445</v>
      </c>
      <c r="F954" s="62"/>
    </row>
    <row r="955" spans="1:6">
      <c r="A955" s="79">
        <v>40502</v>
      </c>
      <c r="B955" s="82" t="s">
        <v>116</v>
      </c>
      <c r="C955" s="81">
        <v>56.458697061177268</v>
      </c>
      <c r="D955" s="81">
        <v>87.70009695039542</v>
      </c>
      <c r="E955" s="81">
        <v>31.241399889218151</v>
      </c>
      <c r="F955" s="62"/>
    </row>
    <row r="956" spans="1:6">
      <c r="A956" s="79">
        <v>40502</v>
      </c>
      <c r="B956" s="82" t="s">
        <v>117</v>
      </c>
      <c r="C956" s="81">
        <v>45.563904518853796</v>
      </c>
      <c r="D956" s="81">
        <v>81.620281868575745</v>
      </c>
      <c r="E956" s="81">
        <v>36.056377349721949</v>
      </c>
      <c r="F956" s="62"/>
    </row>
    <row r="957" spans="1:6">
      <c r="A957" s="79">
        <v>40502</v>
      </c>
      <c r="B957" s="82" t="s">
        <v>118</v>
      </c>
      <c r="C957" s="81">
        <v>42.832569033245925</v>
      </c>
      <c r="D957" s="81">
        <v>71.554247670076251</v>
      </c>
      <c r="E957" s="81">
        <v>28.721678636830326</v>
      </c>
      <c r="F957" s="62"/>
    </row>
    <row r="958" spans="1:6">
      <c r="A958" s="79">
        <v>40502</v>
      </c>
      <c r="B958" s="82" t="s">
        <v>119</v>
      </c>
      <c r="C958" s="81">
        <v>40.935471241858011</v>
      </c>
      <c r="D958" s="81">
        <v>72.749602188996192</v>
      </c>
      <c r="E958" s="81">
        <v>31.814130947138182</v>
      </c>
      <c r="F958" s="62"/>
    </row>
    <row r="959" spans="1:6">
      <c r="A959" s="79">
        <v>40502</v>
      </c>
      <c r="B959" s="82" t="s">
        <v>120</v>
      </c>
      <c r="C959" s="81">
        <v>51.90885488242548</v>
      </c>
      <c r="D959" s="81">
        <v>82.116751680955701</v>
      </c>
      <c r="E959" s="81">
        <v>30.207896798530221</v>
      </c>
      <c r="F959" s="62"/>
    </row>
    <row r="960" spans="1:6">
      <c r="A960" s="79">
        <v>40502</v>
      </c>
      <c r="B960" s="82" t="s">
        <v>121</v>
      </c>
      <c r="C960" s="81">
        <v>41.928016604353957</v>
      </c>
      <c r="D960" s="81">
        <v>72.349903730276196</v>
      </c>
      <c r="E960" s="81">
        <v>30.42188712592224</v>
      </c>
      <c r="F960" s="62"/>
    </row>
    <row r="961" spans="1:6">
      <c r="A961" s="79">
        <v>40502</v>
      </c>
      <c r="B961" s="82" t="s">
        <v>122</v>
      </c>
      <c r="C961" s="81">
        <v>56.337298102533254</v>
      </c>
      <c r="D961" s="81">
        <v>87.696204217595394</v>
      </c>
      <c r="E961" s="81">
        <v>31.35890611506214</v>
      </c>
      <c r="F961" s="62"/>
    </row>
    <row r="962" spans="1:6">
      <c r="A962" s="79">
        <v>40502</v>
      </c>
      <c r="B962" s="82" t="s">
        <v>27</v>
      </c>
      <c r="C962" s="81">
        <v>51.629769951531479</v>
      </c>
      <c r="D962" s="81">
        <v>81.417350892415726</v>
      </c>
      <c r="E962" s="81">
        <v>29.787580940884247</v>
      </c>
      <c r="F962" s="62"/>
    </row>
    <row r="963" spans="1:6">
      <c r="A963" s="79">
        <v>40502</v>
      </c>
      <c r="B963" s="82" t="s">
        <v>28</v>
      </c>
      <c r="C963" s="81">
        <v>61.083405391297013</v>
      </c>
      <c r="D963" s="81">
        <v>89.090052881995319</v>
      </c>
      <c r="E963" s="81">
        <v>28.006647490698306</v>
      </c>
      <c r="F963" s="62"/>
    </row>
    <row r="964" spans="1:6">
      <c r="A964" s="79">
        <v>40502</v>
      </c>
      <c r="B964" s="82" t="s">
        <v>29</v>
      </c>
      <c r="C964" s="81">
        <v>50.209017202301546</v>
      </c>
      <c r="D964" s="81">
        <v>80.021010289215781</v>
      </c>
      <c r="E964" s="81">
        <v>29.811993086914235</v>
      </c>
      <c r="F964" s="62"/>
    </row>
    <row r="965" spans="1:6">
      <c r="A965" s="79">
        <v>40502</v>
      </c>
      <c r="B965" s="82" t="s">
        <v>30</v>
      </c>
      <c r="C965" s="81">
        <v>83.217720459835917</v>
      </c>
      <c r="D965" s="81">
        <v>116.49298749311386</v>
      </c>
      <c r="E965" s="81">
        <v>33.275267033277942</v>
      </c>
      <c r="F965" s="62"/>
    </row>
    <row r="966" spans="1:6">
      <c r="A966" s="79">
        <v>40502</v>
      </c>
      <c r="B966" s="82" t="s">
        <v>31</v>
      </c>
      <c r="C966" s="81">
        <v>71.598545956416487</v>
      </c>
      <c r="D966" s="81">
        <v>107.32422524393434</v>
      </c>
      <c r="E966" s="81">
        <v>35.725679287517849</v>
      </c>
      <c r="F966" s="62"/>
    </row>
    <row r="967" spans="1:6">
      <c r="A967" s="79">
        <v>40502</v>
      </c>
      <c r="B967" s="82" t="s">
        <v>32</v>
      </c>
      <c r="C967" s="81">
        <v>23.842853991234833</v>
      </c>
      <c r="D967" s="81">
        <v>42.401225609977757</v>
      </c>
      <c r="E967" s="81">
        <v>18.558371618742925</v>
      </c>
      <c r="F967" s="62"/>
    </row>
    <row r="968" spans="1:6">
      <c r="A968" s="79">
        <v>40502</v>
      </c>
      <c r="B968" s="82" t="s">
        <v>33</v>
      </c>
      <c r="C968" s="81">
        <v>34.587302714008302</v>
      </c>
      <c r="D968" s="81">
        <v>64.104598423106609</v>
      </c>
      <c r="E968" s="81">
        <v>29.517295709098306</v>
      </c>
      <c r="F968" s="62"/>
    </row>
    <row r="969" spans="1:6">
      <c r="A969" s="79">
        <v>40502</v>
      </c>
      <c r="B969" s="82" t="s">
        <v>34</v>
      </c>
      <c r="C969" s="81">
        <v>44.30879381204582</v>
      </c>
      <c r="D969" s="81">
        <v>73.04262862951613</v>
      </c>
      <c r="E969" s="81">
        <v>28.73383481747031</v>
      </c>
      <c r="F969" s="62"/>
    </row>
    <row r="970" spans="1:6">
      <c r="A970" s="79">
        <v>40502</v>
      </c>
      <c r="B970" s="82" t="s">
        <v>35</v>
      </c>
      <c r="C970" s="81">
        <v>54.904013532399297</v>
      </c>
      <c r="D970" s="81">
        <v>85.298809706075474</v>
      </c>
      <c r="E970" s="81">
        <v>30.394796173676177</v>
      </c>
      <c r="F970" s="62"/>
    </row>
    <row r="971" spans="1:6">
      <c r="A971" s="79">
        <v>40502</v>
      </c>
      <c r="B971" s="82" t="s">
        <v>36</v>
      </c>
      <c r="C971" s="81">
        <v>58.528147154565112</v>
      </c>
      <c r="D971" s="81">
        <v>87.29112670991536</v>
      </c>
      <c r="E971" s="81">
        <v>28.762979555350249</v>
      </c>
      <c r="F971" s="62"/>
    </row>
    <row r="972" spans="1:6">
      <c r="A972" s="79">
        <v>40502</v>
      </c>
      <c r="B972" s="82" t="s">
        <v>37</v>
      </c>
      <c r="C972" s="81">
        <v>72.191521703616445</v>
      </c>
      <c r="D972" s="81">
        <v>104.62900104299443</v>
      </c>
      <c r="E972" s="81">
        <v>32.437479339377987</v>
      </c>
      <c r="F972" s="62"/>
    </row>
    <row r="973" spans="1:6">
      <c r="A973" s="79">
        <v>40502</v>
      </c>
      <c r="B973" s="82" t="s">
        <v>38</v>
      </c>
      <c r="C973" s="81">
        <v>57.395357459197164</v>
      </c>
      <c r="D973" s="81">
        <v>84.798686770395477</v>
      </c>
      <c r="E973" s="81">
        <v>27.403329311198313</v>
      </c>
      <c r="F973" s="62"/>
    </row>
    <row r="974" spans="1:6">
      <c r="A974" s="79">
        <v>40502</v>
      </c>
      <c r="B974" s="82" t="s">
        <v>39</v>
      </c>
      <c r="C974" s="81">
        <v>70.800381463616503</v>
      </c>
      <c r="D974" s="81">
        <v>98.15051524289477</v>
      </c>
      <c r="E974" s="81">
        <v>27.350133779278266</v>
      </c>
      <c r="F974" s="62"/>
    </row>
    <row r="975" spans="1:6">
      <c r="A975" s="79">
        <v>40502</v>
      </c>
      <c r="B975" s="82" t="s">
        <v>40</v>
      </c>
      <c r="C975" s="81">
        <v>85.595409646955773</v>
      </c>
      <c r="D975" s="81">
        <v>116.1854355560738</v>
      </c>
      <c r="E975" s="81">
        <v>30.590025909118026</v>
      </c>
      <c r="F975" s="62"/>
    </row>
    <row r="976" spans="1:6">
      <c r="A976" s="79">
        <v>40502</v>
      </c>
      <c r="B976" s="82" t="s">
        <v>41</v>
      </c>
      <c r="C976" s="81">
        <v>79.636968266836064</v>
      </c>
      <c r="D976" s="81">
        <v>115.78600103643382</v>
      </c>
      <c r="E976" s="81">
        <v>36.149032769597753</v>
      </c>
      <c r="F976" s="62"/>
    </row>
    <row r="977" spans="1:6">
      <c r="A977" s="79">
        <v>40502</v>
      </c>
      <c r="B977" s="82" t="s">
        <v>42</v>
      </c>
      <c r="C977" s="81">
        <v>53.968088941557326</v>
      </c>
      <c r="D977" s="81">
        <v>82.006173659275618</v>
      </c>
      <c r="E977" s="81">
        <v>28.038084717718291</v>
      </c>
      <c r="F977" s="62"/>
    </row>
    <row r="978" spans="1:6">
      <c r="A978" s="79">
        <v>40502</v>
      </c>
      <c r="B978" s="82" t="s">
        <v>43</v>
      </c>
      <c r="C978" s="81">
        <v>70.599923909096489</v>
      </c>
      <c r="D978" s="81">
        <v>99.542601855894688</v>
      </c>
      <c r="E978" s="81">
        <v>28.942677946798199</v>
      </c>
      <c r="F978" s="62"/>
    </row>
    <row r="979" spans="1:6">
      <c r="A979" s="79">
        <v>40502</v>
      </c>
      <c r="B979" s="82" t="s">
        <v>44</v>
      </c>
      <c r="C979" s="81">
        <v>65.565151731728747</v>
      </c>
      <c r="D979" s="81">
        <v>98.047242730554757</v>
      </c>
      <c r="E979" s="81">
        <v>32.48209099882601</v>
      </c>
      <c r="F979" s="62"/>
    </row>
    <row r="980" spans="1:6">
      <c r="A980" s="79">
        <v>40502</v>
      </c>
      <c r="B980" s="82" t="s">
        <v>45</v>
      </c>
      <c r="C980" s="81">
        <v>70.896880456916477</v>
      </c>
      <c r="D980" s="81">
        <v>99.541128810414676</v>
      </c>
      <c r="E980" s="81">
        <v>28.644248353498199</v>
      </c>
      <c r="F980" s="62"/>
    </row>
    <row r="981" spans="1:6">
      <c r="A981" s="79">
        <v>40502</v>
      </c>
      <c r="B981" s="82" t="s">
        <v>46</v>
      </c>
      <c r="C981" s="81">
        <v>79.336462998876058</v>
      </c>
      <c r="D981" s="81">
        <v>105.91735435615432</v>
      </c>
      <c r="E981" s="81">
        <v>26.580891357278261</v>
      </c>
      <c r="F981" s="62"/>
    </row>
    <row r="982" spans="1:6">
      <c r="A982" s="79">
        <v>40502</v>
      </c>
      <c r="B982" s="82" t="s">
        <v>47</v>
      </c>
      <c r="C982" s="81">
        <v>60.916895662706963</v>
      </c>
      <c r="D982" s="81">
        <v>85.390875866415413</v>
      </c>
      <c r="E982" s="81">
        <v>24.47398020370845</v>
      </c>
      <c r="F982" s="62"/>
    </row>
    <row r="983" spans="1:6">
      <c r="A983" s="79">
        <v>40502</v>
      </c>
      <c r="B983" s="82" t="s">
        <v>48</v>
      </c>
      <c r="C983" s="81">
        <v>61.283880184556942</v>
      </c>
      <c r="D983" s="81">
        <v>86.685545285995346</v>
      </c>
      <c r="E983" s="81">
        <v>25.401665101438404</v>
      </c>
      <c r="F983" s="62"/>
    </row>
    <row r="984" spans="1:6">
      <c r="A984" s="79">
        <v>40502</v>
      </c>
      <c r="B984" s="82" t="s">
        <v>49</v>
      </c>
      <c r="C984" s="81">
        <v>69.008451617296558</v>
      </c>
      <c r="D984" s="81">
        <v>94.058102589754938</v>
      </c>
      <c r="E984" s="81">
        <v>25.04965097245838</v>
      </c>
      <c r="F984" s="62"/>
    </row>
    <row r="985" spans="1:6">
      <c r="A985" s="79">
        <v>40502</v>
      </c>
      <c r="B985" s="82" t="s">
        <v>50</v>
      </c>
      <c r="C985" s="81">
        <v>97.802701242795109</v>
      </c>
      <c r="D985" s="81">
        <v>126.04091034919321</v>
      </c>
      <c r="E985" s="81">
        <v>28.238209106398102</v>
      </c>
      <c r="F985" s="62"/>
    </row>
    <row r="986" spans="1:6">
      <c r="A986" s="79">
        <v>40502</v>
      </c>
      <c r="B986" s="82" t="s">
        <v>51</v>
      </c>
      <c r="C986" s="81">
        <v>75.163611616736247</v>
      </c>
      <c r="D986" s="81">
        <v>104.41889062895437</v>
      </c>
      <c r="E986" s="81">
        <v>29.255279012218125</v>
      </c>
      <c r="F986" s="62"/>
    </row>
    <row r="987" spans="1:6">
      <c r="A987" s="79">
        <v>40502</v>
      </c>
      <c r="B987" s="82" t="s">
        <v>52</v>
      </c>
      <c r="C987" s="81">
        <v>66.375883194456662</v>
      </c>
      <c r="D987" s="81">
        <v>91.465488841675054</v>
      </c>
      <c r="E987" s="81">
        <v>25.089605647218391</v>
      </c>
      <c r="F987" s="62"/>
    </row>
    <row r="988" spans="1:6">
      <c r="A988" s="79">
        <v>40502</v>
      </c>
      <c r="B988" s="82" t="s">
        <v>53</v>
      </c>
      <c r="C988" s="81">
        <v>89.261819228495526</v>
      </c>
      <c r="D988" s="81">
        <v>121.65417810149341</v>
      </c>
      <c r="E988" s="81">
        <v>32.392358872997889</v>
      </c>
      <c r="F988" s="62"/>
    </row>
    <row r="989" spans="1:6">
      <c r="A989" s="79">
        <v>40502</v>
      </c>
      <c r="B989" s="82" t="s">
        <v>54</v>
      </c>
      <c r="C989" s="81">
        <v>90.750573605755449</v>
      </c>
      <c r="D989" s="81">
        <v>120.05913175919351</v>
      </c>
      <c r="E989" s="81">
        <v>29.308558153438057</v>
      </c>
      <c r="F989" s="62"/>
    </row>
    <row r="990" spans="1:6">
      <c r="A990" s="79">
        <v>40502</v>
      </c>
      <c r="B990" s="82" t="s">
        <v>55</v>
      </c>
      <c r="C990" s="81">
        <v>103.06178911883482</v>
      </c>
      <c r="D990" s="81">
        <v>133.11021836527277</v>
      </c>
      <c r="E990" s="81">
        <v>30.048429246437948</v>
      </c>
      <c r="F990" s="62"/>
    </row>
    <row r="991" spans="1:6">
      <c r="A991" s="79">
        <v>40502</v>
      </c>
      <c r="B991" s="82" t="s">
        <v>56</v>
      </c>
      <c r="C991" s="81">
        <v>88.465751023315548</v>
      </c>
      <c r="D991" s="81">
        <v>116.37094655295368</v>
      </c>
      <c r="E991" s="81">
        <v>27.905195529638135</v>
      </c>
      <c r="F991" s="62"/>
    </row>
    <row r="992" spans="1:6">
      <c r="A992" s="79">
        <v>40502</v>
      </c>
      <c r="B992" s="82" t="s">
        <v>57</v>
      </c>
      <c r="C992" s="81">
        <v>69.60054230885649</v>
      </c>
      <c r="D992" s="81">
        <v>97.041492476034733</v>
      </c>
      <c r="E992" s="81">
        <v>27.440950167178244</v>
      </c>
      <c r="F992" s="62"/>
    </row>
    <row r="993" spans="1:6">
      <c r="A993" s="79">
        <v>40502</v>
      </c>
      <c r="B993" s="82" t="s">
        <v>58</v>
      </c>
      <c r="C993" s="81">
        <v>90.648896971595434</v>
      </c>
      <c r="D993" s="81">
        <v>118.76037275839356</v>
      </c>
      <c r="E993" s="81">
        <v>28.111475786798124</v>
      </c>
      <c r="F993" s="62"/>
    </row>
    <row r="994" spans="1:6">
      <c r="A994" s="79">
        <v>40502</v>
      </c>
      <c r="B994" s="82" t="s">
        <v>59</v>
      </c>
      <c r="C994" s="81">
        <v>70.691774072476434</v>
      </c>
      <c r="D994" s="81">
        <v>94.549295095054859</v>
      </c>
      <c r="E994" s="81">
        <v>23.857521022578425</v>
      </c>
      <c r="F994" s="62"/>
    </row>
    <row r="995" spans="1:6">
      <c r="A995" s="79">
        <v>40502</v>
      </c>
      <c r="B995" s="82" t="s">
        <v>60</v>
      </c>
      <c r="C995" s="81">
        <v>82.00986089687585</v>
      </c>
      <c r="D995" s="81">
        <v>110.38971943343398</v>
      </c>
      <c r="E995" s="81">
        <v>28.379858536558132</v>
      </c>
      <c r="F995" s="62"/>
    </row>
    <row r="996" spans="1:6">
      <c r="A996" s="79">
        <v>40502</v>
      </c>
      <c r="B996" s="82" t="s">
        <v>61</v>
      </c>
      <c r="C996" s="81">
        <v>76.151512332736147</v>
      </c>
      <c r="D996" s="81">
        <v>101.42229494155447</v>
      </c>
      <c r="E996" s="81">
        <v>25.270782608818323</v>
      </c>
      <c r="F996" s="62"/>
    </row>
    <row r="997" spans="1:6">
      <c r="A997" s="79">
        <v>40502</v>
      </c>
      <c r="B997" s="82" t="s">
        <v>62</v>
      </c>
      <c r="C997" s="81">
        <v>84.788739730235719</v>
      </c>
      <c r="D997" s="81">
        <v>111.38436802687391</v>
      </c>
      <c r="E997" s="81">
        <v>26.595628296638196</v>
      </c>
      <c r="F997" s="62"/>
    </row>
    <row r="998" spans="1:6">
      <c r="A998" s="79">
        <v>40502</v>
      </c>
      <c r="B998" s="82" t="s">
        <v>63</v>
      </c>
      <c r="C998" s="81">
        <v>93.128002636195276</v>
      </c>
      <c r="D998" s="81">
        <v>114.67125123389373</v>
      </c>
      <c r="E998" s="81">
        <v>21.543248597698451</v>
      </c>
      <c r="F998" s="62"/>
    </row>
    <row r="999" spans="1:6">
      <c r="A999" s="79">
        <v>40502</v>
      </c>
      <c r="B999" s="82" t="s">
        <v>64</v>
      </c>
      <c r="C999" s="81">
        <v>66.569205396416621</v>
      </c>
      <c r="D999" s="81">
        <v>88.867071382875139</v>
      </c>
      <c r="E999" s="81">
        <v>22.297865986458518</v>
      </c>
      <c r="F999" s="62"/>
    </row>
    <row r="1000" spans="1:6">
      <c r="A1000" s="79">
        <v>40502</v>
      </c>
      <c r="B1000" s="82" t="s">
        <v>65</v>
      </c>
      <c r="C1000" s="81">
        <v>52.033841679675355</v>
      </c>
      <c r="D1000" s="81">
        <v>69.718291861120193</v>
      </c>
      <c r="E1000" s="81">
        <v>17.684450181444838</v>
      </c>
      <c r="F1000" s="62"/>
    </row>
    <row r="1001" spans="1:6">
      <c r="A1001" s="79">
        <v>40502</v>
      </c>
      <c r="B1001" s="82" t="s">
        <v>66</v>
      </c>
      <c r="C1001" s="81">
        <v>33.27920033798231</v>
      </c>
      <c r="D1001" s="81">
        <v>47.840062875021381</v>
      </c>
      <c r="E1001" s="81">
        <v>14.560862537039071</v>
      </c>
      <c r="F1001" s="62"/>
    </row>
    <row r="1002" spans="1:6">
      <c r="A1002" s="79">
        <v>40502</v>
      </c>
      <c r="B1002" s="82" t="s">
        <v>67</v>
      </c>
      <c r="C1002" s="81">
        <v>26.051326596222673</v>
      </c>
      <c r="D1002" s="81">
        <v>38.435151335985893</v>
      </c>
      <c r="E1002" s="81">
        <v>12.38382473976322</v>
      </c>
      <c r="F1002" s="62"/>
    </row>
    <row r="1003" spans="1:6">
      <c r="A1003" s="79">
        <v>40502</v>
      </c>
      <c r="B1003" s="82" t="s">
        <v>68</v>
      </c>
      <c r="C1003" s="81">
        <v>23.797491889018787</v>
      </c>
      <c r="D1003" s="81">
        <v>35.466077285598054</v>
      </c>
      <c r="E1003" s="81">
        <v>11.668585396579267</v>
      </c>
      <c r="F1003" s="62"/>
    </row>
    <row r="1004" spans="1:6">
      <c r="A1004" s="79">
        <v>40502</v>
      </c>
      <c r="B1004" s="82" t="s">
        <v>69</v>
      </c>
      <c r="C1004" s="81">
        <v>16.301720654747172</v>
      </c>
      <c r="D1004" s="81">
        <v>25.075128063076622</v>
      </c>
      <c r="E1004" s="81">
        <v>8.7734074083294509</v>
      </c>
      <c r="F1004" s="62"/>
    </row>
    <row r="1005" spans="1:6">
      <c r="A1005" s="79">
        <v>40502</v>
      </c>
      <c r="B1005" s="82" t="s">
        <v>70</v>
      </c>
      <c r="C1005" s="81">
        <v>14.057907714047284</v>
      </c>
      <c r="D1005" s="81">
        <v>22.534572873694763</v>
      </c>
      <c r="E1005" s="81">
        <v>8.4766651596474798</v>
      </c>
      <c r="F1005" s="62"/>
    </row>
    <row r="1006" spans="1:6">
      <c r="A1006" s="79">
        <v>40502</v>
      </c>
      <c r="B1006" s="82" t="s">
        <v>71</v>
      </c>
      <c r="C1006" s="81">
        <v>11.992825358895388</v>
      </c>
      <c r="D1006" s="81">
        <v>18.061396228665004</v>
      </c>
      <c r="E1006" s="81">
        <v>6.0685708697696157</v>
      </c>
      <c r="F1006" s="62"/>
    </row>
    <row r="1007" spans="1:6">
      <c r="A1007" s="79">
        <v>40502</v>
      </c>
      <c r="B1007" s="82" t="s">
        <v>72</v>
      </c>
      <c r="C1007" s="81">
        <v>10.453942016387465</v>
      </c>
      <c r="D1007" s="81">
        <v>17.015243496047059</v>
      </c>
      <c r="E1007" s="81">
        <v>6.5613014796595941</v>
      </c>
      <c r="F1007" s="62"/>
    </row>
    <row r="1008" spans="1:6">
      <c r="A1008" s="79">
        <v>40502</v>
      </c>
      <c r="B1008" s="82" t="s">
        <v>73</v>
      </c>
      <c r="C1008" s="81">
        <v>13.005293327299334</v>
      </c>
      <c r="D1008" s="81">
        <v>20.800682371438853</v>
      </c>
      <c r="E1008" s="81">
        <v>7.7953890441395188</v>
      </c>
      <c r="F1008" s="62"/>
    </row>
    <row r="1009" spans="1:6">
      <c r="A1009" s="79">
        <v>40502</v>
      </c>
      <c r="B1009" s="82" t="s">
        <v>74</v>
      </c>
      <c r="C1009" s="81">
        <v>16.182052326319173</v>
      </c>
      <c r="D1009" s="81">
        <v>25.432830021910597</v>
      </c>
      <c r="E1009" s="81">
        <v>9.2507776955914238</v>
      </c>
      <c r="F1009" s="62"/>
    </row>
    <row r="1010" spans="1:6">
      <c r="A1010" s="79">
        <v>40502</v>
      </c>
      <c r="B1010" s="82" t="s">
        <v>75</v>
      </c>
      <c r="C1010" s="81">
        <v>14.960854165685234</v>
      </c>
      <c r="D1010" s="81">
        <v>23.948323887910675</v>
      </c>
      <c r="E1010" s="81">
        <v>8.9874697222254412</v>
      </c>
      <c r="F1010" s="62"/>
    </row>
    <row r="1011" spans="1:6">
      <c r="A1011" s="79">
        <v>40503</v>
      </c>
      <c r="B1011" s="82" t="s">
        <v>76</v>
      </c>
      <c r="C1011" s="81">
        <v>7.2768639005556262</v>
      </c>
      <c r="D1011" s="81">
        <v>14.793260306219182</v>
      </c>
      <c r="E1011" s="81">
        <v>7.5163964056635555</v>
      </c>
      <c r="F1011" s="62"/>
    </row>
    <row r="1012" spans="1:6">
      <c r="A1012" s="79">
        <v>40503</v>
      </c>
      <c r="B1012" s="82" t="s">
        <v>77</v>
      </c>
      <c r="C1012" s="81">
        <v>9.9373708093654898</v>
      </c>
      <c r="D1012" s="81">
        <v>17.492776326855029</v>
      </c>
      <c r="E1012" s="81">
        <v>7.5554055174895396</v>
      </c>
      <c r="F1012" s="62"/>
    </row>
    <row r="1013" spans="1:6">
      <c r="A1013" s="79">
        <v>40503</v>
      </c>
      <c r="B1013" s="82" t="s">
        <v>78</v>
      </c>
      <c r="C1013" s="81">
        <v>9.5005007459995117</v>
      </c>
      <c r="D1013" s="81">
        <v>15.809129027999123</v>
      </c>
      <c r="E1013" s="81">
        <v>6.3086282819996118</v>
      </c>
      <c r="F1013" s="62"/>
    </row>
    <row r="1014" spans="1:6">
      <c r="A1014" s="79">
        <v>40503</v>
      </c>
      <c r="B1014" s="82" t="s">
        <v>79</v>
      </c>
      <c r="C1014" s="81">
        <v>15.804281713327187</v>
      </c>
      <c r="D1014" s="81">
        <v>25.113118660752608</v>
      </c>
      <c r="E1014" s="81">
        <v>9.3088369474254211</v>
      </c>
      <c r="F1014" s="62"/>
    </row>
    <row r="1015" spans="1:6">
      <c r="A1015" s="79">
        <v>40503</v>
      </c>
      <c r="B1015" s="82" t="s">
        <v>80</v>
      </c>
      <c r="C1015" s="81">
        <v>10.49310036227546</v>
      </c>
      <c r="D1015" s="81">
        <v>17.303119503875035</v>
      </c>
      <c r="E1015" s="81">
        <v>6.8100191415995752</v>
      </c>
      <c r="F1015" s="62"/>
    </row>
    <row r="1016" spans="1:6">
      <c r="A1016" s="79">
        <v>40503</v>
      </c>
      <c r="B1016" s="82" t="s">
        <v>81</v>
      </c>
      <c r="C1016" s="81">
        <v>10.979463183611434</v>
      </c>
      <c r="D1016" s="81">
        <v>16.535961884519082</v>
      </c>
      <c r="E1016" s="81">
        <v>5.5564987009076479</v>
      </c>
      <c r="F1016" s="62"/>
    </row>
    <row r="1017" spans="1:6">
      <c r="A1017" s="79">
        <v>40503</v>
      </c>
      <c r="B1017" s="82" t="s">
        <v>82</v>
      </c>
      <c r="C1017" s="81">
        <v>6.1548122523196822</v>
      </c>
      <c r="D1017" s="81">
        <v>9.0947117246474924</v>
      </c>
      <c r="E1017" s="81">
        <v>2.9398994723278102</v>
      </c>
      <c r="F1017" s="62"/>
    </row>
    <row r="1018" spans="1:6">
      <c r="A1018" s="79">
        <v>40503</v>
      </c>
      <c r="B1018" s="82" t="s">
        <v>83</v>
      </c>
      <c r="C1018" s="81">
        <v>11.723847431769395</v>
      </c>
      <c r="D1018" s="81">
        <v>16.406220534389085</v>
      </c>
      <c r="E1018" s="81">
        <v>4.6823731026196906</v>
      </c>
      <c r="F1018" s="62"/>
    </row>
    <row r="1019" spans="1:6">
      <c r="A1019" s="79">
        <v>40503</v>
      </c>
      <c r="B1019" s="82" t="s">
        <v>84</v>
      </c>
      <c r="C1019" s="81">
        <v>6.6113725454636576</v>
      </c>
      <c r="D1019" s="81">
        <v>11.365731075803366</v>
      </c>
      <c r="E1019" s="81">
        <v>4.754358530339708</v>
      </c>
      <c r="F1019" s="62"/>
    </row>
    <row r="1020" spans="1:6">
      <c r="A1020" s="79">
        <v>40503</v>
      </c>
      <c r="B1020" s="82" t="s">
        <v>85</v>
      </c>
      <c r="C1020" s="81">
        <v>6.1745445124356797</v>
      </c>
      <c r="D1020" s="81">
        <v>10.180272732195432</v>
      </c>
      <c r="E1020" s="81">
        <v>4.0057282197597521</v>
      </c>
      <c r="F1020" s="62"/>
    </row>
    <row r="1021" spans="1:6">
      <c r="A1021" s="79">
        <v>40503</v>
      </c>
      <c r="B1021" s="82" t="s">
        <v>86</v>
      </c>
      <c r="C1021" s="81">
        <v>6.7204808837436509</v>
      </c>
      <c r="D1021" s="81">
        <v>11.823771325903339</v>
      </c>
      <c r="E1021" s="81">
        <v>5.1032904421596879</v>
      </c>
      <c r="F1021" s="62"/>
    </row>
    <row r="1022" spans="1:6">
      <c r="A1022" s="79">
        <v>40503</v>
      </c>
      <c r="B1022" s="82" t="s">
        <v>87</v>
      </c>
      <c r="C1022" s="81">
        <v>9.4403770104055091</v>
      </c>
      <c r="D1022" s="81">
        <v>16.196554237715091</v>
      </c>
      <c r="E1022" s="81">
        <v>6.7561772273095819</v>
      </c>
      <c r="F1022" s="62"/>
    </row>
    <row r="1023" spans="1:6">
      <c r="A1023" s="79">
        <v>40503</v>
      </c>
      <c r="B1023" s="82" t="s">
        <v>88</v>
      </c>
      <c r="C1023" s="81">
        <v>6.6409785834596553</v>
      </c>
      <c r="D1023" s="81">
        <v>10.568522051139407</v>
      </c>
      <c r="E1023" s="81">
        <v>3.9275434676797518</v>
      </c>
      <c r="F1023" s="62"/>
    </row>
    <row r="1024" spans="1:6">
      <c r="A1024" s="79">
        <v>40503</v>
      </c>
      <c r="B1024" s="82" t="s">
        <v>89</v>
      </c>
      <c r="C1024" s="81">
        <v>6.710421466423651</v>
      </c>
      <c r="D1024" s="81">
        <v>11.933077950771331</v>
      </c>
      <c r="E1024" s="81">
        <v>5.2226564843476799</v>
      </c>
      <c r="F1024" s="62"/>
    </row>
    <row r="1025" spans="1:6">
      <c r="A1025" s="79">
        <v>40503</v>
      </c>
      <c r="B1025" s="82" t="s">
        <v>90</v>
      </c>
      <c r="C1025" s="81">
        <v>5.7574242926397003</v>
      </c>
      <c r="D1025" s="81">
        <v>11.245697236151369</v>
      </c>
      <c r="E1025" s="81">
        <v>5.4882729435116682</v>
      </c>
      <c r="F1025" s="62"/>
    </row>
    <row r="1026" spans="1:6">
      <c r="A1026" s="79">
        <v>40503</v>
      </c>
      <c r="B1026" s="82" t="s">
        <v>91</v>
      </c>
      <c r="C1026" s="81">
        <v>12.944192827567324</v>
      </c>
      <c r="D1026" s="81">
        <v>19.363572732526915</v>
      </c>
      <c r="E1026" s="81">
        <v>6.419379904959591</v>
      </c>
      <c r="F1026" s="62"/>
    </row>
    <row r="1027" spans="1:6">
      <c r="A1027" s="79">
        <v>40503</v>
      </c>
      <c r="B1027" s="82" t="s">
        <v>92</v>
      </c>
      <c r="C1027" s="81">
        <v>6.13455405736768</v>
      </c>
      <c r="D1027" s="81">
        <v>8.6856535209915098</v>
      </c>
      <c r="E1027" s="81">
        <v>2.5510994636238298</v>
      </c>
      <c r="F1027" s="62"/>
    </row>
    <row r="1028" spans="1:6">
      <c r="A1028" s="79">
        <v>40503</v>
      </c>
      <c r="B1028" s="82" t="s">
        <v>93</v>
      </c>
      <c r="C1028" s="81">
        <v>6.8293614868796437</v>
      </c>
      <c r="D1028" s="81">
        <v>10.498407167939408</v>
      </c>
      <c r="E1028" s="81">
        <v>3.6690456810597647</v>
      </c>
      <c r="F1028" s="62"/>
    </row>
    <row r="1029" spans="1:6">
      <c r="A1029" s="79">
        <v>40503</v>
      </c>
      <c r="B1029" s="82" t="s">
        <v>94</v>
      </c>
      <c r="C1029" s="81">
        <v>8.2785610080955667</v>
      </c>
      <c r="D1029" s="81">
        <v>15.129945399295147</v>
      </c>
      <c r="E1029" s="81">
        <v>6.8513843911995806</v>
      </c>
      <c r="F1029" s="62"/>
    </row>
    <row r="1030" spans="1:6">
      <c r="A1030" s="79">
        <v>40503</v>
      </c>
      <c r="B1030" s="82" t="s">
        <v>95</v>
      </c>
      <c r="C1030" s="81">
        <v>9.4597322394335048</v>
      </c>
      <c r="D1030" s="81">
        <v>17.400802479525019</v>
      </c>
      <c r="E1030" s="81">
        <v>7.9410702400915145</v>
      </c>
      <c r="F1030" s="62"/>
    </row>
    <row r="1031" spans="1:6">
      <c r="A1031" s="79">
        <v>40503</v>
      </c>
      <c r="B1031" s="82" t="s">
        <v>96</v>
      </c>
      <c r="C1031" s="81">
        <v>6.2336544867356736</v>
      </c>
      <c r="D1031" s="81">
        <v>9.8208724949514448</v>
      </c>
      <c r="E1031" s="81">
        <v>3.5872180082157712</v>
      </c>
      <c r="F1031" s="62"/>
    </row>
    <row r="1032" spans="1:6">
      <c r="A1032" s="79">
        <v>40503</v>
      </c>
      <c r="B1032" s="82" t="s">
        <v>97</v>
      </c>
      <c r="C1032" s="81">
        <v>6.8391077356936414</v>
      </c>
      <c r="D1032" s="81">
        <v>11.633564064607343</v>
      </c>
      <c r="E1032" s="81">
        <v>4.7944563289137019</v>
      </c>
      <c r="F1032" s="62"/>
    </row>
    <row r="1033" spans="1:6">
      <c r="A1033" s="79">
        <v>40503</v>
      </c>
      <c r="B1033" s="82" t="s">
        <v>98</v>
      </c>
      <c r="C1033" s="81">
        <v>7.573591928839603</v>
      </c>
      <c r="D1033" s="81">
        <v>12.669335578559284</v>
      </c>
      <c r="E1033" s="81">
        <v>5.0957436497196813</v>
      </c>
      <c r="F1033" s="62"/>
    </row>
    <row r="1034" spans="1:6">
      <c r="A1034" s="79">
        <v>40503</v>
      </c>
      <c r="B1034" s="82" t="s">
        <v>99</v>
      </c>
      <c r="C1034" s="81">
        <v>15.444864268583187</v>
      </c>
      <c r="D1034" s="81">
        <v>23.695067798764658</v>
      </c>
      <c r="E1034" s="81">
        <v>8.2502035301814711</v>
      </c>
      <c r="F1034" s="62"/>
    </row>
    <row r="1035" spans="1:6">
      <c r="A1035" s="79">
        <v>40503</v>
      </c>
      <c r="B1035" s="82" t="s">
        <v>100</v>
      </c>
      <c r="C1035" s="81">
        <v>11.414830940199399</v>
      </c>
      <c r="D1035" s="81">
        <v>18.983801985366924</v>
      </c>
      <c r="E1035" s="81">
        <v>7.5689710451675243</v>
      </c>
      <c r="F1035" s="62"/>
    </row>
    <row r="1036" spans="1:6">
      <c r="A1036" s="79">
        <v>40503</v>
      </c>
      <c r="B1036" s="82" t="s">
        <v>101</v>
      </c>
      <c r="C1036" s="81">
        <v>13.151783821149309</v>
      </c>
      <c r="D1036" s="81">
        <v>21.463688590808783</v>
      </c>
      <c r="E1036" s="81">
        <v>8.3119047696594741</v>
      </c>
      <c r="F1036" s="62"/>
    </row>
    <row r="1037" spans="1:6">
      <c r="A1037" s="79">
        <v>40503</v>
      </c>
      <c r="B1037" s="82" t="s">
        <v>102</v>
      </c>
      <c r="C1037" s="81">
        <v>14.978046106943211</v>
      </c>
      <c r="D1037" s="81">
        <v>27.459374206030443</v>
      </c>
      <c r="E1037" s="81">
        <v>12.481328099087232</v>
      </c>
      <c r="F1037" s="62"/>
    </row>
    <row r="1038" spans="1:6">
      <c r="A1038" s="79">
        <v>40503</v>
      </c>
      <c r="B1038" s="82" t="s">
        <v>103</v>
      </c>
      <c r="C1038" s="81">
        <v>24.605919004148703</v>
      </c>
      <c r="D1038" s="81">
        <v>42.179756599747606</v>
      </c>
      <c r="E1038" s="81">
        <v>17.573837595598903</v>
      </c>
      <c r="F1038" s="62"/>
    </row>
    <row r="1039" spans="1:6">
      <c r="A1039" s="79">
        <v>40503</v>
      </c>
      <c r="B1039" s="82" t="s">
        <v>104</v>
      </c>
      <c r="C1039" s="81">
        <v>21.03251270759489</v>
      </c>
      <c r="D1039" s="81">
        <v>38.48438560713381</v>
      </c>
      <c r="E1039" s="81">
        <v>17.45187289953892</v>
      </c>
      <c r="F1039" s="62"/>
    </row>
    <row r="1040" spans="1:6">
      <c r="A1040" s="79">
        <v>40503</v>
      </c>
      <c r="B1040" s="82" t="s">
        <v>105</v>
      </c>
      <c r="C1040" s="81">
        <v>29.359963603042448</v>
      </c>
      <c r="D1040" s="81">
        <v>48.45371378126724</v>
      </c>
      <c r="E1040" s="81">
        <v>19.093750178224791</v>
      </c>
      <c r="F1040" s="62"/>
    </row>
    <row r="1041" spans="1:6">
      <c r="A1041" s="79">
        <v>40503</v>
      </c>
      <c r="B1041" s="82" t="s">
        <v>106</v>
      </c>
      <c r="C1041" s="81">
        <v>21.856056149902845</v>
      </c>
      <c r="D1041" s="81">
        <v>36.481940338533924</v>
      </c>
      <c r="E1041" s="81">
        <v>14.62588418863108</v>
      </c>
      <c r="F1041" s="62"/>
    </row>
    <row r="1042" spans="1:6">
      <c r="A1042" s="79">
        <v>40503</v>
      </c>
      <c r="B1042" s="82" t="s">
        <v>107</v>
      </c>
      <c r="C1042" s="81">
        <v>16.575555584619121</v>
      </c>
      <c r="D1042" s="81">
        <v>26.332933721222499</v>
      </c>
      <c r="E1042" s="81">
        <v>9.7573781366033785</v>
      </c>
      <c r="F1042" s="62"/>
    </row>
    <row r="1043" spans="1:6">
      <c r="A1043" s="79">
        <v>40503</v>
      </c>
      <c r="B1043" s="82" t="s">
        <v>108</v>
      </c>
      <c r="C1043" s="81">
        <v>16.515893921279126</v>
      </c>
      <c r="D1043" s="81">
        <v>26.023996390858514</v>
      </c>
      <c r="E1043" s="81">
        <v>9.5081024695793879</v>
      </c>
      <c r="F1043" s="62"/>
    </row>
    <row r="1044" spans="1:6">
      <c r="A1044" s="79">
        <v>40503</v>
      </c>
      <c r="B1044" s="82" t="s">
        <v>109</v>
      </c>
      <c r="C1044" s="81">
        <v>20.34697089069892</v>
      </c>
      <c r="D1044" s="81">
        <v>40.634182655517677</v>
      </c>
      <c r="E1044" s="81">
        <v>20.287211764818757</v>
      </c>
      <c r="F1044" s="62"/>
    </row>
    <row r="1045" spans="1:6">
      <c r="A1045" s="79">
        <v>40503</v>
      </c>
      <c r="B1045" s="82" t="s">
        <v>110</v>
      </c>
      <c r="C1045" s="81">
        <v>16.783659113007108</v>
      </c>
      <c r="D1045" s="81">
        <v>29.180704370238331</v>
      </c>
      <c r="E1045" s="81">
        <v>12.397045257231223</v>
      </c>
      <c r="F1045" s="62"/>
    </row>
    <row r="1046" spans="1:6">
      <c r="A1046" s="79">
        <v>40503</v>
      </c>
      <c r="B1046" s="82" t="s">
        <v>111</v>
      </c>
      <c r="C1046" s="81">
        <v>26.897348698618572</v>
      </c>
      <c r="D1046" s="81">
        <v>44.846327322123429</v>
      </c>
      <c r="E1046" s="81">
        <v>17.948978623504857</v>
      </c>
      <c r="F1046" s="62"/>
    </row>
    <row r="1047" spans="1:6">
      <c r="A1047" s="79">
        <v>40503</v>
      </c>
      <c r="B1047" s="82" t="s">
        <v>112</v>
      </c>
      <c r="C1047" s="81">
        <v>18.748618845283001</v>
      </c>
      <c r="D1047" s="81">
        <v>32.058463020202161</v>
      </c>
      <c r="E1047" s="81">
        <v>13.30984417491916</v>
      </c>
      <c r="F1047" s="62"/>
    </row>
    <row r="1048" spans="1:6">
      <c r="A1048" s="79">
        <v>40503</v>
      </c>
      <c r="B1048" s="82" t="s">
        <v>113</v>
      </c>
      <c r="C1048" s="81">
        <v>24.99137709841867</v>
      </c>
      <c r="D1048" s="81">
        <v>42.535160592887557</v>
      </c>
      <c r="E1048" s="81">
        <v>17.543783494468887</v>
      </c>
      <c r="F1048" s="62"/>
    </row>
    <row r="1049" spans="1:6">
      <c r="A1049" s="79">
        <v>40503</v>
      </c>
      <c r="B1049" s="82" t="s">
        <v>114</v>
      </c>
      <c r="C1049" s="81">
        <v>21.58692899219885</v>
      </c>
      <c r="D1049" s="81">
        <v>37.834202493333827</v>
      </c>
      <c r="E1049" s="81">
        <v>16.247273501134977</v>
      </c>
      <c r="F1049" s="62"/>
    </row>
    <row r="1050" spans="1:6">
      <c r="A1050" s="79">
        <v>40503</v>
      </c>
      <c r="B1050" s="82" t="s">
        <v>115</v>
      </c>
      <c r="C1050" s="81">
        <v>28.802232347114462</v>
      </c>
      <c r="D1050" s="81">
        <v>45.173643601965402</v>
      </c>
      <c r="E1050" s="81">
        <v>16.371411254850941</v>
      </c>
      <c r="F1050" s="62"/>
    </row>
    <row r="1051" spans="1:6">
      <c r="A1051" s="79">
        <v>40503</v>
      </c>
      <c r="B1051" s="82" t="s">
        <v>116</v>
      </c>
      <c r="C1051" s="81">
        <v>24.306065631306701</v>
      </c>
      <c r="D1051" s="81">
        <v>41.339154852209617</v>
      </c>
      <c r="E1051" s="81">
        <v>17.033089220902916</v>
      </c>
      <c r="F1051" s="62"/>
    </row>
    <row r="1052" spans="1:6">
      <c r="A1052" s="79">
        <v>40503</v>
      </c>
      <c r="B1052" s="82" t="s">
        <v>117</v>
      </c>
      <c r="C1052" s="81">
        <v>34.965171601696127</v>
      </c>
      <c r="D1052" s="81">
        <v>62.919500558144378</v>
      </c>
      <c r="E1052" s="81">
        <v>27.954328956448251</v>
      </c>
      <c r="F1052" s="62"/>
    </row>
    <row r="1053" spans="1:6">
      <c r="A1053" s="79">
        <v>40503</v>
      </c>
      <c r="B1053" s="82" t="s">
        <v>118</v>
      </c>
      <c r="C1053" s="81">
        <v>36.890345409118027</v>
      </c>
      <c r="D1053" s="81">
        <v>62.709902163116382</v>
      </c>
      <c r="E1053" s="81">
        <v>25.819556753998356</v>
      </c>
      <c r="F1053" s="62"/>
    </row>
    <row r="1054" spans="1:6">
      <c r="A1054" s="79">
        <v>40503</v>
      </c>
      <c r="B1054" s="82" t="s">
        <v>119</v>
      </c>
      <c r="C1054" s="81">
        <v>31.272723379092323</v>
      </c>
      <c r="D1054" s="81">
        <v>49.454513048041143</v>
      </c>
      <c r="E1054" s="81">
        <v>18.18178966894882</v>
      </c>
      <c r="F1054" s="62"/>
    </row>
    <row r="1055" spans="1:6">
      <c r="A1055" s="79">
        <v>40503</v>
      </c>
      <c r="B1055" s="82" t="s">
        <v>120</v>
      </c>
      <c r="C1055" s="81">
        <v>46.82441673890149</v>
      </c>
      <c r="D1055" s="81">
        <v>73.593666084115753</v>
      </c>
      <c r="E1055" s="81">
        <v>26.769249345214263</v>
      </c>
      <c r="F1055" s="62"/>
    </row>
    <row r="1056" spans="1:6">
      <c r="A1056" s="79">
        <v>40503</v>
      </c>
      <c r="B1056" s="82" t="s">
        <v>121</v>
      </c>
      <c r="C1056" s="81">
        <v>29.009510106824443</v>
      </c>
      <c r="D1056" s="81">
        <v>46.316861560079317</v>
      </c>
      <c r="E1056" s="81">
        <v>17.307351453254874</v>
      </c>
      <c r="F1056" s="62"/>
    </row>
    <row r="1057" spans="1:6">
      <c r="A1057" s="79">
        <v>40503</v>
      </c>
      <c r="B1057" s="82" t="s">
        <v>122</v>
      </c>
      <c r="C1057" s="81">
        <v>31.282029976190323</v>
      </c>
      <c r="D1057" s="81">
        <v>53.347149099988911</v>
      </c>
      <c r="E1057" s="81">
        <v>22.065119123798588</v>
      </c>
      <c r="F1057" s="62"/>
    </row>
    <row r="1058" spans="1:6">
      <c r="A1058" s="79">
        <v>40503</v>
      </c>
      <c r="B1058" s="82" t="s">
        <v>27</v>
      </c>
      <c r="C1058" s="81">
        <v>26.885298559768554</v>
      </c>
      <c r="D1058" s="81">
        <v>43.627427651727473</v>
      </c>
      <c r="E1058" s="81">
        <v>16.742129091958919</v>
      </c>
      <c r="F1058" s="62"/>
    </row>
    <row r="1059" spans="1:6">
      <c r="A1059" s="79">
        <v>40503</v>
      </c>
      <c r="B1059" s="82" t="s">
        <v>28</v>
      </c>
      <c r="C1059" s="81">
        <v>27.639373691738513</v>
      </c>
      <c r="D1059" s="81">
        <v>50.916545564249049</v>
      </c>
      <c r="E1059" s="81">
        <v>23.277171872510536</v>
      </c>
      <c r="F1059" s="62"/>
    </row>
    <row r="1060" spans="1:6">
      <c r="A1060" s="79">
        <v>40503</v>
      </c>
      <c r="B1060" s="82" t="s">
        <v>29</v>
      </c>
      <c r="C1060" s="81">
        <v>23.252648484712747</v>
      </c>
      <c r="D1060" s="81">
        <v>38.368863216931771</v>
      </c>
      <c r="E1060" s="81">
        <v>15.116214732219024</v>
      </c>
      <c r="F1060" s="62"/>
    </row>
    <row r="1061" spans="1:6">
      <c r="A1061" s="79">
        <v>40503</v>
      </c>
      <c r="B1061" s="82" t="s">
        <v>30</v>
      </c>
      <c r="C1061" s="81">
        <v>28.00620649910249</v>
      </c>
      <c r="D1061" s="81">
        <v>45.399001387965363</v>
      </c>
      <c r="E1061" s="81">
        <v>17.392794888862873</v>
      </c>
      <c r="F1061" s="62"/>
    </row>
    <row r="1062" spans="1:6">
      <c r="A1062" s="79">
        <v>40503</v>
      </c>
      <c r="B1062" s="82" t="s">
        <v>31</v>
      </c>
      <c r="C1062" s="81">
        <v>25.773082646400606</v>
      </c>
      <c r="D1062" s="81">
        <v>43.875086462953448</v>
      </c>
      <c r="E1062" s="81">
        <v>18.102003816552841</v>
      </c>
      <c r="F1062" s="62"/>
    </row>
    <row r="1063" spans="1:6">
      <c r="A1063" s="79">
        <v>40503</v>
      </c>
      <c r="B1063" s="82" t="s">
        <v>32</v>
      </c>
      <c r="C1063" s="81">
        <v>36.481027257198029</v>
      </c>
      <c r="D1063" s="81">
        <v>57.517163675196649</v>
      </c>
      <c r="E1063" s="81">
        <v>21.03613641799862</v>
      </c>
      <c r="F1063" s="62"/>
    </row>
    <row r="1064" spans="1:6">
      <c r="A1064" s="79">
        <v>40503</v>
      </c>
      <c r="B1064" s="82" t="s">
        <v>33</v>
      </c>
      <c r="C1064" s="81">
        <v>20.175582131020906</v>
      </c>
      <c r="D1064" s="81">
        <v>35.748803466657918</v>
      </c>
      <c r="E1064" s="81">
        <v>15.573221335637012</v>
      </c>
      <c r="F1064" s="62"/>
    </row>
    <row r="1065" spans="1:6">
      <c r="A1065" s="79">
        <v>40503</v>
      </c>
      <c r="B1065" s="82" t="s">
        <v>34</v>
      </c>
      <c r="C1065" s="81">
        <v>26.298544265198576</v>
      </c>
      <c r="D1065" s="81">
        <v>47.249809626757248</v>
      </c>
      <c r="E1065" s="81">
        <v>20.951265361558672</v>
      </c>
      <c r="F1065" s="62"/>
    </row>
    <row r="1066" spans="1:6">
      <c r="A1066" s="79">
        <v>40503</v>
      </c>
      <c r="B1066" s="82" t="s">
        <v>35</v>
      </c>
      <c r="C1066" s="81">
        <v>28.739653791390445</v>
      </c>
      <c r="D1066" s="81">
        <v>49.718978454343095</v>
      </c>
      <c r="E1066" s="81">
        <v>20.979324662952649</v>
      </c>
      <c r="F1066" s="62"/>
    </row>
    <row r="1067" spans="1:6">
      <c r="A1067" s="79">
        <v>40503</v>
      </c>
      <c r="B1067" s="82" t="s">
        <v>36</v>
      </c>
      <c r="C1067" s="81">
        <v>35.864787524902056</v>
      </c>
      <c r="D1067" s="81">
        <v>60.054664322672494</v>
      </c>
      <c r="E1067" s="81">
        <v>24.189876797770438</v>
      </c>
      <c r="F1067" s="62"/>
    </row>
    <row r="1068" spans="1:6">
      <c r="A1068" s="79">
        <v>40503</v>
      </c>
      <c r="B1068" s="82" t="s">
        <v>37</v>
      </c>
      <c r="C1068" s="81">
        <v>29.4637113410284</v>
      </c>
      <c r="D1068" s="81">
        <v>50.415273461407054</v>
      </c>
      <c r="E1068" s="81">
        <v>20.951562120378654</v>
      </c>
      <c r="F1068" s="62"/>
    </row>
    <row r="1069" spans="1:6">
      <c r="A1069" s="79">
        <v>40503</v>
      </c>
      <c r="B1069" s="82" t="s">
        <v>38</v>
      </c>
      <c r="C1069" s="81">
        <v>23.876464314622702</v>
      </c>
      <c r="D1069" s="81">
        <v>43.285319200365464</v>
      </c>
      <c r="E1069" s="81">
        <v>19.408854885742763</v>
      </c>
      <c r="F1069" s="62"/>
    </row>
    <row r="1070" spans="1:6">
      <c r="A1070" s="79">
        <v>40503</v>
      </c>
      <c r="B1070" s="82" t="s">
        <v>39</v>
      </c>
      <c r="C1070" s="81">
        <v>37.104535343979983</v>
      </c>
      <c r="D1070" s="81">
        <v>56.179885608752706</v>
      </c>
      <c r="E1070" s="81">
        <v>19.075350264772723</v>
      </c>
      <c r="F1070" s="62"/>
    </row>
    <row r="1071" spans="1:6">
      <c r="A1071" s="79">
        <v>40503</v>
      </c>
      <c r="B1071" s="82" t="s">
        <v>40</v>
      </c>
      <c r="C1071" s="81">
        <v>20.244117014878896</v>
      </c>
      <c r="D1071" s="81">
        <v>38.564885845713732</v>
      </c>
      <c r="E1071" s="81">
        <v>18.320768830834837</v>
      </c>
      <c r="F1071" s="62"/>
    </row>
    <row r="1072" spans="1:6">
      <c r="A1072" s="79">
        <v>40503</v>
      </c>
      <c r="B1072" s="82" t="s">
        <v>41</v>
      </c>
      <c r="C1072" s="81">
        <v>41.748254555039722</v>
      </c>
      <c r="D1072" s="81">
        <v>63.427963837416279</v>
      </c>
      <c r="E1072" s="81">
        <v>21.679709282376557</v>
      </c>
      <c r="F1072" s="62"/>
    </row>
    <row r="1073" spans="1:6">
      <c r="A1073" s="79">
        <v>40503</v>
      </c>
      <c r="B1073" s="82" t="s">
        <v>42</v>
      </c>
      <c r="C1073" s="81">
        <v>40.398389538837797</v>
      </c>
      <c r="D1073" s="81">
        <v>62.780274874196309</v>
      </c>
      <c r="E1073" s="81">
        <v>22.381885335358511</v>
      </c>
      <c r="F1073" s="62"/>
    </row>
    <row r="1074" spans="1:6">
      <c r="A1074" s="79">
        <v>40503</v>
      </c>
      <c r="B1074" s="82" t="s">
        <v>43</v>
      </c>
      <c r="C1074" s="81">
        <v>29.095381456166411</v>
      </c>
      <c r="D1074" s="81">
        <v>52.304891688638925</v>
      </c>
      <c r="E1074" s="81">
        <v>23.209510232472514</v>
      </c>
      <c r="F1074" s="62"/>
    </row>
    <row r="1075" spans="1:6">
      <c r="A1075" s="79">
        <v>40503</v>
      </c>
      <c r="B1075" s="82" t="s">
        <v>44</v>
      </c>
      <c r="C1075" s="81">
        <v>47.135795212997422</v>
      </c>
      <c r="D1075" s="81">
        <v>75.275471789275556</v>
      </c>
      <c r="E1075" s="81">
        <v>28.139676576278134</v>
      </c>
      <c r="F1075" s="62"/>
    </row>
    <row r="1076" spans="1:6">
      <c r="A1076" s="79">
        <v>40503</v>
      </c>
      <c r="B1076" s="82" t="s">
        <v>45</v>
      </c>
      <c r="C1076" s="81">
        <v>59.797564410488725</v>
      </c>
      <c r="D1076" s="81">
        <v>92.201813166114562</v>
      </c>
      <c r="E1076" s="81">
        <v>32.404248755625837</v>
      </c>
      <c r="F1076" s="62"/>
    </row>
    <row r="1077" spans="1:6">
      <c r="A1077" s="79">
        <v>40503</v>
      </c>
      <c r="B1077" s="82" t="s">
        <v>46</v>
      </c>
      <c r="C1077" s="81">
        <v>30.811519158478308</v>
      </c>
      <c r="D1077" s="81">
        <v>52.363471393820916</v>
      </c>
      <c r="E1077" s="81">
        <v>21.551952235342608</v>
      </c>
      <c r="F1077" s="62"/>
    </row>
    <row r="1078" spans="1:6">
      <c r="A1078" s="79">
        <v>40503</v>
      </c>
      <c r="B1078" s="82" t="s">
        <v>47</v>
      </c>
      <c r="C1078" s="81">
        <v>44.376233827117566</v>
      </c>
      <c r="D1078" s="81">
        <v>68.991026191485929</v>
      </c>
      <c r="E1078" s="81">
        <v>24.614792364368363</v>
      </c>
      <c r="F1078" s="62"/>
    </row>
    <row r="1079" spans="1:6">
      <c r="A1079" s="79">
        <v>40503</v>
      </c>
      <c r="B1079" s="82" t="s">
        <v>48</v>
      </c>
      <c r="C1079" s="81">
        <v>42.937097252985645</v>
      </c>
      <c r="D1079" s="81">
        <v>65.236810006364138</v>
      </c>
      <c r="E1079" s="81">
        <v>22.299712753378493</v>
      </c>
      <c r="F1079" s="62"/>
    </row>
    <row r="1080" spans="1:6">
      <c r="A1080" s="79">
        <v>40503</v>
      </c>
      <c r="B1080" s="82" t="s">
        <v>49</v>
      </c>
      <c r="C1080" s="81">
        <v>34.661033683652093</v>
      </c>
      <c r="D1080" s="81">
        <v>54.054947959578797</v>
      </c>
      <c r="E1080" s="81">
        <v>19.393914275926704</v>
      </c>
      <c r="F1080" s="62"/>
    </row>
    <row r="1081" spans="1:6">
      <c r="A1081" s="79">
        <v>40503</v>
      </c>
      <c r="B1081" s="82" t="s">
        <v>50</v>
      </c>
      <c r="C1081" s="81">
        <v>35.573715206518045</v>
      </c>
      <c r="D1081" s="81">
        <v>55.17964696254073</v>
      </c>
      <c r="E1081" s="81">
        <v>19.605931756022684</v>
      </c>
      <c r="F1081" s="62"/>
    </row>
    <row r="1082" spans="1:6">
      <c r="A1082" s="79">
        <v>40503</v>
      </c>
      <c r="B1082" s="82" t="s">
        <v>51</v>
      </c>
      <c r="C1082" s="81">
        <v>26.662745633500535</v>
      </c>
      <c r="D1082" s="81">
        <v>43.58980613446542</v>
      </c>
      <c r="E1082" s="81">
        <v>16.927060500964885</v>
      </c>
      <c r="F1082" s="62"/>
    </row>
    <row r="1083" spans="1:6">
      <c r="A1083" s="79">
        <v>40503</v>
      </c>
      <c r="B1083" s="82" t="s">
        <v>52</v>
      </c>
      <c r="C1083" s="81">
        <v>34.977878389498073</v>
      </c>
      <c r="D1083" s="81">
        <v>58.703424829276514</v>
      </c>
      <c r="E1083" s="81">
        <v>23.725546439778441</v>
      </c>
      <c r="F1083" s="62"/>
    </row>
    <row r="1084" spans="1:6">
      <c r="A1084" s="79">
        <v>40503</v>
      </c>
      <c r="B1084" s="82" t="s">
        <v>53</v>
      </c>
      <c r="C1084" s="81">
        <v>27.158531207316503</v>
      </c>
      <c r="D1084" s="81">
        <v>46.446650102907242</v>
      </c>
      <c r="E1084" s="81">
        <v>19.288118895590738</v>
      </c>
      <c r="F1084" s="62"/>
    </row>
    <row r="1085" spans="1:6">
      <c r="A1085" s="79">
        <v>40503</v>
      </c>
      <c r="B1085" s="82" t="s">
        <v>54</v>
      </c>
      <c r="C1085" s="81">
        <v>26.761445434654522</v>
      </c>
      <c r="D1085" s="81">
        <v>43.260278738157432</v>
      </c>
      <c r="E1085" s="81">
        <v>16.498833303502909</v>
      </c>
      <c r="F1085" s="62"/>
    </row>
    <row r="1086" spans="1:6">
      <c r="A1086" s="79">
        <v>40503</v>
      </c>
      <c r="B1086" s="82" t="s">
        <v>55</v>
      </c>
      <c r="C1086" s="81">
        <v>27.991672321520454</v>
      </c>
      <c r="D1086" s="81">
        <v>47.023425435443201</v>
      </c>
      <c r="E1086" s="81">
        <v>19.031753113922747</v>
      </c>
      <c r="F1086" s="62"/>
    </row>
    <row r="1087" spans="1:6">
      <c r="A1087" s="79">
        <v>40503</v>
      </c>
      <c r="B1087" s="82" t="s">
        <v>56</v>
      </c>
      <c r="C1087" s="81">
        <v>35.205175169966054</v>
      </c>
      <c r="D1087" s="81">
        <v>55.555530580076685</v>
      </c>
      <c r="E1087" s="81">
        <v>20.35035541011063</v>
      </c>
      <c r="F1087" s="62"/>
    </row>
    <row r="1088" spans="1:6">
      <c r="A1088" s="79">
        <v>40503</v>
      </c>
      <c r="B1088" s="82" t="s">
        <v>57</v>
      </c>
      <c r="C1088" s="81">
        <v>29.112543263698388</v>
      </c>
      <c r="D1088" s="81">
        <v>50.62684248674698</v>
      </c>
      <c r="E1088" s="81">
        <v>21.514299223048592</v>
      </c>
      <c r="F1088" s="62"/>
    </row>
    <row r="1089" spans="1:6">
      <c r="A1089" s="79">
        <v>40503</v>
      </c>
      <c r="B1089" s="82" t="s">
        <v>58</v>
      </c>
      <c r="C1089" s="81">
        <v>25.570051044166583</v>
      </c>
      <c r="D1089" s="81">
        <v>47.998072812501135</v>
      </c>
      <c r="E1089" s="81">
        <v>22.428021768334553</v>
      </c>
      <c r="F1089" s="62"/>
    </row>
    <row r="1090" spans="1:6">
      <c r="A1090" s="79">
        <v>40503</v>
      </c>
      <c r="B1090" s="82" t="s">
        <v>59</v>
      </c>
      <c r="C1090" s="81">
        <v>27.157457766864496</v>
      </c>
      <c r="D1090" s="81">
        <v>46.016479926953252</v>
      </c>
      <c r="E1090" s="81">
        <v>18.859022160088756</v>
      </c>
      <c r="F1090" s="62"/>
    </row>
    <row r="1091" spans="1:6">
      <c r="A1091" s="79">
        <v>40503</v>
      </c>
      <c r="B1091" s="82" t="s">
        <v>60</v>
      </c>
      <c r="C1091" s="81">
        <v>43.658029588797575</v>
      </c>
      <c r="D1091" s="81">
        <v>72.478903748155659</v>
      </c>
      <c r="E1091" s="81">
        <v>28.820874159358084</v>
      </c>
      <c r="F1091" s="62"/>
    </row>
    <row r="1092" spans="1:6">
      <c r="A1092" s="79">
        <v>40503</v>
      </c>
      <c r="B1092" s="82" t="s">
        <v>61</v>
      </c>
      <c r="C1092" s="81">
        <v>25.03374613897661</v>
      </c>
      <c r="D1092" s="81">
        <v>44.203839228237356</v>
      </c>
      <c r="E1092" s="81">
        <v>19.170093089260746</v>
      </c>
      <c r="F1092" s="62"/>
    </row>
    <row r="1093" spans="1:6">
      <c r="A1093" s="79">
        <v>40503</v>
      </c>
      <c r="B1093" s="82" t="s">
        <v>62</v>
      </c>
      <c r="C1093" s="81">
        <v>21.24332040951882</v>
      </c>
      <c r="D1093" s="81">
        <v>39.803072188157614</v>
      </c>
      <c r="E1093" s="81">
        <v>18.559751778638795</v>
      </c>
      <c r="F1093" s="62"/>
    </row>
    <row r="1094" spans="1:6">
      <c r="A1094" s="79">
        <v>40503</v>
      </c>
      <c r="B1094" s="82" t="s">
        <v>63</v>
      </c>
      <c r="C1094" s="81">
        <v>26.402663804992532</v>
      </c>
      <c r="D1094" s="81">
        <v>46.373521079649215</v>
      </c>
      <c r="E1094" s="81">
        <v>19.970857274656684</v>
      </c>
      <c r="F1094" s="62"/>
    </row>
    <row r="1095" spans="1:6">
      <c r="A1095" s="79">
        <v>40503</v>
      </c>
      <c r="B1095" s="82" t="s">
        <v>64</v>
      </c>
      <c r="C1095" s="81">
        <v>21.312494638222812</v>
      </c>
      <c r="D1095" s="81">
        <v>38.607810858901686</v>
      </c>
      <c r="E1095" s="81">
        <v>17.295316220678874</v>
      </c>
      <c r="F1095" s="62"/>
    </row>
    <row r="1096" spans="1:6">
      <c r="A1096" s="79">
        <v>40503</v>
      </c>
      <c r="B1096" s="82" t="s">
        <v>65</v>
      </c>
      <c r="C1096" s="81">
        <v>19.010461223750941</v>
      </c>
      <c r="D1096" s="81">
        <v>36.865308119623784</v>
      </c>
      <c r="E1096" s="81">
        <v>17.854846895872843</v>
      </c>
      <c r="F1096" s="62"/>
    </row>
    <row r="1097" spans="1:6">
      <c r="A1097" s="79">
        <v>40503</v>
      </c>
      <c r="B1097" s="82" t="s">
        <v>66</v>
      </c>
      <c r="C1097" s="81">
        <v>18.415022747134973</v>
      </c>
      <c r="D1097" s="81">
        <v>38.029822881117717</v>
      </c>
      <c r="E1097" s="81">
        <v>19.614800133982744</v>
      </c>
      <c r="F1097" s="62"/>
    </row>
    <row r="1098" spans="1:6">
      <c r="A1098" s="79">
        <v>40503</v>
      </c>
      <c r="B1098" s="82" t="s">
        <v>67</v>
      </c>
      <c r="C1098" s="81">
        <v>38.72487083666784</v>
      </c>
      <c r="D1098" s="81">
        <v>61.08619505143632</v>
      </c>
      <c r="E1098" s="81">
        <v>22.36132421476848</v>
      </c>
      <c r="F1098" s="62"/>
    </row>
    <row r="1099" spans="1:6">
      <c r="A1099" s="79">
        <v>40503</v>
      </c>
      <c r="B1099" s="82" t="s">
        <v>68</v>
      </c>
      <c r="C1099" s="81">
        <v>21.222637204834815</v>
      </c>
      <c r="D1099" s="81">
        <v>40.717191576757543</v>
      </c>
      <c r="E1099" s="81">
        <v>19.494554371922728</v>
      </c>
      <c r="F1099" s="62"/>
    </row>
    <row r="1100" spans="1:6">
      <c r="A1100" s="79">
        <v>40503</v>
      </c>
      <c r="B1100" s="82" t="s">
        <v>69</v>
      </c>
      <c r="C1100" s="81">
        <v>17.045465409443047</v>
      </c>
      <c r="D1100" s="81">
        <v>33.200691509728003</v>
      </c>
      <c r="E1100" s="81">
        <v>16.155226100284956</v>
      </c>
      <c r="F1100" s="62"/>
    </row>
    <row r="1101" spans="1:6">
      <c r="A1101" s="79">
        <v>40503</v>
      </c>
      <c r="B1101" s="82" t="s">
        <v>70</v>
      </c>
      <c r="C1101" s="81">
        <v>17.382688387583027</v>
      </c>
      <c r="D1101" s="81">
        <v>33.757934375789958</v>
      </c>
      <c r="E1101" s="81">
        <v>16.375245988206931</v>
      </c>
      <c r="F1101" s="62"/>
    </row>
    <row r="1102" spans="1:6">
      <c r="A1102" s="79">
        <v>40503</v>
      </c>
      <c r="B1102" s="82" t="s">
        <v>71</v>
      </c>
      <c r="C1102" s="81">
        <v>40.380750933817737</v>
      </c>
      <c r="D1102" s="81">
        <v>55.977428256474617</v>
      </c>
      <c r="E1102" s="81">
        <v>15.59667732265688</v>
      </c>
      <c r="F1102" s="62"/>
    </row>
    <row r="1103" spans="1:6">
      <c r="A1103" s="79">
        <v>40503</v>
      </c>
      <c r="B1103" s="82" t="s">
        <v>72</v>
      </c>
      <c r="C1103" s="81">
        <v>19.604874238558903</v>
      </c>
      <c r="D1103" s="81">
        <v>35.499560881557848</v>
      </c>
      <c r="E1103" s="81">
        <v>15.894686642998945</v>
      </c>
      <c r="F1103" s="62"/>
    </row>
    <row r="1104" spans="1:6">
      <c r="A1104" s="79">
        <v>40503</v>
      </c>
      <c r="B1104" s="82" t="s">
        <v>73</v>
      </c>
      <c r="C1104" s="81">
        <v>10.000801131551439</v>
      </c>
      <c r="D1104" s="81">
        <v>23.901798776532555</v>
      </c>
      <c r="E1104" s="81">
        <v>13.900997644981116</v>
      </c>
      <c r="F1104" s="62"/>
    </row>
    <row r="1105" spans="1:6">
      <c r="A1105" s="79">
        <v>40503</v>
      </c>
      <c r="B1105" s="82" t="s">
        <v>74</v>
      </c>
      <c r="C1105" s="81">
        <v>9.8519147777034455</v>
      </c>
      <c r="D1105" s="81">
        <v>22.816541888734619</v>
      </c>
      <c r="E1105" s="81">
        <v>12.964627111031174</v>
      </c>
      <c r="F1105" s="62"/>
    </row>
    <row r="1106" spans="1:6">
      <c r="A1106" s="79">
        <v>40503</v>
      </c>
      <c r="B1106" s="82" t="s">
        <v>75</v>
      </c>
      <c r="C1106" s="81">
        <v>27.392706434080459</v>
      </c>
      <c r="D1106" s="81">
        <v>40.058064827565573</v>
      </c>
      <c r="E1106" s="81">
        <v>12.665358393485114</v>
      </c>
      <c r="F1106" s="62"/>
    </row>
    <row r="1107" spans="1:6">
      <c r="A1107" s="79">
        <v>40504</v>
      </c>
      <c r="B1107" s="82" t="s">
        <v>76</v>
      </c>
      <c r="C1107" s="81">
        <v>10.933199422791384</v>
      </c>
      <c r="D1107" s="81">
        <v>21.243359155302709</v>
      </c>
      <c r="E1107" s="81">
        <v>10.310159732511325</v>
      </c>
      <c r="F1107" s="62"/>
    </row>
    <row r="1108" spans="1:6">
      <c r="A1108" s="79">
        <v>40504</v>
      </c>
      <c r="B1108" s="82" t="s">
        <v>77</v>
      </c>
      <c r="C1108" s="81">
        <v>11.429185800959356</v>
      </c>
      <c r="D1108" s="81">
        <v>25.274831036168464</v>
      </c>
      <c r="E1108" s="81">
        <v>13.845645235209108</v>
      </c>
      <c r="F1108" s="62"/>
    </row>
    <row r="1109" spans="1:6">
      <c r="A1109" s="79">
        <v>40504</v>
      </c>
      <c r="B1109" s="82" t="s">
        <v>78</v>
      </c>
      <c r="C1109" s="81">
        <v>25.497234360478561</v>
      </c>
      <c r="D1109" s="81">
        <v>41.092449702909505</v>
      </c>
      <c r="E1109" s="81">
        <v>15.595215342430944</v>
      </c>
      <c r="F1109" s="62"/>
    </row>
    <row r="1110" spans="1:6">
      <c r="A1110" s="79">
        <v>40504</v>
      </c>
      <c r="B1110" s="82" t="s">
        <v>79</v>
      </c>
      <c r="C1110" s="81">
        <v>27.223326894510464</v>
      </c>
      <c r="D1110" s="81">
        <v>41.97809520142345</v>
      </c>
      <c r="E1110" s="81">
        <v>14.754768306912986</v>
      </c>
      <c r="F1110" s="62"/>
    </row>
    <row r="1111" spans="1:6">
      <c r="A1111" s="79">
        <v>40504</v>
      </c>
      <c r="B1111" s="82" t="s">
        <v>80</v>
      </c>
      <c r="C1111" s="81">
        <v>12.946868632259269</v>
      </c>
      <c r="D1111" s="81">
        <v>26.697751361062373</v>
      </c>
      <c r="E1111" s="81">
        <v>13.750882728803104</v>
      </c>
      <c r="F1111" s="62"/>
    </row>
    <row r="1112" spans="1:6">
      <c r="A1112" s="79">
        <v>40504</v>
      </c>
      <c r="B1112" s="82" t="s">
        <v>81</v>
      </c>
      <c r="C1112" s="81">
        <v>10.585607519321401</v>
      </c>
      <c r="D1112" s="81">
        <v>23.313076285090581</v>
      </c>
      <c r="E1112" s="81">
        <v>12.72746876576918</v>
      </c>
      <c r="F1112" s="62"/>
    </row>
    <row r="1113" spans="1:6">
      <c r="A1113" s="79">
        <v>40504</v>
      </c>
      <c r="B1113" s="82" t="s">
        <v>82</v>
      </c>
      <c r="C1113" s="81">
        <v>11.389125927199355</v>
      </c>
      <c r="D1113" s="81">
        <v>23.332812161598579</v>
      </c>
      <c r="E1113" s="81">
        <v>11.943686234399223</v>
      </c>
      <c r="F1113" s="62"/>
    </row>
    <row r="1114" spans="1:6">
      <c r="A1114" s="79">
        <v>40504</v>
      </c>
      <c r="B1114" s="82" t="s">
        <v>83</v>
      </c>
      <c r="C1114" s="81">
        <v>25.873383896670532</v>
      </c>
      <c r="D1114" s="81">
        <v>38.73178314953163</v>
      </c>
      <c r="E1114" s="81">
        <v>12.858399252861098</v>
      </c>
      <c r="F1114" s="62"/>
    </row>
    <row r="1115" spans="1:6">
      <c r="A1115" s="79">
        <v>40504</v>
      </c>
      <c r="B1115" s="82" t="s">
        <v>84</v>
      </c>
      <c r="C1115" s="81">
        <v>9.6925343226354492</v>
      </c>
      <c r="D1115" s="81">
        <v>21.580540719262679</v>
      </c>
      <c r="E1115" s="81">
        <v>11.88800639662723</v>
      </c>
      <c r="F1115" s="62"/>
    </row>
    <row r="1116" spans="1:6">
      <c r="A1116" s="79">
        <v>40504</v>
      </c>
      <c r="B1116" s="82" t="s">
        <v>85</v>
      </c>
      <c r="C1116" s="81">
        <v>16.250017004675076</v>
      </c>
      <c r="D1116" s="81">
        <v>27.901202772264295</v>
      </c>
      <c r="E1116" s="81">
        <v>11.651185767589219</v>
      </c>
      <c r="F1116" s="62"/>
    </row>
    <row r="1117" spans="1:6">
      <c r="A1117" s="79">
        <v>40504</v>
      </c>
      <c r="B1117" s="82" t="s">
        <v>86</v>
      </c>
      <c r="C1117" s="81">
        <v>8.1844784471995347</v>
      </c>
      <c r="D1117" s="81">
        <v>19.221128613774823</v>
      </c>
      <c r="E1117" s="81">
        <v>11.036650166575289</v>
      </c>
      <c r="F1117" s="62"/>
    </row>
    <row r="1118" spans="1:6">
      <c r="A1118" s="79">
        <v>40504</v>
      </c>
      <c r="B1118" s="82" t="s">
        <v>87</v>
      </c>
      <c r="C1118" s="81">
        <v>26.745707280718481</v>
      </c>
      <c r="D1118" s="81">
        <v>43.93652682677731</v>
      </c>
      <c r="E1118" s="81">
        <v>17.19081954605883</v>
      </c>
      <c r="F1118" s="62"/>
    </row>
    <row r="1119" spans="1:6">
      <c r="A1119" s="79">
        <v>40504</v>
      </c>
      <c r="B1119" s="82" t="s">
        <v>88</v>
      </c>
      <c r="C1119" s="81">
        <v>16.934206791227037</v>
      </c>
      <c r="D1119" s="81">
        <v>32.300175247778022</v>
      </c>
      <c r="E1119" s="81">
        <v>15.365968456550984</v>
      </c>
      <c r="F1119" s="62"/>
    </row>
    <row r="1120" spans="1:6">
      <c r="A1120" s="79">
        <v>40504</v>
      </c>
      <c r="B1120" s="82" t="s">
        <v>89</v>
      </c>
      <c r="C1120" s="81">
        <v>20.822885675960812</v>
      </c>
      <c r="D1120" s="81">
        <v>36.619865814919748</v>
      </c>
      <c r="E1120" s="81">
        <v>15.796980138958936</v>
      </c>
      <c r="F1120" s="62"/>
    </row>
    <row r="1121" spans="1:6">
      <c r="A1121" s="79">
        <v>40504</v>
      </c>
      <c r="B1121" s="82" t="s">
        <v>90</v>
      </c>
      <c r="C1121" s="81">
        <v>10.753625223647386</v>
      </c>
      <c r="D1121" s="81">
        <v>24.605500895422487</v>
      </c>
      <c r="E1121" s="81">
        <v>13.851875671775101</v>
      </c>
      <c r="F1121" s="62"/>
    </row>
    <row r="1122" spans="1:6">
      <c r="A1122" s="79">
        <v>40504</v>
      </c>
      <c r="B1122" s="82" t="s">
        <v>91</v>
      </c>
      <c r="C1122" s="81">
        <v>22.7769011313747</v>
      </c>
      <c r="D1122" s="81">
        <v>39.127632521243598</v>
      </c>
      <c r="E1122" s="81">
        <v>16.350731389868898</v>
      </c>
      <c r="F1122" s="62"/>
    </row>
    <row r="1123" spans="1:6">
      <c r="A1123" s="79">
        <v>40504</v>
      </c>
      <c r="B1123" s="82" t="s">
        <v>92</v>
      </c>
      <c r="C1123" s="81">
        <v>9.1761736594994758</v>
      </c>
      <c r="D1123" s="81">
        <v>21.569308481378673</v>
      </c>
      <c r="E1123" s="81">
        <v>12.393134821879197</v>
      </c>
      <c r="F1123" s="62"/>
    </row>
    <row r="1124" spans="1:6">
      <c r="A1124" s="79">
        <v>40504</v>
      </c>
      <c r="B1124" s="82" t="s">
        <v>93</v>
      </c>
      <c r="C1124" s="81">
        <v>8.5114649968915135</v>
      </c>
      <c r="D1124" s="81">
        <v>14.502191823197107</v>
      </c>
      <c r="E1124" s="81">
        <v>5.9907268263055933</v>
      </c>
      <c r="F1124" s="62"/>
    </row>
    <row r="1125" spans="1:6">
      <c r="A1125" s="79">
        <v>40504</v>
      </c>
      <c r="B1125" s="82" t="s">
        <v>94</v>
      </c>
      <c r="C1125" s="81">
        <v>14.989206139087141</v>
      </c>
      <c r="D1125" s="81">
        <v>23.997615304766519</v>
      </c>
      <c r="E1125" s="81">
        <v>9.0084091656793781</v>
      </c>
      <c r="F1125" s="62"/>
    </row>
    <row r="1126" spans="1:6">
      <c r="A1126" s="79">
        <v>40504</v>
      </c>
      <c r="B1126" s="82" t="s">
        <v>95</v>
      </c>
      <c r="C1126" s="81">
        <v>32.607012527252131</v>
      </c>
      <c r="D1126" s="81">
        <v>46.472018219575126</v>
      </c>
      <c r="E1126" s="81">
        <v>13.865005692322995</v>
      </c>
      <c r="F1126" s="62"/>
    </row>
    <row r="1127" spans="1:6">
      <c r="A1127" s="79">
        <v>40504</v>
      </c>
      <c r="B1127" s="82" t="s">
        <v>96</v>
      </c>
      <c r="C1127" s="81">
        <v>15.713163221183098</v>
      </c>
      <c r="D1127" s="81">
        <v>29.282429832310193</v>
      </c>
      <c r="E1127" s="81">
        <v>13.569266611127095</v>
      </c>
      <c r="F1127" s="62"/>
    </row>
    <row r="1128" spans="1:6">
      <c r="A1128" s="79">
        <v>40504</v>
      </c>
      <c r="B1128" s="82" t="s">
        <v>97</v>
      </c>
      <c r="C1128" s="81">
        <v>25.06748851956856</v>
      </c>
      <c r="D1128" s="81">
        <v>46.491236097207128</v>
      </c>
      <c r="E1128" s="81">
        <v>21.423747577638569</v>
      </c>
      <c r="F1128" s="62"/>
    </row>
    <row r="1129" spans="1:6">
      <c r="A1129" s="79">
        <v>40504</v>
      </c>
      <c r="B1129" s="82" t="s">
        <v>98</v>
      </c>
      <c r="C1129" s="81">
        <v>33.628106894158066</v>
      </c>
      <c r="D1129" s="81">
        <v>55.478533604012569</v>
      </c>
      <c r="E1129" s="81">
        <v>21.850426709854503</v>
      </c>
      <c r="F1129" s="62"/>
    </row>
    <row r="1130" spans="1:6">
      <c r="A1130" s="79">
        <v>40504</v>
      </c>
      <c r="B1130" s="82" t="s">
        <v>99</v>
      </c>
      <c r="C1130" s="81">
        <v>30.612287329306238</v>
      </c>
      <c r="D1130" s="81">
        <v>46.052614554363146</v>
      </c>
      <c r="E1130" s="81">
        <v>15.440327225056908</v>
      </c>
      <c r="F1130" s="62"/>
    </row>
    <row r="1131" spans="1:6">
      <c r="A1131" s="79">
        <v>40504</v>
      </c>
      <c r="B1131" s="82" t="s">
        <v>100</v>
      </c>
      <c r="C1131" s="81">
        <v>30.274817006222257</v>
      </c>
      <c r="D1131" s="81">
        <v>48.719662505136981</v>
      </c>
      <c r="E1131" s="81">
        <v>18.444845498914724</v>
      </c>
      <c r="F1131" s="62"/>
    </row>
    <row r="1132" spans="1:6">
      <c r="A1132" s="79">
        <v>40504</v>
      </c>
      <c r="B1132" s="82" t="s">
        <v>101</v>
      </c>
      <c r="C1132" s="81">
        <v>43.299051581787502</v>
      </c>
      <c r="D1132" s="81">
        <v>62.971812324158094</v>
      </c>
      <c r="E1132" s="81">
        <v>19.672760742370592</v>
      </c>
      <c r="F1132" s="62"/>
    </row>
    <row r="1133" spans="1:6">
      <c r="A1133" s="79">
        <v>40504</v>
      </c>
      <c r="B1133" s="82" t="s">
        <v>102</v>
      </c>
      <c r="C1133" s="81">
        <v>51.254232591357045</v>
      </c>
      <c r="D1133" s="81">
        <v>77.134175819995207</v>
      </c>
      <c r="E1133" s="81">
        <v>25.879943228638162</v>
      </c>
      <c r="F1133" s="62"/>
    </row>
    <row r="1134" spans="1:6">
      <c r="A1134" s="79">
        <v>40504</v>
      </c>
      <c r="B1134" s="82" t="s">
        <v>103</v>
      </c>
      <c r="C1134" s="81">
        <v>58.108247726608646</v>
      </c>
      <c r="D1134" s="81">
        <v>87.484436523654566</v>
      </c>
      <c r="E1134" s="81">
        <v>29.37618879704592</v>
      </c>
      <c r="F1134" s="62"/>
    </row>
    <row r="1135" spans="1:6">
      <c r="A1135" s="79">
        <v>40504</v>
      </c>
      <c r="B1135" s="82" t="s">
        <v>104</v>
      </c>
      <c r="C1135" s="81">
        <v>80.843137286195329</v>
      </c>
      <c r="D1135" s="81">
        <v>111.46967359359306</v>
      </c>
      <c r="E1135" s="81">
        <v>30.626536307397728</v>
      </c>
      <c r="F1135" s="62"/>
    </row>
    <row r="1136" spans="1:6">
      <c r="A1136" s="79">
        <v>40504</v>
      </c>
      <c r="B1136" s="82" t="s">
        <v>105</v>
      </c>
      <c r="C1136" s="81">
        <v>107.42643034505379</v>
      </c>
      <c r="D1136" s="81">
        <v>142.32183253859114</v>
      </c>
      <c r="E1136" s="81">
        <v>34.89540219353735</v>
      </c>
      <c r="F1136" s="62"/>
    </row>
    <row r="1137" spans="1:6">
      <c r="A1137" s="79">
        <v>40504</v>
      </c>
      <c r="B1137" s="82" t="s">
        <v>106</v>
      </c>
      <c r="C1137" s="81">
        <v>107.22733697895379</v>
      </c>
      <c r="D1137" s="81">
        <v>148.19275442263077</v>
      </c>
      <c r="E1137" s="81">
        <v>40.965417443676984</v>
      </c>
      <c r="F1137" s="62"/>
    </row>
    <row r="1138" spans="1:6">
      <c r="A1138" s="79">
        <v>40504</v>
      </c>
      <c r="B1138" s="82" t="s">
        <v>107</v>
      </c>
      <c r="C1138" s="81">
        <v>132.42141678749232</v>
      </c>
      <c r="D1138" s="81">
        <v>183.22420408248857</v>
      </c>
      <c r="E1138" s="81">
        <v>50.80278729499625</v>
      </c>
      <c r="F1138" s="62"/>
    </row>
    <row r="1139" spans="1:6">
      <c r="A1139" s="79">
        <v>40504</v>
      </c>
      <c r="B1139" s="82" t="s">
        <v>108</v>
      </c>
      <c r="C1139" s="81">
        <v>129.74237584271248</v>
      </c>
      <c r="D1139" s="81">
        <v>178.94333434150883</v>
      </c>
      <c r="E1139" s="81">
        <v>49.200958498796354</v>
      </c>
      <c r="F1139" s="62"/>
    </row>
    <row r="1140" spans="1:6">
      <c r="A1140" s="79">
        <v>40504</v>
      </c>
      <c r="B1140" s="82" t="s">
        <v>109</v>
      </c>
      <c r="C1140" s="81">
        <v>128.45204090809256</v>
      </c>
      <c r="D1140" s="81">
        <v>189.19285796996817</v>
      </c>
      <c r="E1140" s="81">
        <v>60.740817061875617</v>
      </c>
      <c r="F1140" s="62"/>
    </row>
    <row r="1141" spans="1:6">
      <c r="A1141" s="79">
        <v>40504</v>
      </c>
      <c r="B1141" s="82" t="s">
        <v>110</v>
      </c>
      <c r="C1141" s="81">
        <v>112.18401612911347</v>
      </c>
      <c r="D1141" s="81">
        <v>151.97020198943048</v>
      </c>
      <c r="E1141" s="81">
        <v>39.786185860317005</v>
      </c>
      <c r="F1141" s="62"/>
    </row>
    <row r="1142" spans="1:6">
      <c r="A1142" s="79">
        <v>40504</v>
      </c>
      <c r="B1142" s="82" t="s">
        <v>111</v>
      </c>
      <c r="C1142" s="81">
        <v>114.06787653899337</v>
      </c>
      <c r="D1142" s="81">
        <v>163.31450820784977</v>
      </c>
      <c r="E1142" s="81">
        <v>49.246631668856395</v>
      </c>
      <c r="F1142" s="62"/>
    </row>
    <row r="1143" spans="1:6">
      <c r="A1143" s="79">
        <v>40504</v>
      </c>
      <c r="B1143" s="82" t="s">
        <v>112</v>
      </c>
      <c r="C1143" s="81">
        <v>95.618007248794441</v>
      </c>
      <c r="D1143" s="81">
        <v>124.79882763479218</v>
      </c>
      <c r="E1143" s="81">
        <v>29.180820385997734</v>
      </c>
      <c r="F1143" s="62"/>
    </row>
    <row r="1144" spans="1:6">
      <c r="A1144" s="79">
        <v>40504</v>
      </c>
      <c r="B1144" s="82" t="s">
        <v>113</v>
      </c>
      <c r="C1144" s="81">
        <v>77.069192969575511</v>
      </c>
      <c r="D1144" s="81">
        <v>107.08336821943327</v>
      </c>
      <c r="E1144" s="81">
        <v>30.014175249857757</v>
      </c>
      <c r="F1144" s="62"/>
    </row>
    <row r="1145" spans="1:6">
      <c r="A1145" s="79">
        <v>40504</v>
      </c>
      <c r="B1145" s="82" t="s">
        <v>114</v>
      </c>
      <c r="C1145" s="81">
        <v>61.506166815284416</v>
      </c>
      <c r="D1145" s="81">
        <v>87.676346200074491</v>
      </c>
      <c r="E1145" s="81">
        <v>26.170179384790075</v>
      </c>
      <c r="F1145" s="62"/>
    </row>
    <row r="1146" spans="1:6">
      <c r="A1146" s="79">
        <v>40504</v>
      </c>
      <c r="B1146" s="82" t="s">
        <v>115</v>
      </c>
      <c r="C1146" s="81">
        <v>57.577962489206641</v>
      </c>
      <c r="D1146" s="81">
        <v>83.893998066054721</v>
      </c>
      <c r="E1146" s="81">
        <v>26.31603557684808</v>
      </c>
      <c r="F1146" s="62"/>
    </row>
    <row r="1147" spans="1:6">
      <c r="A1147" s="79">
        <v>40504</v>
      </c>
      <c r="B1147" s="82" t="s">
        <v>116</v>
      </c>
      <c r="C1147" s="81">
        <v>51.943807472568963</v>
      </c>
      <c r="D1147" s="81">
        <v>81.604470671194861</v>
      </c>
      <c r="E1147" s="81">
        <v>29.660663198625898</v>
      </c>
      <c r="F1147" s="62"/>
    </row>
    <row r="1148" spans="1:6">
      <c r="A1148" s="79">
        <v>40504</v>
      </c>
      <c r="B1148" s="82" t="s">
        <v>117</v>
      </c>
      <c r="C1148" s="81">
        <v>42.64978043699751</v>
      </c>
      <c r="D1148" s="81">
        <v>68.975170251685654</v>
      </c>
      <c r="E1148" s="81">
        <v>26.325389814688144</v>
      </c>
      <c r="F1148" s="62"/>
    </row>
    <row r="1149" spans="1:6">
      <c r="A1149" s="79">
        <v>40504</v>
      </c>
      <c r="B1149" s="82" t="s">
        <v>118</v>
      </c>
      <c r="C1149" s="81">
        <v>83.414485963835119</v>
      </c>
      <c r="D1149" s="81">
        <v>112.8513397737529</v>
      </c>
      <c r="E1149" s="81">
        <v>29.436853809917778</v>
      </c>
      <c r="F1149" s="62"/>
    </row>
    <row r="1150" spans="1:6">
      <c r="A1150" s="79">
        <v>40504</v>
      </c>
      <c r="B1150" s="82" t="s">
        <v>119</v>
      </c>
      <c r="C1150" s="81">
        <v>57.288810427804641</v>
      </c>
      <c r="D1150" s="81">
        <v>82.398780494634792</v>
      </c>
      <c r="E1150" s="81">
        <v>25.109970066830151</v>
      </c>
      <c r="F1150" s="62"/>
    </row>
    <row r="1151" spans="1:6">
      <c r="A1151" s="79">
        <v>40504</v>
      </c>
      <c r="B1151" s="82" t="s">
        <v>120</v>
      </c>
      <c r="C1151" s="81">
        <v>66.234791331572126</v>
      </c>
      <c r="D1151" s="81">
        <v>91.553522270394225</v>
      </c>
      <c r="E1151" s="81">
        <v>25.3187309388221</v>
      </c>
      <c r="F1151" s="62"/>
    </row>
    <row r="1152" spans="1:6">
      <c r="A1152" s="79">
        <v>40504</v>
      </c>
      <c r="B1152" s="82" t="s">
        <v>121</v>
      </c>
      <c r="C1152" s="81">
        <v>45.842346206369314</v>
      </c>
      <c r="D1152" s="81">
        <v>66.017561634519836</v>
      </c>
      <c r="E1152" s="81">
        <v>20.175215428150523</v>
      </c>
      <c r="F1152" s="62"/>
    </row>
    <row r="1153" spans="1:6">
      <c r="A1153" s="79">
        <v>40504</v>
      </c>
      <c r="B1153" s="82" t="s">
        <v>122</v>
      </c>
      <c r="C1153" s="81">
        <v>42.678129748277499</v>
      </c>
      <c r="D1153" s="81">
        <v>66.166342371635807</v>
      </c>
      <c r="E1153" s="81">
        <v>23.488212623358308</v>
      </c>
      <c r="F1153" s="62"/>
    </row>
    <row r="1154" spans="1:6">
      <c r="A1154" s="79">
        <v>40504</v>
      </c>
      <c r="B1154" s="82" t="s">
        <v>27</v>
      </c>
      <c r="C1154" s="81">
        <v>54.083734081478823</v>
      </c>
      <c r="D1154" s="81">
        <v>77.918276804215068</v>
      </c>
      <c r="E1154" s="81">
        <v>23.834542722736245</v>
      </c>
      <c r="F1154" s="62"/>
    </row>
    <row r="1155" spans="1:6">
      <c r="A1155" s="79">
        <v>40504</v>
      </c>
      <c r="B1155" s="82" t="s">
        <v>28</v>
      </c>
      <c r="C1155" s="81">
        <v>58.169633204216581</v>
      </c>
      <c r="D1155" s="81">
        <v>83.987916223514688</v>
      </c>
      <c r="E1155" s="81">
        <v>25.818283019298107</v>
      </c>
      <c r="F1155" s="62"/>
    </row>
    <row r="1156" spans="1:6">
      <c r="A1156" s="79">
        <v>40504</v>
      </c>
      <c r="B1156" s="82" t="s">
        <v>29</v>
      </c>
      <c r="C1156" s="81">
        <v>63.564658512754264</v>
      </c>
      <c r="D1156" s="81">
        <v>96.824214500853856</v>
      </c>
      <c r="E1156" s="81">
        <v>33.259555988099592</v>
      </c>
      <c r="F1156" s="62"/>
    </row>
    <row r="1157" spans="1:6">
      <c r="A1157" s="79">
        <v>40504</v>
      </c>
      <c r="B1157" s="82" t="s">
        <v>30</v>
      </c>
      <c r="C1157" s="81">
        <v>41.298407492541571</v>
      </c>
      <c r="D1157" s="81">
        <v>63.626869553659958</v>
      </c>
      <c r="E1157" s="81">
        <v>22.328462061118387</v>
      </c>
      <c r="F1157" s="62"/>
    </row>
    <row r="1158" spans="1:6">
      <c r="A1158" s="79">
        <v>40504</v>
      </c>
      <c r="B1158" s="82" t="s">
        <v>31</v>
      </c>
      <c r="C1158" s="81">
        <v>62.165396761236337</v>
      </c>
      <c r="D1158" s="81">
        <v>88.563488196994371</v>
      </c>
      <c r="E1158" s="81">
        <v>26.398091435758033</v>
      </c>
      <c r="F1158" s="62"/>
    </row>
    <row r="1159" spans="1:6">
      <c r="A1159" s="79">
        <v>40504</v>
      </c>
      <c r="B1159" s="82" t="s">
        <v>32</v>
      </c>
      <c r="C1159" s="81">
        <v>85.194198904754984</v>
      </c>
      <c r="D1159" s="81">
        <v>115.13168164627268</v>
      </c>
      <c r="E1159" s="81">
        <v>29.937482741517698</v>
      </c>
      <c r="F1159" s="62"/>
    </row>
    <row r="1160" spans="1:6">
      <c r="A1160" s="79">
        <v>40504</v>
      </c>
      <c r="B1160" s="82" t="s">
        <v>33</v>
      </c>
      <c r="C1160" s="81">
        <v>50.412020833431022</v>
      </c>
      <c r="D1160" s="81">
        <v>75.825143838355174</v>
      </c>
      <c r="E1160" s="81">
        <v>25.413123004924152</v>
      </c>
      <c r="F1160" s="62"/>
    </row>
    <row r="1161" spans="1:6">
      <c r="A1161" s="79">
        <v>40504</v>
      </c>
      <c r="B1161" s="82" t="s">
        <v>34</v>
      </c>
      <c r="C1161" s="81">
        <v>65.942812778964097</v>
      </c>
      <c r="D1161" s="81">
        <v>93.735900639834028</v>
      </c>
      <c r="E1161" s="81">
        <v>27.793087860869932</v>
      </c>
      <c r="F1161" s="62"/>
    </row>
    <row r="1162" spans="1:6">
      <c r="A1162" s="79">
        <v>40504</v>
      </c>
      <c r="B1162" s="82" t="s">
        <v>35</v>
      </c>
      <c r="C1162" s="81">
        <v>65.198555275480132</v>
      </c>
      <c r="D1162" s="81">
        <v>96.819910376973823</v>
      </c>
      <c r="E1162" s="81">
        <v>31.621355101493691</v>
      </c>
      <c r="F1162" s="62"/>
    </row>
    <row r="1163" spans="1:6">
      <c r="A1163" s="79">
        <v>40504</v>
      </c>
      <c r="B1163" s="82" t="s">
        <v>36</v>
      </c>
      <c r="C1163" s="81">
        <v>52.473879272096887</v>
      </c>
      <c r="D1163" s="81">
        <v>82.589856329994731</v>
      </c>
      <c r="E1163" s="81">
        <v>30.115977057897844</v>
      </c>
      <c r="F1163" s="62"/>
    </row>
    <row r="1164" spans="1:6">
      <c r="A1164" s="79">
        <v>40504</v>
      </c>
      <c r="B1164" s="82" t="s">
        <v>37</v>
      </c>
      <c r="C1164" s="81">
        <v>60.377787084588427</v>
      </c>
      <c r="D1164" s="81">
        <v>85.275882475174555</v>
      </c>
      <c r="E1164" s="81">
        <v>24.898095390586128</v>
      </c>
      <c r="F1164" s="62"/>
    </row>
    <row r="1165" spans="1:6">
      <c r="A1165" s="79">
        <v>40504</v>
      </c>
      <c r="B1165" s="82" t="s">
        <v>38</v>
      </c>
      <c r="C1165" s="81">
        <v>75.273387573115542</v>
      </c>
      <c r="D1165" s="81">
        <v>105.07662156287327</v>
      </c>
      <c r="E1165" s="81">
        <v>29.803233989757729</v>
      </c>
      <c r="F1165" s="62"/>
    </row>
    <row r="1166" spans="1:6">
      <c r="A1166" s="79">
        <v>40504</v>
      </c>
      <c r="B1166" s="82" t="s">
        <v>39</v>
      </c>
      <c r="C1166" s="81">
        <v>66.46626066740005</v>
      </c>
      <c r="D1166" s="81">
        <v>93.234909949134035</v>
      </c>
      <c r="E1166" s="81">
        <v>26.768649281733985</v>
      </c>
      <c r="F1166" s="62"/>
    </row>
    <row r="1167" spans="1:6">
      <c r="A1167" s="79">
        <v>40504</v>
      </c>
      <c r="B1167" s="82" t="s">
        <v>40</v>
      </c>
      <c r="C1167" s="81">
        <v>68.528623404755919</v>
      </c>
      <c r="D1167" s="81">
        <v>97.413341018833762</v>
      </c>
      <c r="E1167" s="81">
        <v>28.884717614077843</v>
      </c>
      <c r="F1167" s="62"/>
    </row>
    <row r="1168" spans="1:6">
      <c r="A1168" s="79">
        <v>40504</v>
      </c>
      <c r="B1168" s="82" t="s">
        <v>41</v>
      </c>
      <c r="C1168" s="81">
        <v>51.232494230816947</v>
      </c>
      <c r="D1168" s="81">
        <v>81.989783712794747</v>
      </c>
      <c r="E1168" s="81">
        <v>30.7572894819778</v>
      </c>
      <c r="F1168" s="62"/>
    </row>
    <row r="1169" spans="1:6">
      <c r="A1169" s="79">
        <v>40504</v>
      </c>
      <c r="B1169" s="82" t="s">
        <v>42</v>
      </c>
      <c r="C1169" s="81">
        <v>80.924196176635178</v>
      </c>
      <c r="D1169" s="81">
        <v>108.65555876447303</v>
      </c>
      <c r="E1169" s="81">
        <v>27.73136258783785</v>
      </c>
      <c r="F1169" s="62"/>
    </row>
    <row r="1170" spans="1:6">
      <c r="A1170" s="79">
        <v>40504</v>
      </c>
      <c r="B1170" s="82" t="s">
        <v>43</v>
      </c>
      <c r="C1170" s="81">
        <v>70.609862630555796</v>
      </c>
      <c r="D1170" s="81">
        <v>103.28171640683337</v>
      </c>
      <c r="E1170" s="81">
        <v>32.671853776277572</v>
      </c>
      <c r="F1170" s="62"/>
    </row>
    <row r="1171" spans="1:6">
      <c r="A1171" s="79">
        <v>40504</v>
      </c>
      <c r="B1171" s="82" t="s">
        <v>44</v>
      </c>
      <c r="C1171" s="81">
        <v>59.779978436812435</v>
      </c>
      <c r="D1171" s="81">
        <v>86.564959040394442</v>
      </c>
      <c r="E1171" s="81">
        <v>26.784980603582007</v>
      </c>
      <c r="F1171" s="62"/>
    </row>
    <row r="1172" spans="1:6">
      <c r="A1172" s="79">
        <v>40504</v>
      </c>
      <c r="B1172" s="82" t="s">
        <v>45</v>
      </c>
      <c r="C1172" s="81">
        <v>72.294819235735687</v>
      </c>
      <c r="D1172" s="81">
        <v>101.68819840451346</v>
      </c>
      <c r="E1172" s="81">
        <v>29.39337916877777</v>
      </c>
      <c r="F1172" s="62"/>
    </row>
    <row r="1173" spans="1:6">
      <c r="A1173" s="79">
        <v>40504</v>
      </c>
      <c r="B1173" s="82" t="s">
        <v>46</v>
      </c>
      <c r="C1173" s="81">
        <v>64.182302615676164</v>
      </c>
      <c r="D1173" s="81">
        <v>90.245119908794194</v>
      </c>
      <c r="E1173" s="81">
        <v>26.06281729311803</v>
      </c>
      <c r="F1173" s="62"/>
    </row>
    <row r="1174" spans="1:6">
      <c r="A1174" s="79">
        <v>40504</v>
      </c>
      <c r="B1174" s="82" t="s">
        <v>47</v>
      </c>
      <c r="C1174" s="81">
        <v>63.249695283968222</v>
      </c>
      <c r="D1174" s="81">
        <v>94.224360859573935</v>
      </c>
      <c r="E1174" s="81">
        <v>30.974665575605712</v>
      </c>
      <c r="F1174" s="62"/>
    </row>
    <row r="1175" spans="1:6">
      <c r="A1175" s="79">
        <v>40504</v>
      </c>
      <c r="B1175" s="82" t="s">
        <v>48</v>
      </c>
      <c r="C1175" s="81">
        <v>95.796178919274269</v>
      </c>
      <c r="D1175" s="81">
        <v>122.77930278791209</v>
      </c>
      <c r="E1175" s="81">
        <v>26.983123868637819</v>
      </c>
      <c r="F1175" s="62"/>
    </row>
    <row r="1176" spans="1:6">
      <c r="A1176" s="79">
        <v>40504</v>
      </c>
      <c r="B1176" s="82" t="s">
        <v>49</v>
      </c>
      <c r="C1176" s="81">
        <v>102.83642105653384</v>
      </c>
      <c r="D1176" s="81">
        <v>136.40938153601118</v>
      </c>
      <c r="E1176" s="81">
        <v>33.572960479477345</v>
      </c>
      <c r="F1176" s="62"/>
    </row>
    <row r="1177" spans="1:6">
      <c r="A1177" s="79">
        <v>40504</v>
      </c>
      <c r="B1177" s="82" t="s">
        <v>50</v>
      </c>
      <c r="C1177" s="81">
        <v>64.319443632332138</v>
      </c>
      <c r="D1177" s="81">
        <v>89.346985365274222</v>
      </c>
      <c r="E1177" s="81">
        <v>25.027541732942083</v>
      </c>
      <c r="F1177" s="62"/>
    </row>
    <row r="1178" spans="1:6">
      <c r="A1178" s="79">
        <v>40504</v>
      </c>
      <c r="B1178" s="82" t="s">
        <v>51</v>
      </c>
      <c r="C1178" s="81">
        <v>67.561745451925944</v>
      </c>
      <c r="D1178" s="81">
        <v>104.86751087339323</v>
      </c>
      <c r="E1178" s="81">
        <v>37.305765421467285</v>
      </c>
      <c r="F1178" s="62"/>
    </row>
    <row r="1179" spans="1:6">
      <c r="A1179" s="79">
        <v>40504</v>
      </c>
      <c r="B1179" s="82" t="s">
        <v>52</v>
      </c>
      <c r="C1179" s="81">
        <v>49.959464255269005</v>
      </c>
      <c r="D1179" s="81">
        <v>75.316999513875132</v>
      </c>
      <c r="E1179" s="81">
        <v>25.357535258606127</v>
      </c>
      <c r="F1179" s="62"/>
    </row>
    <row r="1180" spans="1:6">
      <c r="A1180" s="79">
        <v>40504</v>
      </c>
      <c r="B1180" s="82" t="s">
        <v>53</v>
      </c>
      <c r="C1180" s="81">
        <v>58.298879380758493</v>
      </c>
      <c r="D1180" s="81">
        <v>84.569319942994525</v>
      </c>
      <c r="E1180" s="81">
        <v>26.270440562236033</v>
      </c>
      <c r="F1180" s="62"/>
    </row>
    <row r="1181" spans="1:6">
      <c r="A1181" s="79">
        <v>40504</v>
      </c>
      <c r="B1181" s="82" t="s">
        <v>54</v>
      </c>
      <c r="C1181" s="81">
        <v>58.992642849884454</v>
      </c>
      <c r="D1181" s="81">
        <v>79.29558651503487</v>
      </c>
      <c r="E1181" s="81">
        <v>20.302943665150416</v>
      </c>
      <c r="F1181" s="62"/>
    </row>
    <row r="1182" spans="1:6">
      <c r="A1182" s="79">
        <v>40504</v>
      </c>
      <c r="B1182" s="82" t="s">
        <v>55</v>
      </c>
      <c r="C1182" s="81">
        <v>63.414937678666185</v>
      </c>
      <c r="D1182" s="81">
        <v>93.024873261093958</v>
      </c>
      <c r="E1182" s="81">
        <v>29.609935582427774</v>
      </c>
      <c r="F1182" s="62"/>
    </row>
    <row r="1183" spans="1:6">
      <c r="A1183" s="79">
        <v>40504</v>
      </c>
      <c r="B1183" s="82" t="s">
        <v>56</v>
      </c>
      <c r="C1183" s="81">
        <v>72.091252220595663</v>
      </c>
      <c r="D1183" s="81">
        <v>97.501283683993663</v>
      </c>
      <c r="E1183" s="81">
        <v>25.410031463397999</v>
      </c>
      <c r="F1183" s="62"/>
    </row>
    <row r="1184" spans="1:6">
      <c r="A1184" s="79">
        <v>40504</v>
      </c>
      <c r="B1184" s="82" t="s">
        <v>57</v>
      </c>
      <c r="C1184" s="81">
        <v>55.143990502250674</v>
      </c>
      <c r="D1184" s="81">
        <v>78.000448935354939</v>
      </c>
      <c r="E1184" s="81">
        <v>22.856458433104265</v>
      </c>
      <c r="F1184" s="62"/>
    </row>
    <row r="1185" spans="1:6">
      <c r="A1185" s="79">
        <v>40504</v>
      </c>
      <c r="B1185" s="82" t="s">
        <v>58</v>
      </c>
      <c r="C1185" s="81">
        <v>51.672979735124883</v>
      </c>
      <c r="D1185" s="81">
        <v>73.124878990795239</v>
      </c>
      <c r="E1185" s="81">
        <v>21.451899255670355</v>
      </c>
      <c r="F1185" s="62"/>
    </row>
    <row r="1186" spans="1:6">
      <c r="A1186" s="79">
        <v>40504</v>
      </c>
      <c r="B1186" s="82" t="s">
        <v>59</v>
      </c>
      <c r="C1186" s="81">
        <v>54.974690317004679</v>
      </c>
      <c r="D1186" s="81">
        <v>77.601337335594948</v>
      </c>
      <c r="E1186" s="81">
        <v>22.626647018590269</v>
      </c>
      <c r="F1186" s="62"/>
    </row>
    <row r="1187" spans="1:6">
      <c r="A1187" s="79">
        <v>40504</v>
      </c>
      <c r="B1187" s="82" t="s">
        <v>60</v>
      </c>
      <c r="C1187" s="81">
        <v>68.519589823555847</v>
      </c>
      <c r="D1187" s="81">
        <v>94.314772608473845</v>
      </c>
      <c r="E1187" s="81">
        <v>25.795182784917998</v>
      </c>
      <c r="F1187" s="62"/>
    </row>
    <row r="1188" spans="1:6">
      <c r="A1188" s="79">
        <v>40504</v>
      </c>
      <c r="B1188" s="82" t="s">
        <v>61</v>
      </c>
      <c r="C1188" s="81">
        <v>44.76054842029729</v>
      </c>
      <c r="D1188" s="81">
        <v>65.72138932169571</v>
      </c>
      <c r="E1188" s="81">
        <v>20.96084090139842</v>
      </c>
      <c r="F1188" s="62"/>
    </row>
    <row r="1189" spans="1:6">
      <c r="A1189" s="79">
        <v>40504</v>
      </c>
      <c r="B1189" s="82" t="s">
        <v>62</v>
      </c>
      <c r="C1189" s="81">
        <v>39.03879430020563</v>
      </c>
      <c r="D1189" s="81">
        <v>57.941043736572219</v>
      </c>
      <c r="E1189" s="81">
        <v>18.902249436366588</v>
      </c>
      <c r="F1189" s="62"/>
    </row>
    <row r="1190" spans="1:6">
      <c r="A1190" s="79">
        <v>40504</v>
      </c>
      <c r="B1190" s="82" t="s">
        <v>63</v>
      </c>
      <c r="C1190" s="81">
        <v>64.214774019764107</v>
      </c>
      <c r="D1190" s="81">
        <v>91.825527216533999</v>
      </c>
      <c r="E1190" s="81">
        <v>27.610753196769892</v>
      </c>
      <c r="F1190" s="62"/>
    </row>
    <row r="1191" spans="1:6">
      <c r="A1191" s="79">
        <v>40504</v>
      </c>
      <c r="B1191" s="82" t="s">
        <v>64</v>
      </c>
      <c r="C1191" s="81">
        <v>52.989729801084785</v>
      </c>
      <c r="D1191" s="81">
        <v>70.863313458951367</v>
      </c>
      <c r="E1191" s="81">
        <v>17.873583657866583</v>
      </c>
      <c r="F1191" s="62"/>
    </row>
    <row r="1192" spans="1:6">
      <c r="A1192" s="79">
        <v>40504</v>
      </c>
      <c r="B1192" s="82" t="s">
        <v>65</v>
      </c>
      <c r="C1192" s="81">
        <v>59.870860660464366</v>
      </c>
      <c r="D1192" s="81">
        <v>76.205104372355009</v>
      </c>
      <c r="E1192" s="81">
        <v>16.334243711890643</v>
      </c>
      <c r="F1192" s="62"/>
    </row>
    <row r="1193" spans="1:6">
      <c r="A1193" s="79">
        <v>40504</v>
      </c>
      <c r="B1193" s="82" t="s">
        <v>66</v>
      </c>
      <c r="C1193" s="81">
        <v>82.299580595994996</v>
      </c>
      <c r="D1193" s="81">
        <v>104.15946866039319</v>
      </c>
      <c r="E1193" s="81">
        <v>21.859888064398191</v>
      </c>
      <c r="F1193" s="62"/>
    </row>
    <row r="1194" spans="1:6">
      <c r="A1194" s="79">
        <v>40504</v>
      </c>
      <c r="B1194" s="82" t="s">
        <v>67</v>
      </c>
      <c r="C1194" s="81">
        <v>21.3878343483767</v>
      </c>
      <c r="D1194" s="81">
        <v>34.470858093207738</v>
      </c>
      <c r="E1194" s="81">
        <v>13.083023744831038</v>
      </c>
      <c r="F1194" s="62"/>
    </row>
    <row r="1195" spans="1:6">
      <c r="A1195" s="79">
        <v>40504</v>
      </c>
      <c r="B1195" s="82" t="s">
        <v>68</v>
      </c>
      <c r="C1195" s="81">
        <v>34.119171456105917</v>
      </c>
      <c r="D1195" s="81">
        <v>49.004960625764781</v>
      </c>
      <c r="E1195" s="81">
        <v>14.885789169658864</v>
      </c>
      <c r="F1195" s="62"/>
    </row>
    <row r="1196" spans="1:6">
      <c r="A1196" s="79">
        <v>40504</v>
      </c>
      <c r="B1196" s="82" t="s">
        <v>69</v>
      </c>
      <c r="C1196" s="81">
        <v>25.581773336758442</v>
      </c>
      <c r="D1196" s="81">
        <v>38.907223027359443</v>
      </c>
      <c r="E1196" s="81">
        <v>13.325449690601001</v>
      </c>
      <c r="F1196" s="62"/>
    </row>
    <row r="1197" spans="1:6">
      <c r="A1197" s="79">
        <v>40504</v>
      </c>
      <c r="B1197" s="82" t="s">
        <v>70</v>
      </c>
      <c r="C1197" s="81">
        <v>16.409905335678999</v>
      </c>
      <c r="D1197" s="81">
        <v>27.765086859054176</v>
      </c>
      <c r="E1197" s="81">
        <v>11.355181523375176</v>
      </c>
      <c r="F1197" s="62"/>
    </row>
    <row r="1198" spans="1:6">
      <c r="A1198" s="79">
        <v>40504</v>
      </c>
      <c r="B1198" s="82" t="s">
        <v>71</v>
      </c>
      <c r="C1198" s="81">
        <v>32.224677192498035</v>
      </c>
      <c r="D1198" s="81">
        <v>46.984426150866909</v>
      </c>
      <c r="E1198" s="81">
        <v>14.759748958368874</v>
      </c>
      <c r="F1198" s="62"/>
    </row>
    <row r="1199" spans="1:6">
      <c r="A1199" s="79">
        <v>40504</v>
      </c>
      <c r="B1199" s="82" t="s">
        <v>72</v>
      </c>
      <c r="C1199" s="81">
        <v>26.166265379434403</v>
      </c>
      <c r="D1199" s="81">
        <v>39.85141144178138</v>
      </c>
      <c r="E1199" s="81">
        <v>13.685146062346977</v>
      </c>
      <c r="F1199" s="62"/>
    </row>
    <row r="1200" spans="1:6">
      <c r="A1200" s="79">
        <v>40504</v>
      </c>
      <c r="B1200" s="82" t="s">
        <v>73</v>
      </c>
      <c r="C1200" s="81">
        <v>15.140441010065073</v>
      </c>
      <c r="D1200" s="81">
        <v>27.207389545928208</v>
      </c>
      <c r="E1200" s="81">
        <v>12.066948535863135</v>
      </c>
      <c r="F1200" s="62"/>
    </row>
    <row r="1201" spans="1:6">
      <c r="A1201" s="79">
        <v>40504</v>
      </c>
      <c r="B1201" s="82" t="s">
        <v>74</v>
      </c>
      <c r="C1201" s="81">
        <v>15.170086463759073</v>
      </c>
      <c r="D1201" s="81">
        <v>22.92964099515849</v>
      </c>
      <c r="E1201" s="81">
        <v>7.7595545313994165</v>
      </c>
      <c r="F1201" s="62"/>
    </row>
    <row r="1202" spans="1:6">
      <c r="A1202" s="79">
        <v>40504</v>
      </c>
      <c r="B1202" s="82" t="s">
        <v>75</v>
      </c>
      <c r="C1202" s="81">
        <v>29.91362688304017</v>
      </c>
      <c r="D1202" s="81">
        <v>43.183008181023148</v>
      </c>
      <c r="E1202" s="81">
        <v>13.269381297982978</v>
      </c>
      <c r="F1202" s="62"/>
    </row>
    <row r="1203" spans="1:6">
      <c r="A1203" s="79">
        <v>40505</v>
      </c>
      <c r="B1203" s="82" t="s">
        <v>76</v>
      </c>
      <c r="C1203" s="81">
        <v>17.946074812598901</v>
      </c>
      <c r="D1203" s="81">
        <v>29.574322006378047</v>
      </c>
      <c r="E1203" s="81">
        <v>11.628247193779146</v>
      </c>
      <c r="F1203" s="62"/>
    </row>
    <row r="1204" spans="1:6">
      <c r="A1204" s="79">
        <v>40505</v>
      </c>
      <c r="B1204" s="82" t="s">
        <v>77</v>
      </c>
      <c r="C1204" s="81">
        <v>9.5282122633334154</v>
      </c>
      <c r="D1204" s="81">
        <v>15.518197241038974</v>
      </c>
      <c r="E1204" s="81">
        <v>5.9899849777055589</v>
      </c>
      <c r="F1204" s="62"/>
    </row>
    <row r="1205" spans="1:6">
      <c r="A1205" s="79">
        <v>40505</v>
      </c>
      <c r="B1205" s="82" t="s">
        <v>78</v>
      </c>
      <c r="C1205" s="81">
        <v>10.698099118511342</v>
      </c>
      <c r="D1205" s="81">
        <v>15.935876750014945</v>
      </c>
      <c r="E1205" s="81">
        <v>5.2377776315036026</v>
      </c>
      <c r="F1205" s="62"/>
    </row>
    <row r="1206" spans="1:6">
      <c r="A1206" s="79">
        <v>40505</v>
      </c>
      <c r="B1206" s="82" t="s">
        <v>79</v>
      </c>
      <c r="C1206" s="81">
        <v>11.897714834399268</v>
      </c>
      <c r="D1206" s="81">
        <v>16.482866459472909</v>
      </c>
      <c r="E1206" s="81">
        <v>4.5851516250736406</v>
      </c>
      <c r="F1206" s="62"/>
    </row>
    <row r="1207" spans="1:6">
      <c r="A1207" s="79">
        <v>40505</v>
      </c>
      <c r="B1207" s="82" t="s">
        <v>80</v>
      </c>
      <c r="C1207" s="81">
        <v>12.67098276088722</v>
      </c>
      <c r="D1207" s="81">
        <v>17.397899681842848</v>
      </c>
      <c r="E1207" s="81">
        <v>4.7269169209556274</v>
      </c>
      <c r="F1207" s="62"/>
    </row>
    <row r="1208" spans="1:6">
      <c r="A1208" s="79">
        <v>40505</v>
      </c>
      <c r="B1208" s="82" t="s">
        <v>81</v>
      </c>
      <c r="C1208" s="81">
        <v>11.094472793969317</v>
      </c>
      <c r="D1208" s="81">
        <v>13.747123588259088</v>
      </c>
      <c r="E1208" s="81">
        <v>2.6526507942897712</v>
      </c>
      <c r="F1208" s="62"/>
    </row>
    <row r="1209" spans="1:6">
      <c r="A1209" s="79">
        <v>40505</v>
      </c>
      <c r="B1209" s="82" t="s">
        <v>82</v>
      </c>
      <c r="C1209" s="81">
        <v>13.80107623948715</v>
      </c>
      <c r="D1209" s="81">
        <v>17.308117044958848</v>
      </c>
      <c r="E1209" s="81">
        <v>3.5070408054716982</v>
      </c>
      <c r="F1209" s="62"/>
    </row>
    <row r="1210" spans="1:6">
      <c r="A1210" s="79">
        <v>40505</v>
      </c>
      <c r="B1210" s="82" t="s">
        <v>83</v>
      </c>
      <c r="C1210" s="81">
        <v>16.051576953861012</v>
      </c>
      <c r="D1210" s="81">
        <v>23.644304187704428</v>
      </c>
      <c r="E1210" s="81">
        <v>7.5927272338434157</v>
      </c>
      <c r="F1210" s="62"/>
    </row>
    <row r="1211" spans="1:6">
      <c r="A1211" s="79">
        <v>40505</v>
      </c>
      <c r="B1211" s="82" t="s">
        <v>84</v>
      </c>
      <c r="C1211" s="81">
        <v>9.676489079231402</v>
      </c>
      <c r="D1211" s="81">
        <v>13.259412653915119</v>
      </c>
      <c r="E1211" s="81">
        <v>3.5829235746837167</v>
      </c>
      <c r="F1211" s="62"/>
    </row>
    <row r="1212" spans="1:6">
      <c r="A1212" s="79">
        <v>40505</v>
      </c>
      <c r="B1212" s="82" t="s">
        <v>85</v>
      </c>
      <c r="C1212" s="81">
        <v>9.180706773715432</v>
      </c>
      <c r="D1212" s="81">
        <v>11.140609229119258</v>
      </c>
      <c r="E1212" s="81">
        <v>1.9599024554038262</v>
      </c>
      <c r="F1212" s="62"/>
    </row>
    <row r="1213" spans="1:6">
      <c r="A1213" s="79">
        <v>40505</v>
      </c>
      <c r="B1213" s="82" t="s">
        <v>86</v>
      </c>
      <c r="C1213" s="81">
        <v>8.7245882239994614</v>
      </c>
      <c r="D1213" s="81">
        <v>10.871960388399275</v>
      </c>
      <c r="E1213" s="81">
        <v>2.1473721643998136</v>
      </c>
      <c r="F1213" s="62"/>
    </row>
    <row r="1214" spans="1:6">
      <c r="A1214" s="79">
        <v>40505</v>
      </c>
      <c r="B1214" s="82" t="s">
        <v>87</v>
      </c>
      <c r="C1214" s="81">
        <v>16.457637460438985</v>
      </c>
      <c r="D1214" s="81">
        <v>24.200625405040384</v>
      </c>
      <c r="E1214" s="81">
        <v>7.7429879446013992</v>
      </c>
      <c r="F1214" s="62"/>
    </row>
    <row r="1215" spans="1:6">
      <c r="A1215" s="79">
        <v>40505</v>
      </c>
      <c r="B1215" s="82" t="s">
        <v>88</v>
      </c>
      <c r="C1215" s="81">
        <v>9.3589803201914208</v>
      </c>
      <c r="D1215" s="81">
        <v>12.15493014725519</v>
      </c>
      <c r="E1215" s="81">
        <v>2.7959498270637688</v>
      </c>
      <c r="F1215" s="62"/>
    </row>
    <row r="1216" spans="1:6">
      <c r="A1216" s="79">
        <v>40505</v>
      </c>
      <c r="B1216" s="82" t="s">
        <v>89</v>
      </c>
      <c r="C1216" s="81">
        <v>7.7627471136655188</v>
      </c>
      <c r="D1216" s="81">
        <v>9.6980106814493521</v>
      </c>
      <c r="E1216" s="81">
        <v>1.9352635677838332</v>
      </c>
      <c r="F1216" s="62"/>
    </row>
    <row r="1217" spans="1:6">
      <c r="A1217" s="79">
        <v>40505</v>
      </c>
      <c r="B1217" s="82" t="s">
        <v>90</v>
      </c>
      <c r="C1217" s="81">
        <v>9.4877394725514126</v>
      </c>
      <c r="D1217" s="81">
        <v>11.150142967415256</v>
      </c>
      <c r="E1217" s="81">
        <v>1.6624034948638435</v>
      </c>
      <c r="F1217" s="62"/>
    </row>
    <row r="1218" spans="1:6">
      <c r="A1218" s="79">
        <v>40505</v>
      </c>
      <c r="B1218" s="82" t="s">
        <v>91</v>
      </c>
      <c r="C1218" s="81">
        <v>16.933074372758949</v>
      </c>
      <c r="D1218" s="81">
        <v>22.528890835048493</v>
      </c>
      <c r="E1218" s="81">
        <v>5.5958164622895445</v>
      </c>
      <c r="F1218" s="62"/>
    </row>
    <row r="1219" spans="1:6">
      <c r="A1219" s="79">
        <v>40505</v>
      </c>
      <c r="B1219" s="82" t="s">
        <v>92</v>
      </c>
      <c r="C1219" s="81">
        <v>11.321688193767297</v>
      </c>
      <c r="D1219" s="81">
        <v>15.208131902874982</v>
      </c>
      <c r="E1219" s="81">
        <v>3.8864437091076844</v>
      </c>
      <c r="F1219" s="62"/>
    </row>
    <row r="1220" spans="1:6">
      <c r="A1220" s="79">
        <v>40505</v>
      </c>
      <c r="B1220" s="82" t="s">
        <v>93</v>
      </c>
      <c r="C1220" s="81">
        <v>9.95350262695138</v>
      </c>
      <c r="D1220" s="81">
        <v>12.243997125857181</v>
      </c>
      <c r="E1220" s="81">
        <v>2.2904944989058009</v>
      </c>
      <c r="F1220" s="62"/>
    </row>
    <row r="1221" spans="1:6">
      <c r="A1221" s="79">
        <v>40505</v>
      </c>
      <c r="B1221" s="82" t="s">
        <v>94</v>
      </c>
      <c r="C1221" s="81">
        <v>11.509900753391284</v>
      </c>
      <c r="D1221" s="81">
        <v>15.715168207358946</v>
      </c>
      <c r="E1221" s="81">
        <v>4.2052674539676627</v>
      </c>
      <c r="F1221" s="62"/>
    </row>
    <row r="1222" spans="1:6">
      <c r="A1222" s="79">
        <v>40505</v>
      </c>
      <c r="B1222" s="82" t="s">
        <v>95</v>
      </c>
      <c r="C1222" s="81">
        <v>33.587671522325913</v>
      </c>
      <c r="D1222" s="81">
        <v>45.434402695084948</v>
      </c>
      <c r="E1222" s="81">
        <v>11.846731172759036</v>
      </c>
      <c r="F1222" s="62"/>
    </row>
    <row r="1223" spans="1:6">
      <c r="A1223" s="79">
        <v>40505</v>
      </c>
      <c r="B1223" s="82" t="s">
        <v>96</v>
      </c>
      <c r="C1223" s="81">
        <v>31.049555370478064</v>
      </c>
      <c r="D1223" s="81">
        <v>46.0805664148169</v>
      </c>
      <c r="E1223" s="81">
        <v>15.031011044338836</v>
      </c>
      <c r="F1223" s="62"/>
    </row>
    <row r="1224" spans="1:6">
      <c r="A1224" s="79">
        <v>40505</v>
      </c>
      <c r="B1224" s="82" t="s">
        <v>97</v>
      </c>
      <c r="C1224" s="81">
        <v>39.812960468381512</v>
      </c>
      <c r="D1224" s="81">
        <v>54.474722957274338</v>
      </c>
      <c r="E1224" s="81">
        <v>14.661762488892826</v>
      </c>
      <c r="F1224" s="62"/>
    </row>
    <row r="1225" spans="1:6">
      <c r="A1225" s="79">
        <v>40505</v>
      </c>
      <c r="B1225" s="82" t="s">
        <v>98</v>
      </c>
      <c r="C1225" s="81">
        <v>35.708500509613771</v>
      </c>
      <c r="D1225" s="81">
        <v>53.052039145388434</v>
      </c>
      <c r="E1225" s="81">
        <v>17.343538635774664</v>
      </c>
      <c r="F1225" s="62"/>
    </row>
    <row r="1226" spans="1:6">
      <c r="A1226" s="79">
        <v>40505</v>
      </c>
      <c r="B1226" s="82" t="s">
        <v>99</v>
      </c>
      <c r="C1226" s="81">
        <v>31.504960123474032</v>
      </c>
      <c r="D1226" s="81">
        <v>47.094027614066832</v>
      </c>
      <c r="E1226" s="81">
        <v>15.5890674905928</v>
      </c>
      <c r="F1226" s="62"/>
    </row>
    <row r="1227" spans="1:6">
      <c r="A1227" s="79">
        <v>40505</v>
      </c>
      <c r="B1227" s="82" t="s">
        <v>100</v>
      </c>
      <c r="C1227" s="81">
        <v>39.921220225249506</v>
      </c>
      <c r="D1227" s="81">
        <v>56.950032357732162</v>
      </c>
      <c r="E1227" s="81">
        <v>17.028812132482656</v>
      </c>
      <c r="F1227" s="62"/>
    </row>
    <row r="1228" spans="1:6">
      <c r="A1228" s="79">
        <v>40505</v>
      </c>
      <c r="B1228" s="82" t="s">
        <v>101</v>
      </c>
      <c r="C1228" s="81">
        <v>99.92630904479374</v>
      </c>
      <c r="D1228" s="81">
        <v>123.32783208399168</v>
      </c>
      <c r="E1228" s="81">
        <v>23.40152303919794</v>
      </c>
      <c r="F1228" s="62"/>
    </row>
    <row r="1229" spans="1:6">
      <c r="A1229" s="79">
        <v>40505</v>
      </c>
      <c r="B1229" s="82" t="s">
        <v>102</v>
      </c>
      <c r="C1229" s="81">
        <v>41.090458322877431</v>
      </c>
      <c r="D1229" s="81">
        <v>62.936510996347749</v>
      </c>
      <c r="E1229" s="81">
        <v>21.846052673470318</v>
      </c>
      <c r="F1229" s="62"/>
    </row>
    <row r="1230" spans="1:6">
      <c r="A1230" s="79">
        <v>40505</v>
      </c>
      <c r="B1230" s="82" t="s">
        <v>103</v>
      </c>
      <c r="C1230" s="81">
        <v>82.081242825834849</v>
      </c>
      <c r="D1230" s="81">
        <v>115.07111794905222</v>
      </c>
      <c r="E1230" s="81">
        <v>32.989875123217374</v>
      </c>
      <c r="F1230" s="62"/>
    </row>
    <row r="1231" spans="1:6">
      <c r="A1231" s="79">
        <v>40505</v>
      </c>
      <c r="B1231" s="82" t="s">
        <v>104</v>
      </c>
      <c r="C1231" s="81">
        <v>69.391897483995649</v>
      </c>
      <c r="D1231" s="81">
        <v>97.864425842873388</v>
      </c>
      <c r="E1231" s="81">
        <v>28.472528358877739</v>
      </c>
      <c r="F1231" s="62"/>
    </row>
    <row r="1232" spans="1:6">
      <c r="A1232" s="79">
        <v>40505</v>
      </c>
      <c r="B1232" s="82" t="s">
        <v>105</v>
      </c>
      <c r="C1232" s="81">
        <v>88.523651214774432</v>
      </c>
      <c r="D1232" s="81">
        <v>122.6279904139717</v>
      </c>
      <c r="E1232" s="81">
        <v>34.10433919919727</v>
      </c>
      <c r="F1232" s="62"/>
    </row>
    <row r="1233" spans="1:6">
      <c r="A1233" s="79">
        <v>40505</v>
      </c>
      <c r="B1233" s="82" t="s">
        <v>106</v>
      </c>
      <c r="C1233" s="81">
        <v>136.10545540039146</v>
      </c>
      <c r="D1233" s="81">
        <v>186.77506797838737</v>
      </c>
      <c r="E1233" s="81">
        <v>50.669612577995906</v>
      </c>
      <c r="F1233" s="62"/>
    </row>
    <row r="1234" spans="1:6">
      <c r="A1234" s="79">
        <v>40505</v>
      </c>
      <c r="B1234" s="82" t="s">
        <v>107</v>
      </c>
      <c r="C1234" s="81">
        <v>130.94983322593177</v>
      </c>
      <c r="D1234" s="81">
        <v>171.15948303432839</v>
      </c>
      <c r="E1234" s="81">
        <v>40.20964980839662</v>
      </c>
      <c r="F1234" s="62"/>
    </row>
    <row r="1235" spans="1:6">
      <c r="A1235" s="79">
        <v>40505</v>
      </c>
      <c r="B1235" s="82" t="s">
        <v>108</v>
      </c>
      <c r="C1235" s="81">
        <v>134.41847310287153</v>
      </c>
      <c r="D1235" s="81">
        <v>171.55602528298837</v>
      </c>
      <c r="E1235" s="81">
        <v>37.137552180116842</v>
      </c>
      <c r="F1235" s="62"/>
    </row>
    <row r="1236" spans="1:6">
      <c r="A1236" s="79">
        <v>40505</v>
      </c>
      <c r="B1236" s="82" t="s">
        <v>109</v>
      </c>
      <c r="C1236" s="81">
        <v>189.63189043764805</v>
      </c>
      <c r="D1236" s="81">
        <v>246.34268083652327</v>
      </c>
      <c r="E1236" s="81">
        <v>56.710790398875218</v>
      </c>
      <c r="F1236" s="62"/>
    </row>
    <row r="1237" spans="1:6">
      <c r="A1237" s="79">
        <v>40505</v>
      </c>
      <c r="B1237" s="82" t="s">
        <v>110</v>
      </c>
      <c r="C1237" s="81">
        <v>109.23835089631311</v>
      </c>
      <c r="D1237" s="81">
        <v>146.19340182719006</v>
      </c>
      <c r="E1237" s="81">
        <v>36.955050930876951</v>
      </c>
      <c r="F1237" s="62"/>
    </row>
    <row r="1238" spans="1:6">
      <c r="A1238" s="79">
        <v>40505</v>
      </c>
      <c r="B1238" s="82" t="s">
        <v>111</v>
      </c>
      <c r="C1238" s="81">
        <v>106.56120948749327</v>
      </c>
      <c r="D1238" s="81">
        <v>145.19781248999013</v>
      </c>
      <c r="E1238" s="81">
        <v>38.636603002496855</v>
      </c>
      <c r="F1238" s="62"/>
    </row>
    <row r="1239" spans="1:6">
      <c r="A1239" s="79">
        <v>40505</v>
      </c>
      <c r="B1239" s="82" t="s">
        <v>112</v>
      </c>
      <c r="C1239" s="81">
        <v>99.919061262713683</v>
      </c>
      <c r="D1239" s="81">
        <v>130.6770624813511</v>
      </c>
      <c r="E1239" s="81">
        <v>30.758001218637418</v>
      </c>
      <c r="F1239" s="62"/>
    </row>
    <row r="1240" spans="1:6">
      <c r="A1240" s="79">
        <v>40505</v>
      </c>
      <c r="B1240" s="82" t="s">
        <v>113</v>
      </c>
      <c r="C1240" s="81">
        <v>83.661836907914719</v>
      </c>
      <c r="D1240" s="81">
        <v>114.16754611303222</v>
      </c>
      <c r="E1240" s="81">
        <v>30.505709205117498</v>
      </c>
      <c r="F1240" s="62"/>
    </row>
    <row r="1241" spans="1:6">
      <c r="A1241" s="79">
        <v>40505</v>
      </c>
      <c r="B1241" s="82" t="s">
        <v>114</v>
      </c>
      <c r="C1241" s="81">
        <v>67.196664988003761</v>
      </c>
      <c r="D1241" s="81">
        <v>93.083650657913651</v>
      </c>
      <c r="E1241" s="81">
        <v>25.88698566990989</v>
      </c>
      <c r="F1241" s="62"/>
    </row>
    <row r="1242" spans="1:6">
      <c r="A1242" s="79">
        <v>40505</v>
      </c>
      <c r="B1242" s="82" t="s">
        <v>115</v>
      </c>
      <c r="C1242" s="81">
        <v>79.200149396134989</v>
      </c>
      <c r="D1242" s="81">
        <v>105.01667347775283</v>
      </c>
      <c r="E1242" s="81">
        <v>25.816524081617843</v>
      </c>
      <c r="F1242" s="62"/>
    </row>
    <row r="1243" spans="1:6">
      <c r="A1243" s="79">
        <v>40505</v>
      </c>
      <c r="B1243" s="82" t="s">
        <v>116</v>
      </c>
      <c r="C1243" s="81">
        <v>68.36543532653566</v>
      </c>
      <c r="D1243" s="81">
        <v>90.993886232993788</v>
      </c>
      <c r="E1243" s="81">
        <v>22.628450906458127</v>
      </c>
      <c r="F1243" s="62"/>
    </row>
    <row r="1244" spans="1:6">
      <c r="A1244" s="79">
        <v>40505</v>
      </c>
      <c r="B1244" s="82" t="s">
        <v>117</v>
      </c>
      <c r="C1244" s="81">
        <v>60.217091608046182</v>
      </c>
      <c r="D1244" s="81">
        <v>81.744721276674412</v>
      </c>
      <c r="E1244" s="81">
        <v>21.527629668628229</v>
      </c>
      <c r="F1244" s="62"/>
    </row>
    <row r="1245" spans="1:6">
      <c r="A1245" s="79">
        <v>40505</v>
      </c>
      <c r="B1245" s="82" t="s">
        <v>118</v>
      </c>
      <c r="C1245" s="81">
        <v>56.241897061308435</v>
      </c>
      <c r="D1245" s="81">
        <v>77.467963234714702</v>
      </c>
      <c r="E1245" s="81">
        <v>21.226066173406267</v>
      </c>
      <c r="F1245" s="62"/>
    </row>
    <row r="1246" spans="1:6">
      <c r="A1246" s="79">
        <v>40505</v>
      </c>
      <c r="B1246" s="82" t="s">
        <v>119</v>
      </c>
      <c r="C1246" s="81">
        <v>37.586864161821616</v>
      </c>
      <c r="D1246" s="81">
        <v>58.891126716319967</v>
      </c>
      <c r="E1246" s="81">
        <v>21.304262554498351</v>
      </c>
      <c r="F1246" s="62"/>
    </row>
    <row r="1247" spans="1:6">
      <c r="A1247" s="79">
        <v>40505</v>
      </c>
      <c r="B1247" s="82" t="s">
        <v>120</v>
      </c>
      <c r="C1247" s="81">
        <v>42.037141271793324</v>
      </c>
      <c r="D1247" s="81">
        <v>64.628604361879582</v>
      </c>
      <c r="E1247" s="81">
        <v>22.591463090086258</v>
      </c>
      <c r="F1247" s="62"/>
    </row>
    <row r="1248" spans="1:6">
      <c r="A1248" s="79">
        <v>40505</v>
      </c>
      <c r="B1248" s="82" t="s">
        <v>121</v>
      </c>
      <c r="C1248" s="81">
        <v>27.367078909388258</v>
      </c>
      <c r="D1248" s="81">
        <v>41.736304282827135</v>
      </c>
      <c r="E1248" s="81">
        <v>14.369225373438876</v>
      </c>
      <c r="F1248" s="62"/>
    </row>
    <row r="1249" spans="1:6">
      <c r="A1249" s="79">
        <v>40505</v>
      </c>
      <c r="B1249" s="82" t="s">
        <v>122</v>
      </c>
      <c r="C1249" s="81">
        <v>36.713868815293658</v>
      </c>
      <c r="D1249" s="81">
        <v>57.030243148036085</v>
      </c>
      <c r="E1249" s="81">
        <v>20.316374332742427</v>
      </c>
      <c r="F1249" s="62"/>
    </row>
    <row r="1250" spans="1:6">
      <c r="A1250" s="79">
        <v>40505</v>
      </c>
      <c r="B1250" s="82" t="s">
        <v>27</v>
      </c>
      <c r="C1250" s="81">
        <v>40.083668027349447</v>
      </c>
      <c r="D1250" s="81">
        <v>61.653859815595766</v>
      </c>
      <c r="E1250" s="81">
        <v>21.570191788246319</v>
      </c>
      <c r="F1250" s="62"/>
    </row>
    <row r="1251" spans="1:6">
      <c r="A1251" s="79">
        <v>40505</v>
      </c>
      <c r="B1251" s="82" t="s">
        <v>28</v>
      </c>
      <c r="C1251" s="81">
        <v>46.198997177609051</v>
      </c>
      <c r="D1251" s="81">
        <v>72.691350619714996</v>
      </c>
      <c r="E1251" s="81">
        <v>26.492353442105944</v>
      </c>
      <c r="F1251" s="62"/>
    </row>
    <row r="1252" spans="1:6">
      <c r="A1252" s="79">
        <v>40505</v>
      </c>
      <c r="B1252" s="82" t="s">
        <v>29</v>
      </c>
      <c r="C1252" s="81">
        <v>32.233028970549945</v>
      </c>
      <c r="D1252" s="81">
        <v>52.027130878748423</v>
      </c>
      <c r="E1252" s="81">
        <v>19.794101908198478</v>
      </c>
      <c r="F1252" s="62"/>
    </row>
    <row r="1253" spans="1:6">
      <c r="A1253" s="79">
        <v>40505</v>
      </c>
      <c r="B1253" s="82" t="s">
        <v>30</v>
      </c>
      <c r="C1253" s="81">
        <v>46.842647696157009</v>
      </c>
      <c r="D1253" s="81">
        <v>70.621931195515131</v>
      </c>
      <c r="E1253" s="81">
        <v>23.779283499358122</v>
      </c>
      <c r="F1253" s="62"/>
    </row>
    <row r="1254" spans="1:6">
      <c r="A1254" s="79">
        <v>40505</v>
      </c>
      <c r="B1254" s="82" t="s">
        <v>31</v>
      </c>
      <c r="C1254" s="81">
        <v>51.500802429620705</v>
      </c>
      <c r="D1254" s="81">
        <v>81.838099759814355</v>
      </c>
      <c r="E1254" s="81">
        <v>30.33729733019365</v>
      </c>
      <c r="F1254" s="62"/>
    </row>
    <row r="1255" spans="1:6">
      <c r="A1255" s="79">
        <v>40505</v>
      </c>
      <c r="B1255" s="82" t="s">
        <v>32</v>
      </c>
      <c r="C1255" s="81">
        <v>48.903634217748873</v>
      </c>
      <c r="D1255" s="81">
        <v>75.473459517714801</v>
      </c>
      <c r="E1255" s="81">
        <v>26.569825299965927</v>
      </c>
      <c r="F1255" s="62"/>
    </row>
    <row r="1256" spans="1:6">
      <c r="A1256" s="79">
        <v>40505</v>
      </c>
      <c r="B1256" s="82" t="s">
        <v>33</v>
      </c>
      <c r="C1256" s="81">
        <v>52.996758749510605</v>
      </c>
      <c r="D1256" s="81">
        <v>81.339699800754389</v>
      </c>
      <c r="E1256" s="81">
        <v>28.342941051243784</v>
      </c>
      <c r="F1256" s="62"/>
    </row>
    <row r="1257" spans="1:6">
      <c r="A1257" s="79">
        <v>40505</v>
      </c>
      <c r="B1257" s="82" t="s">
        <v>34</v>
      </c>
      <c r="C1257" s="81">
        <v>37.762543331757584</v>
      </c>
      <c r="D1257" s="81">
        <v>60.487252489043819</v>
      </c>
      <c r="E1257" s="81">
        <v>22.724709157286235</v>
      </c>
      <c r="F1257" s="62"/>
    </row>
    <row r="1258" spans="1:6">
      <c r="A1258" s="79">
        <v>40505</v>
      </c>
      <c r="B1258" s="82" t="s">
        <v>35</v>
      </c>
      <c r="C1258" s="81">
        <v>54.304359685066515</v>
      </c>
      <c r="D1258" s="81">
        <v>85.71366934059408</v>
      </c>
      <c r="E1258" s="81">
        <v>31.409309655527565</v>
      </c>
      <c r="F1258" s="62"/>
    </row>
    <row r="1259" spans="1:6">
      <c r="A1259" s="79">
        <v>40505</v>
      </c>
      <c r="B1259" s="82" t="s">
        <v>36</v>
      </c>
      <c r="C1259" s="81">
        <v>57.217923146168324</v>
      </c>
      <c r="D1259" s="81">
        <v>86.409079340754033</v>
      </c>
      <c r="E1259" s="81">
        <v>29.191156194585709</v>
      </c>
      <c r="F1259" s="62"/>
    </row>
    <row r="1260" spans="1:6">
      <c r="A1260" s="79">
        <v>40505</v>
      </c>
      <c r="B1260" s="82" t="s">
        <v>37</v>
      </c>
      <c r="C1260" s="81">
        <v>37.325701964065601</v>
      </c>
      <c r="D1260" s="81">
        <v>59.809753573165857</v>
      </c>
      <c r="E1260" s="81">
        <v>22.484051609100256</v>
      </c>
      <c r="F1260" s="62"/>
    </row>
    <row r="1261" spans="1:6">
      <c r="A1261" s="79">
        <v>40505</v>
      </c>
      <c r="B1261" s="82" t="s">
        <v>38</v>
      </c>
      <c r="C1261" s="81">
        <v>32.062625995517941</v>
      </c>
      <c r="D1261" s="81">
        <v>54.648706296188216</v>
      </c>
      <c r="E1261" s="81">
        <v>22.586080300670275</v>
      </c>
      <c r="F1261" s="62"/>
    </row>
    <row r="1262" spans="1:6">
      <c r="A1262" s="79">
        <v>40505</v>
      </c>
      <c r="B1262" s="82" t="s">
        <v>39</v>
      </c>
      <c r="C1262" s="81">
        <v>42.072627421167297</v>
      </c>
      <c r="D1262" s="81">
        <v>66.182513120251414</v>
      </c>
      <c r="E1262" s="81">
        <v>24.109885699084117</v>
      </c>
      <c r="F1262" s="62"/>
    </row>
    <row r="1263" spans="1:6">
      <c r="A1263" s="79">
        <v>40505</v>
      </c>
      <c r="B1263" s="82" t="s">
        <v>40</v>
      </c>
      <c r="C1263" s="81">
        <v>55.521626472996424</v>
      </c>
      <c r="D1263" s="81">
        <v>79.147971499994497</v>
      </c>
      <c r="E1263" s="81">
        <v>23.626345026998074</v>
      </c>
      <c r="F1263" s="62"/>
    </row>
    <row r="1264" spans="1:6">
      <c r="A1264" s="79">
        <v>40505</v>
      </c>
      <c r="B1264" s="82" t="s">
        <v>41</v>
      </c>
      <c r="C1264" s="81">
        <v>69.475907649335511</v>
      </c>
      <c r="D1264" s="81">
        <v>101.71830965801293</v>
      </c>
      <c r="E1264" s="81">
        <v>32.242402008677416</v>
      </c>
      <c r="F1264" s="62"/>
    </row>
    <row r="1265" spans="1:6">
      <c r="A1265" s="79">
        <v>40505</v>
      </c>
      <c r="B1265" s="82" t="s">
        <v>42</v>
      </c>
      <c r="C1265" s="81">
        <v>52.825127743436589</v>
      </c>
      <c r="D1265" s="81">
        <v>88.294417626233866</v>
      </c>
      <c r="E1265" s="81">
        <v>35.469289882797277</v>
      </c>
      <c r="F1265" s="62"/>
    </row>
    <row r="1266" spans="1:6">
      <c r="A1266" s="79">
        <v>40505</v>
      </c>
      <c r="B1266" s="82" t="s">
        <v>43</v>
      </c>
      <c r="C1266" s="81">
        <v>65.748515226863759</v>
      </c>
      <c r="D1266" s="81">
        <v>94.358987645773439</v>
      </c>
      <c r="E1266" s="81">
        <v>28.61047241890968</v>
      </c>
      <c r="F1266" s="62"/>
    </row>
    <row r="1267" spans="1:6">
      <c r="A1267" s="79">
        <v>40505</v>
      </c>
      <c r="B1267" s="82" t="s">
        <v>44</v>
      </c>
      <c r="C1267" s="81">
        <v>55.599447951956407</v>
      </c>
      <c r="D1267" s="81">
        <v>85.011945445794083</v>
      </c>
      <c r="E1267" s="81">
        <v>29.412497493837677</v>
      </c>
      <c r="F1267" s="62"/>
    </row>
    <row r="1268" spans="1:6">
      <c r="A1268" s="79">
        <v>40505</v>
      </c>
      <c r="B1268" s="82" t="s">
        <v>45</v>
      </c>
      <c r="C1268" s="81">
        <v>61.476132083006028</v>
      </c>
      <c r="D1268" s="81">
        <v>92.269591113593563</v>
      </c>
      <c r="E1268" s="81">
        <v>30.793459030587535</v>
      </c>
      <c r="F1268" s="62"/>
    </row>
    <row r="1269" spans="1:6">
      <c r="A1269" s="79">
        <v>40505</v>
      </c>
      <c r="B1269" s="82" t="s">
        <v>46</v>
      </c>
      <c r="C1269" s="81">
        <v>58.264677863212228</v>
      </c>
      <c r="D1269" s="81">
        <v>96.146587292473299</v>
      </c>
      <c r="E1269" s="81">
        <v>37.881909429261071</v>
      </c>
      <c r="F1269" s="62"/>
    </row>
    <row r="1270" spans="1:6">
      <c r="A1270" s="79">
        <v>40505</v>
      </c>
      <c r="B1270" s="82" t="s">
        <v>47</v>
      </c>
      <c r="C1270" s="81">
        <v>51.881880740426638</v>
      </c>
      <c r="D1270" s="81">
        <v>80.734694914154375</v>
      </c>
      <c r="E1270" s="81">
        <v>28.852814173727737</v>
      </c>
      <c r="F1270" s="62"/>
    </row>
    <row r="1271" spans="1:6">
      <c r="A1271" s="79">
        <v>40505</v>
      </c>
      <c r="B1271" s="82" t="s">
        <v>48</v>
      </c>
      <c r="C1271" s="81">
        <v>54.834871593872442</v>
      </c>
      <c r="D1271" s="81">
        <v>86.600243647313945</v>
      </c>
      <c r="E1271" s="81">
        <v>31.765372053441503</v>
      </c>
      <c r="F1271" s="62"/>
    </row>
    <row r="1272" spans="1:6">
      <c r="A1272" s="79">
        <v>40505</v>
      </c>
      <c r="B1272" s="82" t="s">
        <v>49</v>
      </c>
      <c r="C1272" s="81">
        <v>76.112242222075054</v>
      </c>
      <c r="D1272" s="81">
        <v>119.11173661267166</v>
      </c>
      <c r="E1272" s="81">
        <v>42.99949439059661</v>
      </c>
      <c r="F1272" s="62"/>
    </row>
    <row r="1273" spans="1:6">
      <c r="A1273" s="79">
        <v>40505</v>
      </c>
      <c r="B1273" s="82" t="s">
        <v>50</v>
      </c>
      <c r="C1273" s="81">
        <v>101.6805279383934</v>
      </c>
      <c r="D1273" s="81">
        <v>148.54058008558962</v>
      </c>
      <c r="E1273" s="81">
        <v>46.860052147196228</v>
      </c>
      <c r="F1273" s="62"/>
    </row>
    <row r="1274" spans="1:6">
      <c r="A1274" s="79">
        <v>40505</v>
      </c>
      <c r="B1274" s="82" t="s">
        <v>51</v>
      </c>
      <c r="C1274" s="81">
        <v>80.967293762574741</v>
      </c>
      <c r="D1274" s="81">
        <v>128.654675591151</v>
      </c>
      <c r="E1274" s="81">
        <v>47.687381828576264</v>
      </c>
      <c r="F1274" s="62"/>
    </row>
    <row r="1275" spans="1:6">
      <c r="A1275" s="79">
        <v>40505</v>
      </c>
      <c r="B1275" s="82" t="s">
        <v>52</v>
      </c>
      <c r="C1275" s="81">
        <v>68.876252150595519</v>
      </c>
      <c r="D1275" s="81">
        <v>103.59905555095274</v>
      </c>
      <c r="E1275" s="81">
        <v>34.722803400357222</v>
      </c>
      <c r="F1275" s="62"/>
    </row>
    <row r="1276" spans="1:6">
      <c r="A1276" s="79">
        <v>40505</v>
      </c>
      <c r="B1276" s="82" t="s">
        <v>53</v>
      </c>
      <c r="C1276" s="81">
        <v>48.193238126342862</v>
      </c>
      <c r="D1276" s="81">
        <v>83.813201742654115</v>
      </c>
      <c r="E1276" s="81">
        <v>35.619963616311253</v>
      </c>
      <c r="F1276" s="62"/>
    </row>
    <row r="1277" spans="1:6">
      <c r="A1277" s="79">
        <v>40505</v>
      </c>
      <c r="B1277" s="82" t="s">
        <v>54</v>
      </c>
      <c r="C1277" s="81">
        <v>73.929505464955184</v>
      </c>
      <c r="D1277" s="81">
        <v>111.55126336991218</v>
      </c>
      <c r="E1277" s="81">
        <v>37.621757904956993</v>
      </c>
      <c r="F1277" s="62"/>
    </row>
    <row r="1278" spans="1:6">
      <c r="A1278" s="79">
        <v>40505</v>
      </c>
      <c r="B1278" s="82" t="s">
        <v>55</v>
      </c>
      <c r="C1278" s="81">
        <v>85.226481685994443</v>
      </c>
      <c r="D1278" s="81">
        <v>125.36996435209119</v>
      </c>
      <c r="E1278" s="81">
        <v>40.143482666096745</v>
      </c>
      <c r="F1278" s="62"/>
    </row>
    <row r="1279" spans="1:6">
      <c r="A1279" s="79">
        <v>40505</v>
      </c>
      <c r="B1279" s="82" t="s">
        <v>56</v>
      </c>
      <c r="C1279" s="81">
        <v>59.341023976268133</v>
      </c>
      <c r="D1279" s="81">
        <v>92.162644834673529</v>
      </c>
      <c r="E1279" s="81">
        <v>32.821620858405396</v>
      </c>
      <c r="F1279" s="62"/>
    </row>
    <row r="1280" spans="1:6">
      <c r="A1280" s="79">
        <v>40505</v>
      </c>
      <c r="B1280" s="82" t="s">
        <v>57</v>
      </c>
      <c r="C1280" s="81">
        <v>56.060447297642341</v>
      </c>
      <c r="D1280" s="81">
        <v>84.40723325141407</v>
      </c>
      <c r="E1280" s="81">
        <v>28.346785953771729</v>
      </c>
      <c r="F1280" s="62"/>
    </row>
    <row r="1281" spans="1:6">
      <c r="A1281" s="79">
        <v>40505</v>
      </c>
      <c r="B1281" s="82" t="s">
        <v>58</v>
      </c>
      <c r="C1281" s="81">
        <v>61.193384956595999</v>
      </c>
      <c r="D1281" s="81">
        <v>88.681618053433752</v>
      </c>
      <c r="E1281" s="81">
        <v>27.488233096837753</v>
      </c>
      <c r="F1281" s="62"/>
    </row>
    <row r="1282" spans="1:6">
      <c r="A1282" s="79">
        <v>40505</v>
      </c>
      <c r="B1282" s="82" t="s">
        <v>59</v>
      </c>
      <c r="C1282" s="81">
        <v>45.961627104344998</v>
      </c>
      <c r="D1282" s="81">
        <v>72.177552985554911</v>
      </c>
      <c r="E1282" s="81">
        <v>26.215925881209913</v>
      </c>
      <c r="F1282" s="62"/>
    </row>
    <row r="1283" spans="1:6">
      <c r="A1283" s="79">
        <v>40505</v>
      </c>
      <c r="B1283" s="82" t="s">
        <v>60</v>
      </c>
      <c r="C1283" s="81">
        <v>54.632336969336428</v>
      </c>
      <c r="D1283" s="81">
        <v>81.12458191679427</v>
      </c>
      <c r="E1283" s="81">
        <v>26.492244947457841</v>
      </c>
      <c r="F1283" s="62"/>
    </row>
    <row r="1284" spans="1:6">
      <c r="A1284" s="79">
        <v>40505</v>
      </c>
      <c r="B1284" s="82" t="s">
        <v>61</v>
      </c>
      <c r="C1284" s="81">
        <v>54.879718201928405</v>
      </c>
      <c r="D1284" s="81">
        <v>83.808229661214085</v>
      </c>
      <c r="E1284" s="81">
        <v>28.92851145928568</v>
      </c>
      <c r="F1284" s="62"/>
    </row>
    <row r="1285" spans="1:6">
      <c r="A1285" s="79">
        <v>40505</v>
      </c>
      <c r="B1285" s="82" t="s">
        <v>62</v>
      </c>
      <c r="C1285" s="81">
        <v>48.824591553292805</v>
      </c>
      <c r="D1285" s="81">
        <v>76.649662970874587</v>
      </c>
      <c r="E1285" s="81">
        <v>27.825071417581782</v>
      </c>
      <c r="F1285" s="62"/>
    </row>
    <row r="1286" spans="1:6">
      <c r="A1286" s="79">
        <v>40505</v>
      </c>
      <c r="B1286" s="82" t="s">
        <v>63</v>
      </c>
      <c r="C1286" s="81">
        <v>62.182320089545918</v>
      </c>
      <c r="D1286" s="81">
        <v>88.77774504185372</v>
      </c>
      <c r="E1286" s="81">
        <v>26.595424952307802</v>
      </c>
      <c r="F1286" s="62"/>
    </row>
    <row r="1287" spans="1:6">
      <c r="A1287" s="79">
        <v>40505</v>
      </c>
      <c r="B1287" s="82" t="s">
        <v>64</v>
      </c>
      <c r="C1287" s="81">
        <v>39.677508734861391</v>
      </c>
      <c r="D1287" s="81">
        <v>65.186042249327386</v>
      </c>
      <c r="E1287" s="81">
        <v>25.508533514465995</v>
      </c>
      <c r="F1287" s="62"/>
    </row>
    <row r="1288" spans="1:6">
      <c r="A1288" s="79">
        <v>40505</v>
      </c>
      <c r="B1288" s="82" t="s">
        <v>65</v>
      </c>
      <c r="C1288" s="81">
        <v>22.246608275748539</v>
      </c>
      <c r="D1288" s="81">
        <v>40.699966118897116</v>
      </c>
      <c r="E1288" s="81">
        <v>18.453357843148577</v>
      </c>
      <c r="F1288" s="62"/>
    </row>
    <row r="1289" spans="1:6">
      <c r="A1289" s="79">
        <v>40505</v>
      </c>
      <c r="B1289" s="82" t="s">
        <v>66</v>
      </c>
      <c r="C1289" s="81">
        <v>28.637983883758114</v>
      </c>
      <c r="D1289" s="81">
        <v>46.396026677204716</v>
      </c>
      <c r="E1289" s="81">
        <v>17.758042793446602</v>
      </c>
      <c r="F1289" s="62"/>
    </row>
    <row r="1290" spans="1:6">
      <c r="A1290" s="79">
        <v>40505</v>
      </c>
      <c r="B1290" s="82" t="s">
        <v>67</v>
      </c>
      <c r="C1290" s="81">
        <v>23.435427376568455</v>
      </c>
      <c r="D1290" s="81">
        <v>40.788833447491108</v>
      </c>
      <c r="E1290" s="81">
        <v>17.353406070922652</v>
      </c>
      <c r="F1290" s="62"/>
    </row>
    <row r="1291" spans="1:6">
      <c r="A1291" s="79">
        <v>40505</v>
      </c>
      <c r="B1291" s="82" t="s">
        <v>68</v>
      </c>
      <c r="C1291" s="81">
        <v>27.3494092555182</v>
      </c>
      <c r="D1291" s="81">
        <v>47.399394484092639</v>
      </c>
      <c r="E1291" s="81">
        <v>20.049985228574439</v>
      </c>
      <c r="F1291" s="62"/>
    </row>
    <row r="1292" spans="1:6">
      <c r="A1292" s="79">
        <v>40505</v>
      </c>
      <c r="B1292" s="82" t="s">
        <v>69</v>
      </c>
      <c r="C1292" s="81">
        <v>23.177480532352472</v>
      </c>
      <c r="D1292" s="81">
        <v>41.762453747643029</v>
      </c>
      <c r="E1292" s="81">
        <v>18.584973215290557</v>
      </c>
      <c r="F1292" s="62"/>
    </row>
    <row r="1293" spans="1:6">
      <c r="A1293" s="79">
        <v>40505</v>
      </c>
      <c r="B1293" s="82" t="s">
        <v>70</v>
      </c>
      <c r="C1293" s="81">
        <v>19.094788527038741</v>
      </c>
      <c r="D1293" s="81">
        <v>38.213206767677285</v>
      </c>
      <c r="E1293" s="81">
        <v>19.118418240638544</v>
      </c>
      <c r="F1293" s="62"/>
    </row>
    <row r="1294" spans="1:6">
      <c r="A1294" s="79">
        <v>40505</v>
      </c>
      <c r="B1294" s="82" t="s">
        <v>71</v>
      </c>
      <c r="C1294" s="81">
        <v>23.920350511754421</v>
      </c>
      <c r="D1294" s="81">
        <v>43.262914277884924</v>
      </c>
      <c r="E1294" s="81">
        <v>19.342563766130503</v>
      </c>
      <c r="F1294" s="62"/>
    </row>
    <row r="1295" spans="1:6">
      <c r="A1295" s="79">
        <v>40505</v>
      </c>
      <c r="B1295" s="82" t="s">
        <v>72</v>
      </c>
      <c r="C1295" s="81">
        <v>19.213443943930731</v>
      </c>
      <c r="D1295" s="81">
        <v>38.908499690949228</v>
      </c>
      <c r="E1295" s="81">
        <v>19.695055747018497</v>
      </c>
      <c r="F1295" s="62"/>
    </row>
    <row r="1296" spans="1:6">
      <c r="A1296" s="79">
        <v>40505</v>
      </c>
      <c r="B1296" s="82" t="s">
        <v>73</v>
      </c>
      <c r="C1296" s="81">
        <v>16.34965104629892</v>
      </c>
      <c r="D1296" s="81">
        <v>36.77094352585538</v>
      </c>
      <c r="E1296" s="81">
        <v>20.42129247955646</v>
      </c>
      <c r="F1296" s="62"/>
    </row>
    <row r="1297" spans="1:6">
      <c r="A1297" s="79">
        <v>40505</v>
      </c>
      <c r="B1297" s="82" t="s">
        <v>74</v>
      </c>
      <c r="C1297" s="81">
        <v>20.322977628854655</v>
      </c>
      <c r="D1297" s="81">
        <v>40.558079729277104</v>
      </c>
      <c r="E1297" s="81">
        <v>20.235102100422449</v>
      </c>
      <c r="F1297" s="62"/>
    </row>
    <row r="1298" spans="1:6">
      <c r="A1298" s="79">
        <v>40505</v>
      </c>
      <c r="B1298" s="82" t="s">
        <v>75</v>
      </c>
      <c r="C1298" s="81">
        <v>21.898334604898551</v>
      </c>
      <c r="D1298" s="81">
        <v>42.744717986996946</v>
      </c>
      <c r="E1298" s="81">
        <v>20.846383382098395</v>
      </c>
      <c r="F1298" s="62"/>
    </row>
    <row r="1299" spans="1:6">
      <c r="A1299" s="79">
        <v>40506</v>
      </c>
      <c r="B1299" s="82" t="s">
        <v>76</v>
      </c>
      <c r="C1299" s="81">
        <v>11.563433439107234</v>
      </c>
      <c r="D1299" s="81">
        <v>28.97672763105793</v>
      </c>
      <c r="E1299" s="81">
        <v>17.413294191950698</v>
      </c>
      <c r="F1299" s="62"/>
    </row>
    <row r="1300" spans="1:6">
      <c r="A1300" s="79">
        <v>40506</v>
      </c>
      <c r="B1300" s="82" t="s">
        <v>77</v>
      </c>
      <c r="C1300" s="81">
        <v>11.999336347137204</v>
      </c>
      <c r="D1300" s="81">
        <v>29.056036596871923</v>
      </c>
      <c r="E1300" s="81">
        <v>17.056700249734718</v>
      </c>
      <c r="F1300" s="62"/>
    </row>
    <row r="1301" spans="1:6">
      <c r="A1301" s="79">
        <v>40506</v>
      </c>
      <c r="B1301" s="82" t="s">
        <v>78</v>
      </c>
      <c r="C1301" s="81">
        <v>10.879590746015278</v>
      </c>
      <c r="D1301" s="81">
        <v>26.729764942366089</v>
      </c>
      <c r="E1301" s="81">
        <v>15.85017419635081</v>
      </c>
      <c r="F1301" s="62"/>
    </row>
    <row r="1302" spans="1:6">
      <c r="A1302" s="79">
        <v>40506</v>
      </c>
      <c r="B1302" s="82" t="s">
        <v>79</v>
      </c>
      <c r="C1302" s="81">
        <v>16.606624590774899</v>
      </c>
      <c r="D1302" s="81">
        <v>34.284222954511549</v>
      </c>
      <c r="E1302" s="81">
        <v>17.677598363736649</v>
      </c>
      <c r="F1302" s="62"/>
    </row>
    <row r="1303" spans="1:6">
      <c r="A1303" s="79">
        <v>40506</v>
      </c>
      <c r="B1303" s="82" t="s">
        <v>80</v>
      </c>
      <c r="C1303" s="81">
        <v>11.622578841779228</v>
      </c>
      <c r="D1303" s="81">
        <v>28.936106932057925</v>
      </c>
      <c r="E1303" s="81">
        <v>17.313528090278695</v>
      </c>
      <c r="F1303" s="62"/>
    </row>
    <row r="1304" spans="1:6">
      <c r="A1304" s="79">
        <v>40506</v>
      </c>
      <c r="B1304" s="82" t="s">
        <v>81</v>
      </c>
      <c r="C1304" s="81">
        <v>8.3725612374294425</v>
      </c>
      <c r="D1304" s="81">
        <v>24.214302192022263</v>
      </c>
      <c r="E1304" s="81">
        <v>15.841740954592821</v>
      </c>
      <c r="F1304" s="62"/>
    </row>
    <row r="1305" spans="1:6">
      <c r="A1305" s="79">
        <v>40506</v>
      </c>
      <c r="B1305" s="82" t="s">
        <v>82</v>
      </c>
      <c r="C1305" s="81">
        <v>11.107194354487261</v>
      </c>
      <c r="D1305" s="81">
        <v>27.802504474374004</v>
      </c>
      <c r="E1305" s="81">
        <v>16.695310119886742</v>
      </c>
      <c r="F1305" s="62"/>
    </row>
    <row r="1306" spans="1:6">
      <c r="A1306" s="79">
        <v>40506</v>
      </c>
      <c r="B1306" s="82" t="s">
        <v>83</v>
      </c>
      <c r="C1306" s="81">
        <v>16.269306701202918</v>
      </c>
      <c r="D1306" s="81">
        <v>32.861779784289645</v>
      </c>
      <c r="E1306" s="81">
        <v>16.592473083086727</v>
      </c>
      <c r="F1306" s="62"/>
    </row>
    <row r="1307" spans="1:6">
      <c r="A1307" s="79">
        <v>40506</v>
      </c>
      <c r="B1307" s="82" t="s">
        <v>84</v>
      </c>
      <c r="C1307" s="81">
        <v>11.116955964311259</v>
      </c>
      <c r="D1307" s="81">
        <v>26.758395352750078</v>
      </c>
      <c r="E1307" s="81">
        <v>15.641439388438819</v>
      </c>
      <c r="F1307" s="62"/>
    </row>
    <row r="1308" spans="1:6">
      <c r="A1308" s="79">
        <v>40506</v>
      </c>
      <c r="B1308" s="82" t="s">
        <v>85</v>
      </c>
      <c r="C1308" s="81">
        <v>13.177766389899121</v>
      </c>
      <c r="D1308" s="81">
        <v>29.263050379517896</v>
      </c>
      <c r="E1308" s="81">
        <v>16.085283989618773</v>
      </c>
      <c r="F1308" s="62"/>
    </row>
    <row r="1309" spans="1:6">
      <c r="A1309" s="79">
        <v>40506</v>
      </c>
      <c r="B1309" s="82" t="s">
        <v>86</v>
      </c>
      <c r="C1309" s="81">
        <v>9.2243756171833837</v>
      </c>
      <c r="D1309" s="81">
        <v>24.541418305774236</v>
      </c>
      <c r="E1309" s="81">
        <v>15.317042688590853</v>
      </c>
      <c r="F1309" s="62"/>
    </row>
    <row r="1310" spans="1:6">
      <c r="A1310" s="79">
        <v>40506</v>
      </c>
      <c r="B1310" s="82" t="s">
        <v>87</v>
      </c>
      <c r="C1310" s="81">
        <v>15.198817233130983</v>
      </c>
      <c r="D1310" s="81">
        <v>31.916528830755702</v>
      </c>
      <c r="E1310" s="81">
        <v>16.717711597624721</v>
      </c>
      <c r="F1310" s="62"/>
    </row>
    <row r="1311" spans="1:6">
      <c r="A1311" s="79">
        <v>40506</v>
      </c>
      <c r="B1311" s="82" t="s">
        <v>88</v>
      </c>
      <c r="C1311" s="81">
        <v>11.9588340109232</v>
      </c>
      <c r="D1311" s="81">
        <v>27.503076995082019</v>
      </c>
      <c r="E1311" s="81">
        <v>15.544242984158819</v>
      </c>
      <c r="F1311" s="62"/>
    </row>
    <row r="1312" spans="1:6">
      <c r="A1312" s="79">
        <v>40506</v>
      </c>
      <c r="B1312" s="82" t="s">
        <v>89</v>
      </c>
      <c r="C1312" s="81">
        <v>16.664976058010886</v>
      </c>
      <c r="D1312" s="81">
        <v>32.234122560015678</v>
      </c>
      <c r="E1312" s="81">
        <v>15.569146502004791</v>
      </c>
      <c r="F1312" s="62"/>
    </row>
    <row r="1313" spans="1:6">
      <c r="A1313" s="79">
        <v>40506</v>
      </c>
      <c r="B1313" s="82" t="s">
        <v>90</v>
      </c>
      <c r="C1313" s="81">
        <v>13.742074493399079</v>
      </c>
      <c r="D1313" s="81">
        <v>28.824625979997919</v>
      </c>
      <c r="E1313" s="81">
        <v>15.08255148659884</v>
      </c>
      <c r="F1313" s="62"/>
    </row>
    <row r="1314" spans="1:6">
      <c r="A1314" s="79">
        <v>40506</v>
      </c>
      <c r="B1314" s="82" t="s">
        <v>91</v>
      </c>
      <c r="C1314" s="81">
        <v>19.785682559496671</v>
      </c>
      <c r="D1314" s="81">
        <v>36.100091385565392</v>
      </c>
      <c r="E1314" s="81">
        <v>16.314408826068721</v>
      </c>
      <c r="F1314" s="62"/>
    </row>
    <row r="1315" spans="1:6">
      <c r="A1315" s="79">
        <v>40506</v>
      </c>
      <c r="B1315" s="82" t="s">
        <v>92</v>
      </c>
      <c r="C1315" s="81">
        <v>9.313179219919375</v>
      </c>
      <c r="D1315" s="81">
        <v>21.68772442813443</v>
      </c>
      <c r="E1315" s="81">
        <v>12.374545208215055</v>
      </c>
      <c r="F1315" s="62"/>
    </row>
    <row r="1316" spans="1:6">
      <c r="A1316" s="79">
        <v>40506</v>
      </c>
      <c r="B1316" s="82" t="s">
        <v>93</v>
      </c>
      <c r="C1316" s="81">
        <v>11.572044215135222</v>
      </c>
      <c r="D1316" s="81">
        <v>23.844392747776272</v>
      </c>
      <c r="E1316" s="81">
        <v>12.27234853264105</v>
      </c>
      <c r="F1316" s="62"/>
    </row>
    <row r="1317" spans="1:6">
      <c r="A1317" s="79">
        <v>40506</v>
      </c>
      <c r="B1317" s="82" t="s">
        <v>94</v>
      </c>
      <c r="C1317" s="81">
        <v>18.616205156942748</v>
      </c>
      <c r="D1317" s="81">
        <v>33.286485610301582</v>
      </c>
      <c r="E1317" s="81">
        <v>14.670280453358835</v>
      </c>
      <c r="F1317" s="62"/>
    </row>
    <row r="1318" spans="1:6">
      <c r="A1318" s="79">
        <v>40506</v>
      </c>
      <c r="B1318" s="82" t="s">
        <v>95</v>
      </c>
      <c r="C1318" s="81">
        <v>21.925167751808523</v>
      </c>
      <c r="D1318" s="81">
        <v>41.04872076409702</v>
      </c>
      <c r="E1318" s="81">
        <v>19.123553012288497</v>
      </c>
      <c r="F1318" s="62"/>
    </row>
    <row r="1319" spans="1:6">
      <c r="A1319" s="79">
        <v>40506</v>
      </c>
      <c r="B1319" s="82" t="s">
        <v>96</v>
      </c>
      <c r="C1319" s="81">
        <v>19.141050439726712</v>
      </c>
      <c r="D1319" s="81">
        <v>34.647646280181483</v>
      </c>
      <c r="E1319" s="81">
        <v>15.506595840454771</v>
      </c>
      <c r="F1319" s="62"/>
    </row>
    <row r="1320" spans="1:6">
      <c r="A1320" s="79">
        <v>40506</v>
      </c>
      <c r="B1320" s="82" t="s">
        <v>97</v>
      </c>
      <c r="C1320" s="81">
        <v>23.103848407814443</v>
      </c>
      <c r="D1320" s="81">
        <v>41.87304962713096</v>
      </c>
      <c r="E1320" s="81">
        <v>18.769201219316518</v>
      </c>
      <c r="F1320" s="62"/>
    </row>
    <row r="1321" spans="1:6">
      <c r="A1321" s="79">
        <v>40506</v>
      </c>
      <c r="B1321" s="82" t="s">
        <v>98</v>
      </c>
      <c r="C1321" s="81">
        <v>27.918617176494116</v>
      </c>
      <c r="D1321" s="81">
        <v>49.068528967300431</v>
      </c>
      <c r="E1321" s="81">
        <v>21.149911790806314</v>
      </c>
      <c r="F1321" s="62"/>
    </row>
    <row r="1322" spans="1:6">
      <c r="A1322" s="79">
        <v>40506</v>
      </c>
      <c r="B1322" s="82" t="s">
        <v>99</v>
      </c>
      <c r="C1322" s="81">
        <v>33.466453722465744</v>
      </c>
      <c r="D1322" s="81">
        <v>55.578120028267961</v>
      </c>
      <c r="E1322" s="81">
        <v>22.111666305802217</v>
      </c>
      <c r="F1322" s="62"/>
    </row>
    <row r="1323" spans="1:6">
      <c r="A1323" s="79">
        <v>40506</v>
      </c>
      <c r="B1323" s="82" t="s">
        <v>100</v>
      </c>
      <c r="C1323" s="81">
        <v>32.842084700097779</v>
      </c>
      <c r="D1323" s="81">
        <v>56.591464224355882</v>
      </c>
      <c r="E1323" s="81">
        <v>23.749379524258103</v>
      </c>
      <c r="F1323" s="62"/>
    </row>
    <row r="1324" spans="1:6">
      <c r="A1324" s="79">
        <v>40506</v>
      </c>
      <c r="B1324" s="82" t="s">
        <v>101</v>
      </c>
      <c r="C1324" s="81">
        <v>41.302488006403209</v>
      </c>
      <c r="D1324" s="81">
        <v>66.201782040449174</v>
      </c>
      <c r="E1324" s="81">
        <v>24.899294034045965</v>
      </c>
      <c r="F1324" s="62"/>
    </row>
    <row r="1325" spans="1:6">
      <c r="A1325" s="79">
        <v>40506</v>
      </c>
      <c r="B1325" s="82" t="s">
        <v>102</v>
      </c>
      <c r="C1325" s="81">
        <v>41.421099301245199</v>
      </c>
      <c r="D1325" s="81">
        <v>65.704358877163216</v>
      </c>
      <c r="E1325" s="81">
        <v>24.283259575918017</v>
      </c>
      <c r="F1325" s="62"/>
    </row>
    <row r="1326" spans="1:6">
      <c r="A1326" s="79">
        <v>40506</v>
      </c>
      <c r="B1326" s="82" t="s">
        <v>103</v>
      </c>
      <c r="C1326" s="81">
        <v>54.517772186322311</v>
      </c>
      <c r="D1326" s="81">
        <v>85.869225463673743</v>
      </c>
      <c r="E1326" s="81">
        <v>31.351453277351432</v>
      </c>
      <c r="F1326" s="62"/>
    </row>
    <row r="1327" spans="1:6">
      <c r="A1327" s="79">
        <v>40506</v>
      </c>
      <c r="B1327" s="82" t="s">
        <v>104</v>
      </c>
      <c r="C1327" s="81">
        <v>52.149674592060471</v>
      </c>
      <c r="D1327" s="81">
        <v>82.688270379513966</v>
      </c>
      <c r="E1327" s="81">
        <v>30.538595787453495</v>
      </c>
      <c r="F1327" s="62"/>
    </row>
    <row r="1328" spans="1:6">
      <c r="A1328" s="79">
        <v>40506</v>
      </c>
      <c r="B1328" s="82" t="s">
        <v>105</v>
      </c>
      <c r="C1328" s="81">
        <v>139.38850307969054</v>
      </c>
      <c r="D1328" s="81">
        <v>182.27062848538668</v>
      </c>
      <c r="E1328" s="81">
        <v>42.882125405696144</v>
      </c>
      <c r="F1328" s="62"/>
    </row>
    <row r="1329" spans="1:6">
      <c r="A1329" s="79">
        <v>40506</v>
      </c>
      <c r="B1329" s="82" t="s">
        <v>106</v>
      </c>
      <c r="C1329" s="81">
        <v>92.429719469513728</v>
      </c>
      <c r="D1329" s="81">
        <v>133.37261115727023</v>
      </c>
      <c r="E1329" s="81">
        <v>40.9428916877565</v>
      </c>
      <c r="F1329" s="62"/>
    </row>
    <row r="1330" spans="1:6">
      <c r="A1330" s="79">
        <v>40506</v>
      </c>
      <c r="B1330" s="82" t="s">
        <v>107</v>
      </c>
      <c r="C1330" s="81">
        <v>187.53301659352729</v>
      </c>
      <c r="D1330" s="81">
        <v>256.80497065070119</v>
      </c>
      <c r="E1330" s="81">
        <v>69.2719540571739</v>
      </c>
      <c r="F1330" s="62"/>
    </row>
    <row r="1331" spans="1:6">
      <c r="A1331" s="79">
        <v>40506</v>
      </c>
      <c r="B1331" s="82" t="s">
        <v>108</v>
      </c>
      <c r="C1331" s="81">
        <v>144.53717161907019</v>
      </c>
      <c r="D1331" s="81">
        <v>202.54049831014518</v>
      </c>
      <c r="E1331" s="81">
        <v>58.003326691074989</v>
      </c>
      <c r="F1331" s="62"/>
    </row>
    <row r="1332" spans="1:6">
      <c r="A1332" s="79">
        <v>40506</v>
      </c>
      <c r="B1332" s="82" t="s">
        <v>109</v>
      </c>
      <c r="C1332" s="81">
        <v>163.85394410882887</v>
      </c>
      <c r="D1332" s="81">
        <v>217.94309015356404</v>
      </c>
      <c r="E1332" s="81">
        <v>54.089146044735173</v>
      </c>
      <c r="F1332" s="62"/>
    </row>
    <row r="1333" spans="1:6">
      <c r="A1333" s="79">
        <v>40506</v>
      </c>
      <c r="B1333" s="82" t="s">
        <v>110</v>
      </c>
      <c r="C1333" s="81">
        <v>99.956190279193208</v>
      </c>
      <c r="D1333" s="81">
        <v>153.84104000638874</v>
      </c>
      <c r="E1333" s="81">
        <v>53.88484972719553</v>
      </c>
      <c r="F1333" s="62"/>
    </row>
    <row r="1334" spans="1:6">
      <c r="A1334" s="79">
        <v>40506</v>
      </c>
      <c r="B1334" s="82" t="s">
        <v>111</v>
      </c>
      <c r="C1334" s="81">
        <v>121.94772877733169</v>
      </c>
      <c r="D1334" s="81">
        <v>169.74066345430757</v>
      </c>
      <c r="E1334" s="81">
        <v>47.792934676975875</v>
      </c>
      <c r="F1334" s="62"/>
    </row>
    <row r="1335" spans="1:6">
      <c r="A1335" s="79">
        <v>40506</v>
      </c>
      <c r="B1335" s="82" t="s">
        <v>112</v>
      </c>
      <c r="C1335" s="81">
        <v>130.96168455655106</v>
      </c>
      <c r="D1335" s="81">
        <v>177.59034855434695</v>
      </c>
      <c r="E1335" s="81">
        <v>46.628663997795883</v>
      </c>
      <c r="F1335" s="62"/>
    </row>
    <row r="1336" spans="1:6">
      <c r="A1336" s="79">
        <v>40506</v>
      </c>
      <c r="B1336" s="82" t="s">
        <v>113</v>
      </c>
      <c r="C1336" s="81">
        <v>118.8751773839919</v>
      </c>
      <c r="D1336" s="81">
        <v>178.98032734100684</v>
      </c>
      <c r="E1336" s="81">
        <v>60.105149957014945</v>
      </c>
      <c r="F1336" s="62"/>
    </row>
    <row r="1337" spans="1:6">
      <c r="A1337" s="79">
        <v>40506</v>
      </c>
      <c r="B1337" s="82" t="s">
        <v>114</v>
      </c>
      <c r="C1337" s="81">
        <v>84.103633041834271</v>
      </c>
      <c r="D1337" s="81">
        <v>118.45806076991128</v>
      </c>
      <c r="E1337" s="81">
        <v>34.354427728077013</v>
      </c>
      <c r="F1337" s="62"/>
    </row>
    <row r="1338" spans="1:6">
      <c r="A1338" s="79">
        <v>40506</v>
      </c>
      <c r="B1338" s="82" t="s">
        <v>115</v>
      </c>
      <c r="C1338" s="81">
        <v>64.994145502045555</v>
      </c>
      <c r="D1338" s="81">
        <v>99.376830499992678</v>
      </c>
      <c r="E1338" s="81">
        <v>34.382684997947123</v>
      </c>
      <c r="F1338" s="62"/>
    </row>
    <row r="1339" spans="1:6">
      <c r="A1339" s="79">
        <v>40506</v>
      </c>
      <c r="B1339" s="82" t="s">
        <v>116</v>
      </c>
      <c r="C1339" s="81">
        <v>55.652293866708199</v>
      </c>
      <c r="D1339" s="81">
        <v>81.985276922993961</v>
      </c>
      <c r="E1339" s="81">
        <v>26.332983056285762</v>
      </c>
      <c r="F1339" s="62"/>
    </row>
    <row r="1340" spans="1:6">
      <c r="A1340" s="79">
        <v>40506</v>
      </c>
      <c r="B1340" s="82" t="s">
        <v>117</v>
      </c>
      <c r="C1340" s="81">
        <v>55.671738647156197</v>
      </c>
      <c r="D1340" s="81">
        <v>91.624078213553247</v>
      </c>
      <c r="E1340" s="81">
        <v>35.95233956639705</v>
      </c>
      <c r="F1340" s="62"/>
    </row>
    <row r="1341" spans="1:6">
      <c r="A1341" s="79">
        <v>40506</v>
      </c>
      <c r="B1341" s="82" t="s">
        <v>118</v>
      </c>
      <c r="C1341" s="81">
        <v>73.105822085754994</v>
      </c>
      <c r="D1341" s="81">
        <v>107.72208669247206</v>
      </c>
      <c r="E1341" s="81">
        <v>34.616264606717067</v>
      </c>
      <c r="F1341" s="62"/>
    </row>
    <row r="1342" spans="1:6">
      <c r="A1342" s="79">
        <v>40506</v>
      </c>
      <c r="B1342" s="82" t="s">
        <v>119</v>
      </c>
      <c r="C1342" s="81">
        <v>80.43568539831449</v>
      </c>
      <c r="D1342" s="81">
        <v>115.1743286121315</v>
      </c>
      <c r="E1342" s="81">
        <v>34.738643213817014</v>
      </c>
      <c r="F1342" s="62"/>
    </row>
    <row r="1343" spans="1:6">
      <c r="A1343" s="79">
        <v>40506</v>
      </c>
      <c r="B1343" s="82" t="s">
        <v>120</v>
      </c>
      <c r="C1343" s="81">
        <v>45.844075814156859</v>
      </c>
      <c r="D1343" s="81">
        <v>74.032992428994532</v>
      </c>
      <c r="E1343" s="81">
        <v>28.188916614837673</v>
      </c>
      <c r="F1343" s="62"/>
    </row>
    <row r="1344" spans="1:6">
      <c r="A1344" s="79">
        <v>40506</v>
      </c>
      <c r="B1344" s="82" t="s">
        <v>121</v>
      </c>
      <c r="C1344" s="81">
        <v>51.014570548096501</v>
      </c>
      <c r="D1344" s="81">
        <v>78.603573889534189</v>
      </c>
      <c r="E1344" s="81">
        <v>27.589003341437689</v>
      </c>
      <c r="F1344" s="62"/>
    </row>
    <row r="1345" spans="1:6">
      <c r="A1345" s="79">
        <v>40506</v>
      </c>
      <c r="B1345" s="82" t="s">
        <v>122</v>
      </c>
      <c r="C1345" s="81">
        <v>49.251023498332614</v>
      </c>
      <c r="D1345" s="81">
        <v>79.099849065274142</v>
      </c>
      <c r="E1345" s="81">
        <v>29.848825566941528</v>
      </c>
      <c r="F1345" s="62"/>
    </row>
    <row r="1346" spans="1:6">
      <c r="A1346" s="79">
        <v>40506</v>
      </c>
      <c r="B1346" s="82" t="s">
        <v>27</v>
      </c>
      <c r="C1346" s="81">
        <v>72.112848968155035</v>
      </c>
      <c r="D1346" s="81">
        <v>102.55080225743241</v>
      </c>
      <c r="E1346" s="81">
        <v>30.437953289277374</v>
      </c>
      <c r="F1346" s="62"/>
    </row>
    <row r="1347" spans="1:6">
      <c r="A1347" s="79">
        <v>40506</v>
      </c>
      <c r="B1347" s="82" t="s">
        <v>28</v>
      </c>
      <c r="C1347" s="81">
        <v>64.336519685215578</v>
      </c>
      <c r="D1347" s="81">
        <v>93.308613255233084</v>
      </c>
      <c r="E1347" s="81">
        <v>28.972093570017506</v>
      </c>
      <c r="F1347" s="62"/>
    </row>
    <row r="1348" spans="1:6">
      <c r="A1348" s="79">
        <v>40506</v>
      </c>
      <c r="B1348" s="82" t="s">
        <v>29</v>
      </c>
      <c r="C1348" s="81">
        <v>66.06955420129546</v>
      </c>
      <c r="D1348" s="81">
        <v>103.54297513179232</v>
      </c>
      <c r="E1348" s="81">
        <v>37.473420930496857</v>
      </c>
      <c r="F1348" s="62"/>
    </row>
    <row r="1349" spans="1:6">
      <c r="A1349" s="79">
        <v>40506</v>
      </c>
      <c r="B1349" s="82" t="s">
        <v>30</v>
      </c>
      <c r="C1349" s="81">
        <v>83.007377901114282</v>
      </c>
      <c r="D1349" s="81">
        <v>122.02478894591094</v>
      </c>
      <c r="E1349" s="81">
        <v>39.01741104479666</v>
      </c>
      <c r="F1349" s="62"/>
    </row>
    <row r="1350" spans="1:6">
      <c r="A1350" s="79">
        <v>40506</v>
      </c>
      <c r="B1350" s="82" t="s">
        <v>31</v>
      </c>
      <c r="C1350" s="81">
        <v>53.706805845672299</v>
      </c>
      <c r="D1350" s="81">
        <v>85.555833690173642</v>
      </c>
      <c r="E1350" s="81">
        <v>31.849027844501343</v>
      </c>
      <c r="F1350" s="62"/>
    </row>
    <row r="1351" spans="1:6">
      <c r="A1351" s="79">
        <v>40506</v>
      </c>
      <c r="B1351" s="82" t="s">
        <v>32</v>
      </c>
      <c r="C1351" s="81">
        <v>28.002238693482067</v>
      </c>
      <c r="D1351" s="81">
        <v>46.891403444024512</v>
      </c>
      <c r="E1351" s="81">
        <v>18.889164750542445</v>
      </c>
      <c r="F1351" s="62"/>
    </row>
    <row r="1352" spans="1:6">
      <c r="A1352" s="79">
        <v>40506</v>
      </c>
      <c r="B1352" s="82" t="s">
        <v>33</v>
      </c>
      <c r="C1352" s="81">
        <v>32.102814539163781</v>
      </c>
      <c r="D1352" s="81">
        <v>53.220702145412041</v>
      </c>
      <c r="E1352" s="81">
        <v>21.11788760624826</v>
      </c>
      <c r="F1352" s="62"/>
    </row>
    <row r="1353" spans="1:6">
      <c r="A1353" s="79">
        <v>40506</v>
      </c>
      <c r="B1353" s="82" t="s">
        <v>34</v>
      </c>
      <c r="C1353" s="81">
        <v>45.613232143796843</v>
      </c>
      <c r="D1353" s="81">
        <v>76.312912588794319</v>
      </c>
      <c r="E1353" s="81">
        <v>30.699680444997476</v>
      </c>
      <c r="F1353" s="62"/>
    </row>
    <row r="1354" spans="1:6">
      <c r="A1354" s="79">
        <v>40506</v>
      </c>
      <c r="B1354" s="82" t="s">
        <v>35</v>
      </c>
      <c r="C1354" s="81">
        <v>63.679811999221606</v>
      </c>
      <c r="D1354" s="81">
        <v>93.601862348273031</v>
      </c>
      <c r="E1354" s="81">
        <v>29.922050349051425</v>
      </c>
      <c r="F1354" s="62"/>
    </row>
    <row r="1355" spans="1:6">
      <c r="A1355" s="79">
        <v>40506</v>
      </c>
      <c r="B1355" s="82" t="s">
        <v>36</v>
      </c>
      <c r="C1355" s="81">
        <v>46.444652040488783</v>
      </c>
      <c r="D1355" s="81">
        <v>82.472366576393853</v>
      </c>
      <c r="E1355" s="81">
        <v>36.027714535905069</v>
      </c>
      <c r="F1355" s="62"/>
    </row>
    <row r="1356" spans="1:6">
      <c r="A1356" s="79">
        <v>40506</v>
      </c>
      <c r="B1356" s="82" t="s">
        <v>37</v>
      </c>
      <c r="C1356" s="81">
        <v>37.440739206357406</v>
      </c>
      <c r="D1356" s="81">
        <v>65.281858801735126</v>
      </c>
      <c r="E1356" s="81">
        <v>27.84111959537772</v>
      </c>
      <c r="F1356" s="62"/>
    </row>
    <row r="1357" spans="1:6">
      <c r="A1357" s="79">
        <v>40506</v>
      </c>
      <c r="B1357" s="82" t="s">
        <v>38</v>
      </c>
      <c r="C1357" s="81">
        <v>35.835899603325515</v>
      </c>
      <c r="D1357" s="81">
        <v>65.668889429899096</v>
      </c>
      <c r="E1357" s="81">
        <v>29.832989826573581</v>
      </c>
      <c r="F1357" s="62"/>
    </row>
    <row r="1358" spans="1:6">
      <c r="A1358" s="79">
        <v>40506</v>
      </c>
      <c r="B1358" s="82" t="s">
        <v>39</v>
      </c>
      <c r="C1358" s="81">
        <v>85.676751214494061</v>
      </c>
      <c r="D1358" s="81">
        <v>128.67390046349038</v>
      </c>
      <c r="E1358" s="81">
        <v>42.997149248996323</v>
      </c>
      <c r="F1358" s="62"/>
    </row>
    <row r="1359" spans="1:6">
      <c r="A1359" s="79">
        <v>40506</v>
      </c>
      <c r="B1359" s="82" t="s">
        <v>40</v>
      </c>
      <c r="C1359" s="81">
        <v>50.583616285944487</v>
      </c>
      <c r="D1359" s="81">
        <v>86.245650098713554</v>
      </c>
      <c r="E1359" s="81">
        <v>35.662033812769067</v>
      </c>
      <c r="F1359" s="62"/>
    </row>
    <row r="1360" spans="1:6">
      <c r="A1360" s="79">
        <v>40506</v>
      </c>
      <c r="B1360" s="82" t="s">
        <v>41</v>
      </c>
      <c r="C1360" s="81">
        <v>72.799515585294941</v>
      </c>
      <c r="D1360" s="81">
        <v>112.37685079217158</v>
      </c>
      <c r="E1360" s="81">
        <v>39.57733520687664</v>
      </c>
      <c r="F1360" s="62"/>
    </row>
    <row r="1361" spans="1:6">
      <c r="A1361" s="79">
        <v>40506</v>
      </c>
      <c r="B1361" s="82" t="s">
        <v>42</v>
      </c>
      <c r="C1361" s="81">
        <v>85.873147579434033</v>
      </c>
      <c r="D1361" s="81">
        <v>133.34095026383</v>
      </c>
      <c r="E1361" s="81">
        <v>47.467802684395963</v>
      </c>
      <c r="F1361" s="62"/>
    </row>
    <row r="1362" spans="1:6">
      <c r="A1362" s="79">
        <v>40506</v>
      </c>
      <c r="B1362" s="82" t="s">
        <v>43</v>
      </c>
      <c r="C1362" s="81">
        <v>54.851482443104189</v>
      </c>
      <c r="D1362" s="81">
        <v>94.490538583252913</v>
      </c>
      <c r="E1362" s="81">
        <v>39.639056140148725</v>
      </c>
      <c r="F1362" s="62"/>
    </row>
    <row r="1363" spans="1:6">
      <c r="A1363" s="79">
        <v>40506</v>
      </c>
      <c r="B1363" s="82" t="s">
        <v>44</v>
      </c>
      <c r="C1363" s="81">
        <v>70.222904290995118</v>
      </c>
      <c r="D1363" s="81">
        <v>114.16280045099144</v>
      </c>
      <c r="E1363" s="81">
        <v>43.939896159996323</v>
      </c>
      <c r="F1363" s="62"/>
    </row>
    <row r="1364" spans="1:6">
      <c r="A1364" s="79">
        <v>40506</v>
      </c>
      <c r="B1364" s="82" t="s">
        <v>45</v>
      </c>
      <c r="C1364" s="81">
        <v>58.020177500167954</v>
      </c>
      <c r="D1364" s="81">
        <v>98.463442784332599</v>
      </c>
      <c r="E1364" s="81">
        <v>40.443265284164646</v>
      </c>
      <c r="F1364" s="62"/>
    </row>
    <row r="1365" spans="1:6">
      <c r="A1365" s="79">
        <v>40506</v>
      </c>
      <c r="B1365" s="82" t="s">
        <v>46</v>
      </c>
      <c r="C1365" s="81">
        <v>41.519115552253105</v>
      </c>
      <c r="D1365" s="81">
        <v>78.39261341471412</v>
      </c>
      <c r="E1365" s="81">
        <v>36.873497862461015</v>
      </c>
      <c r="F1365" s="62"/>
    </row>
    <row r="1366" spans="1:6">
      <c r="A1366" s="79">
        <v>40506</v>
      </c>
      <c r="B1366" s="82" t="s">
        <v>47</v>
      </c>
      <c r="C1366" s="81">
        <v>60.683669394849773</v>
      </c>
      <c r="D1366" s="81">
        <v>110.18601162697172</v>
      </c>
      <c r="E1366" s="81">
        <v>49.502342232121947</v>
      </c>
      <c r="F1366" s="62"/>
    </row>
    <row r="1367" spans="1:6">
      <c r="A1367" s="79">
        <v>40506</v>
      </c>
      <c r="B1367" s="82" t="s">
        <v>48</v>
      </c>
      <c r="C1367" s="81">
        <v>84.086984321634134</v>
      </c>
      <c r="D1367" s="81">
        <v>135.12341194558982</v>
      </c>
      <c r="E1367" s="81">
        <v>51.036427623955689</v>
      </c>
      <c r="F1367" s="62"/>
    </row>
    <row r="1368" spans="1:6">
      <c r="A1368" s="79">
        <v>40506</v>
      </c>
      <c r="B1368" s="82" t="s">
        <v>49</v>
      </c>
      <c r="C1368" s="81">
        <v>55.572315095766115</v>
      </c>
      <c r="D1368" s="81">
        <v>96.076007180892773</v>
      </c>
      <c r="E1368" s="81">
        <v>40.503692085126659</v>
      </c>
      <c r="F1368" s="62"/>
    </row>
    <row r="1369" spans="1:6">
      <c r="A1369" s="79">
        <v>40506</v>
      </c>
      <c r="B1369" s="82" t="s">
        <v>50</v>
      </c>
      <c r="C1369" s="81">
        <v>85.373408408474035</v>
      </c>
      <c r="D1369" s="81">
        <v>133.43238901590996</v>
      </c>
      <c r="E1369" s="81">
        <v>48.058980607435927</v>
      </c>
      <c r="F1369" s="62"/>
    </row>
    <row r="1370" spans="1:6">
      <c r="A1370" s="79">
        <v>40506</v>
      </c>
      <c r="B1370" s="82" t="s">
        <v>51</v>
      </c>
      <c r="C1370" s="81">
        <v>85.967087493833986</v>
      </c>
      <c r="D1370" s="81">
        <v>132.63657297028999</v>
      </c>
      <c r="E1370" s="81">
        <v>46.669485476456003</v>
      </c>
      <c r="F1370" s="62"/>
    </row>
    <row r="1371" spans="1:6">
      <c r="A1371" s="79">
        <v>40506</v>
      </c>
      <c r="B1371" s="82" t="s">
        <v>52</v>
      </c>
      <c r="C1371" s="81">
        <v>70.615355810355055</v>
      </c>
      <c r="D1371" s="81">
        <v>115.54695856995127</v>
      </c>
      <c r="E1371" s="81">
        <v>44.931602759596217</v>
      </c>
      <c r="F1371" s="62"/>
    </row>
    <row r="1372" spans="1:6">
      <c r="A1372" s="79">
        <v>40506</v>
      </c>
      <c r="B1372" s="82" t="s">
        <v>53</v>
      </c>
      <c r="C1372" s="81">
        <v>64.0882120024215</v>
      </c>
      <c r="D1372" s="81">
        <v>108.3927741530518</v>
      </c>
      <c r="E1372" s="81">
        <v>44.304562150630304</v>
      </c>
      <c r="F1372" s="62"/>
    </row>
    <row r="1373" spans="1:6">
      <c r="A1373" s="79">
        <v>40506</v>
      </c>
      <c r="B1373" s="82" t="s">
        <v>54</v>
      </c>
      <c r="C1373" s="81">
        <v>52.658750458076312</v>
      </c>
      <c r="D1373" s="81">
        <v>95.078932264792812</v>
      </c>
      <c r="E1373" s="81">
        <v>42.420181806716499</v>
      </c>
      <c r="F1373" s="62"/>
    </row>
    <row r="1374" spans="1:6">
      <c r="A1374" s="79">
        <v>40506</v>
      </c>
      <c r="B1374" s="82" t="s">
        <v>55</v>
      </c>
      <c r="C1374" s="81">
        <v>46.815172191394716</v>
      </c>
      <c r="D1374" s="81">
        <v>80.573084492533894</v>
      </c>
      <c r="E1374" s="81">
        <v>33.757912301139179</v>
      </c>
      <c r="F1374" s="62"/>
    </row>
    <row r="1375" spans="1:6">
      <c r="A1375" s="79">
        <v>40506</v>
      </c>
      <c r="B1375" s="82" t="s">
        <v>56</v>
      </c>
      <c r="C1375" s="81">
        <v>39.347461713281234</v>
      </c>
      <c r="D1375" s="81">
        <v>70.240133179154682</v>
      </c>
      <c r="E1375" s="81">
        <v>30.892671465873448</v>
      </c>
      <c r="F1375" s="62"/>
    </row>
    <row r="1376" spans="1:6">
      <c r="A1376" s="79">
        <v>40506</v>
      </c>
      <c r="B1376" s="82" t="s">
        <v>57</v>
      </c>
      <c r="C1376" s="81">
        <v>47.072049124922692</v>
      </c>
      <c r="D1376" s="81">
        <v>83.055609022313703</v>
      </c>
      <c r="E1376" s="81">
        <v>35.983559897391011</v>
      </c>
      <c r="F1376" s="62"/>
    </row>
    <row r="1377" spans="1:6">
      <c r="A1377" s="79">
        <v>40506</v>
      </c>
      <c r="B1377" s="82" t="s">
        <v>58</v>
      </c>
      <c r="C1377" s="81">
        <v>49.805127838500496</v>
      </c>
      <c r="D1377" s="81">
        <v>82.359556131433763</v>
      </c>
      <c r="E1377" s="81">
        <v>32.554428292933267</v>
      </c>
      <c r="F1377" s="62"/>
    </row>
    <row r="1378" spans="1:6">
      <c r="A1378" s="79">
        <v>40506</v>
      </c>
      <c r="B1378" s="82" t="s">
        <v>59</v>
      </c>
      <c r="C1378" s="81">
        <v>26.155194761808158</v>
      </c>
      <c r="D1378" s="81">
        <v>54.124430886475892</v>
      </c>
      <c r="E1378" s="81">
        <v>27.969236124667734</v>
      </c>
      <c r="F1378" s="62"/>
    </row>
    <row r="1379" spans="1:6">
      <c r="A1379" s="79">
        <v>40506</v>
      </c>
      <c r="B1379" s="82" t="s">
        <v>60</v>
      </c>
      <c r="C1379" s="81">
        <v>35.266199850681517</v>
      </c>
      <c r="D1379" s="81">
        <v>65.310456707011042</v>
      </c>
      <c r="E1379" s="81">
        <v>30.044256856329525</v>
      </c>
      <c r="F1379" s="62"/>
    </row>
    <row r="1380" spans="1:6">
      <c r="A1380" s="79">
        <v>40506</v>
      </c>
      <c r="B1380" s="82" t="s">
        <v>61</v>
      </c>
      <c r="C1380" s="81">
        <v>22.540112631126412</v>
      </c>
      <c r="D1380" s="81">
        <v>48.709277893870301</v>
      </c>
      <c r="E1380" s="81">
        <v>26.169165262743888</v>
      </c>
      <c r="F1380" s="62"/>
    </row>
    <row r="1381" spans="1:6">
      <c r="A1381" s="79">
        <v>40506</v>
      </c>
      <c r="B1381" s="82" t="s">
        <v>62</v>
      </c>
      <c r="C1381" s="81">
        <v>28.125438206078016</v>
      </c>
      <c r="D1381" s="81">
        <v>55.325301961403795</v>
      </c>
      <c r="E1381" s="81">
        <v>27.199863755325779</v>
      </c>
      <c r="F1381" s="62"/>
    </row>
    <row r="1382" spans="1:6">
      <c r="A1382" s="79">
        <v>40506</v>
      </c>
      <c r="B1382" s="82" t="s">
        <v>63</v>
      </c>
      <c r="C1382" s="81">
        <v>33.720593306127618</v>
      </c>
      <c r="D1382" s="81">
        <v>62.378343146569257</v>
      </c>
      <c r="E1382" s="81">
        <v>28.657749840441639</v>
      </c>
      <c r="F1382" s="62"/>
    </row>
    <row r="1383" spans="1:6">
      <c r="A1383" s="79">
        <v>40506</v>
      </c>
      <c r="B1383" s="82" t="s">
        <v>64</v>
      </c>
      <c r="C1383" s="81">
        <v>30.254253331897864</v>
      </c>
      <c r="D1383" s="81">
        <v>57.728597223175605</v>
      </c>
      <c r="E1383" s="81">
        <v>27.474343891277741</v>
      </c>
      <c r="F1383" s="62"/>
    </row>
    <row r="1384" spans="1:6">
      <c r="A1384" s="79">
        <v>40506</v>
      </c>
      <c r="B1384" s="82" t="s">
        <v>65</v>
      </c>
      <c r="C1384" s="81">
        <v>24.35178981922428</v>
      </c>
      <c r="D1384" s="81">
        <v>48.230985980166324</v>
      </c>
      <c r="E1384" s="81">
        <v>23.879196160942044</v>
      </c>
      <c r="F1384" s="62"/>
    </row>
    <row r="1385" spans="1:6">
      <c r="A1385" s="79">
        <v>40506</v>
      </c>
      <c r="B1385" s="82" t="s">
        <v>66</v>
      </c>
      <c r="C1385" s="81">
        <v>21.757026880054461</v>
      </c>
      <c r="D1385" s="81">
        <v>44.048322292748644</v>
      </c>
      <c r="E1385" s="81">
        <v>22.291295412694183</v>
      </c>
      <c r="F1385" s="62"/>
    </row>
    <row r="1386" spans="1:6">
      <c r="A1386" s="79">
        <v>40506</v>
      </c>
      <c r="B1386" s="82" t="s">
        <v>67</v>
      </c>
      <c r="C1386" s="81">
        <v>30.956767002729805</v>
      </c>
      <c r="D1386" s="81">
        <v>51.657549850396059</v>
      </c>
      <c r="E1386" s="81">
        <v>20.700782847666254</v>
      </c>
      <c r="F1386" s="62"/>
    </row>
    <row r="1387" spans="1:6">
      <c r="A1387" s="79">
        <v>40506</v>
      </c>
      <c r="B1387" s="82" t="s">
        <v>68</v>
      </c>
      <c r="C1387" s="81">
        <v>28.75811196086196</v>
      </c>
      <c r="D1387" s="81">
        <v>49.193516997148244</v>
      </c>
      <c r="E1387" s="81">
        <v>20.435405036286284</v>
      </c>
      <c r="F1387" s="62"/>
    </row>
    <row r="1388" spans="1:6">
      <c r="A1388" s="79">
        <v>40506</v>
      </c>
      <c r="B1388" s="82" t="s">
        <v>69</v>
      </c>
      <c r="C1388" s="81">
        <v>13.081685655749073</v>
      </c>
      <c r="D1388" s="81">
        <v>26.295289397247991</v>
      </c>
      <c r="E1388" s="81">
        <v>13.213603741498918</v>
      </c>
      <c r="F1388" s="62"/>
    </row>
    <row r="1389" spans="1:6">
      <c r="A1389" s="79">
        <v>40506</v>
      </c>
      <c r="B1389" s="82" t="s">
        <v>70</v>
      </c>
      <c r="C1389" s="81">
        <v>19.815503568382596</v>
      </c>
      <c r="D1389" s="81">
        <v>32.215712366829536</v>
      </c>
      <c r="E1389" s="81">
        <v>12.40020879844694</v>
      </c>
      <c r="F1389" s="62"/>
    </row>
    <row r="1390" spans="1:6">
      <c r="A1390" s="79">
        <v>40506</v>
      </c>
      <c r="B1390" s="82" t="s">
        <v>71</v>
      </c>
      <c r="C1390" s="81">
        <v>31.777876672759746</v>
      </c>
      <c r="D1390" s="81">
        <v>54.338155660055847</v>
      </c>
      <c r="E1390" s="81">
        <v>22.560278987296101</v>
      </c>
      <c r="F1390" s="62"/>
    </row>
    <row r="1391" spans="1:6">
      <c r="A1391" s="79">
        <v>40506</v>
      </c>
      <c r="B1391" s="82" t="s">
        <v>72</v>
      </c>
      <c r="C1391" s="81">
        <v>21.459085135882475</v>
      </c>
      <c r="D1391" s="81">
        <v>38.493380341497051</v>
      </c>
      <c r="E1391" s="81">
        <v>17.034295205614576</v>
      </c>
      <c r="F1391" s="62"/>
    </row>
    <row r="1392" spans="1:6">
      <c r="A1392" s="79">
        <v>40506</v>
      </c>
      <c r="B1392" s="82" t="s">
        <v>73</v>
      </c>
      <c r="C1392" s="81">
        <v>17.299849687640769</v>
      </c>
      <c r="D1392" s="81">
        <v>33.556044835785428</v>
      </c>
      <c r="E1392" s="81">
        <v>16.256195148144659</v>
      </c>
      <c r="F1392" s="62"/>
    </row>
    <row r="1393" spans="1:6">
      <c r="A1393" s="79">
        <v>40506</v>
      </c>
      <c r="B1393" s="82" t="s">
        <v>74</v>
      </c>
      <c r="C1393" s="81">
        <v>10.833377578479228</v>
      </c>
      <c r="D1393" s="81">
        <v>19.956658893078469</v>
      </c>
      <c r="E1393" s="81">
        <v>9.1232813145992413</v>
      </c>
      <c r="F1393" s="62"/>
    </row>
    <row r="1394" spans="1:6">
      <c r="A1394" s="79">
        <v>40506</v>
      </c>
      <c r="B1394" s="82" t="s">
        <v>75</v>
      </c>
      <c r="C1394" s="81">
        <v>13.249509615251057</v>
      </c>
      <c r="D1394" s="81">
        <v>21.89355388437432</v>
      </c>
      <c r="E1394" s="81">
        <v>8.6440442691232633</v>
      </c>
      <c r="F1394" s="62"/>
    </row>
    <row r="1395" spans="1:6">
      <c r="A1395" s="79">
        <v>40507</v>
      </c>
      <c r="B1395" s="82" t="s">
        <v>76</v>
      </c>
      <c r="C1395" s="81">
        <v>11.348159783447192</v>
      </c>
      <c r="D1395" s="81">
        <v>18.049134373754615</v>
      </c>
      <c r="E1395" s="81">
        <v>6.7009745903074229</v>
      </c>
      <c r="F1395" s="62"/>
    </row>
    <row r="1396" spans="1:6">
      <c r="A1396" s="79">
        <v>40507</v>
      </c>
      <c r="B1396" s="82" t="s">
        <v>77</v>
      </c>
      <c r="C1396" s="81">
        <v>9.3577139667893316</v>
      </c>
      <c r="D1396" s="81">
        <v>14.69150886721687</v>
      </c>
      <c r="E1396" s="81">
        <v>5.333794900427538</v>
      </c>
      <c r="F1396" s="62"/>
    </row>
    <row r="1397" spans="1:6">
      <c r="A1397" s="79">
        <v>40507</v>
      </c>
      <c r="B1397" s="82" t="s">
        <v>78</v>
      </c>
      <c r="C1397" s="81">
        <v>10.070616172751281</v>
      </c>
      <c r="D1397" s="81">
        <v>15.197999820478833</v>
      </c>
      <c r="E1397" s="81">
        <v>5.1273836477275516</v>
      </c>
      <c r="F1397" s="62"/>
    </row>
    <row r="1398" spans="1:6">
      <c r="A1398" s="79">
        <v>40507</v>
      </c>
      <c r="B1398" s="82" t="s">
        <v>79</v>
      </c>
      <c r="C1398" s="81">
        <v>9.199155031609342</v>
      </c>
      <c r="D1398" s="81">
        <v>15.227686798168827</v>
      </c>
      <c r="E1398" s="81">
        <v>6.0285317665594853</v>
      </c>
      <c r="F1398" s="62"/>
    </row>
    <row r="1399" spans="1:6">
      <c r="A1399" s="79">
        <v>40507</v>
      </c>
      <c r="B1399" s="82" t="s">
        <v>80</v>
      </c>
      <c r="C1399" s="81">
        <v>9.5753758821073163</v>
      </c>
      <c r="D1399" s="81">
        <v>13.399867595634968</v>
      </c>
      <c r="E1399" s="81">
        <v>3.8244917135276513</v>
      </c>
      <c r="F1399" s="62"/>
    </row>
    <row r="1400" spans="1:6">
      <c r="A1400" s="79">
        <v>40507</v>
      </c>
      <c r="B1400" s="82" t="s">
        <v>81</v>
      </c>
      <c r="C1400" s="81">
        <v>6.4759612081315368</v>
      </c>
      <c r="D1400" s="81">
        <v>8.1749512072733701</v>
      </c>
      <c r="E1400" s="81">
        <v>1.6989899991418334</v>
      </c>
      <c r="F1400" s="62"/>
    </row>
    <row r="1401" spans="1:6">
      <c r="A1401" s="79">
        <v>40507</v>
      </c>
      <c r="B1401" s="82" t="s">
        <v>82</v>
      </c>
      <c r="C1401" s="81">
        <v>9.5356414002953187</v>
      </c>
      <c r="D1401" s="81">
        <v>14.005584019918919</v>
      </c>
      <c r="E1401" s="81">
        <v>4.4699426196236001</v>
      </c>
      <c r="F1401" s="62"/>
    </row>
    <row r="1402" spans="1:6">
      <c r="A1402" s="79">
        <v>40507</v>
      </c>
      <c r="B1402" s="82" t="s">
        <v>83</v>
      </c>
      <c r="C1402" s="81">
        <v>7.6839136857754493</v>
      </c>
      <c r="D1402" s="81">
        <v>13.250574757722976</v>
      </c>
      <c r="E1402" s="81">
        <v>5.5666610719475269</v>
      </c>
      <c r="F1402" s="62"/>
    </row>
    <row r="1403" spans="1:6">
      <c r="A1403" s="79">
        <v>40507</v>
      </c>
      <c r="B1403" s="82" t="s">
        <v>84</v>
      </c>
      <c r="C1403" s="81">
        <v>6.0302481233395673</v>
      </c>
      <c r="D1403" s="81">
        <v>7.6185272896194114</v>
      </c>
      <c r="E1403" s="81">
        <v>1.5882791662798441</v>
      </c>
      <c r="F1403" s="62"/>
    </row>
    <row r="1404" spans="1:6">
      <c r="A1404" s="79">
        <v>40507</v>
      </c>
      <c r="B1404" s="82" t="s">
        <v>85</v>
      </c>
      <c r="C1404" s="81">
        <v>5.9311901165055749</v>
      </c>
      <c r="D1404" s="81">
        <v>6.3172716972235117</v>
      </c>
      <c r="E1404" s="81">
        <v>0.38608158071793675</v>
      </c>
      <c r="F1404" s="62"/>
    </row>
    <row r="1405" spans="1:6">
      <c r="A1405" s="79">
        <v>40507</v>
      </c>
      <c r="B1405" s="82" t="s">
        <v>86</v>
      </c>
      <c r="C1405" s="81">
        <v>9.7730317191352984</v>
      </c>
      <c r="D1405" s="81">
        <v>13.150952272190983</v>
      </c>
      <c r="E1405" s="81">
        <v>3.3779205530556844</v>
      </c>
      <c r="F1405" s="62"/>
    </row>
    <row r="1406" spans="1:6">
      <c r="A1406" s="79">
        <v>40507</v>
      </c>
      <c r="B1406" s="82" t="s">
        <v>87</v>
      </c>
      <c r="C1406" s="81">
        <v>13.030622937191064</v>
      </c>
      <c r="D1406" s="81">
        <v>22.457766151000261</v>
      </c>
      <c r="E1406" s="81">
        <v>9.4271432138091971</v>
      </c>
      <c r="F1406" s="62"/>
    </row>
    <row r="1407" spans="1:6">
      <c r="A1407" s="79">
        <v>40507</v>
      </c>
      <c r="B1407" s="82" t="s">
        <v>88</v>
      </c>
      <c r="C1407" s="81">
        <v>15.604959102494879</v>
      </c>
      <c r="D1407" s="81">
        <v>28.198639919081817</v>
      </c>
      <c r="E1407" s="81">
        <v>12.593680816586938</v>
      </c>
      <c r="F1407" s="62"/>
    </row>
    <row r="1408" spans="1:6">
      <c r="A1408" s="79">
        <v>40507</v>
      </c>
      <c r="B1408" s="82" t="s">
        <v>89</v>
      </c>
      <c r="C1408" s="81">
        <v>10.357030117779257</v>
      </c>
      <c r="D1408" s="81">
        <v>18.206313247588586</v>
      </c>
      <c r="E1408" s="81">
        <v>7.8492831298093293</v>
      </c>
      <c r="F1408" s="62"/>
    </row>
    <row r="1409" spans="1:6">
      <c r="A1409" s="79">
        <v>40507</v>
      </c>
      <c r="B1409" s="82" t="s">
        <v>90</v>
      </c>
      <c r="C1409" s="81">
        <v>13.248197719631047</v>
      </c>
      <c r="D1409" s="81">
        <v>21.29516959257435</v>
      </c>
      <c r="E1409" s="81">
        <v>8.0469718729433026</v>
      </c>
      <c r="F1409" s="62"/>
    </row>
    <row r="1410" spans="1:6">
      <c r="A1410" s="79">
        <v>40507</v>
      </c>
      <c r="B1410" s="82" t="s">
        <v>91</v>
      </c>
      <c r="C1410" s="81">
        <v>15.188790088730906</v>
      </c>
      <c r="D1410" s="81">
        <v>26.976329897045904</v>
      </c>
      <c r="E1410" s="81">
        <v>11.787539808314998</v>
      </c>
      <c r="F1410" s="62"/>
    </row>
    <row r="1411" spans="1:6">
      <c r="A1411" s="79">
        <v>40507</v>
      </c>
      <c r="B1411" s="82" t="s">
        <v>92</v>
      </c>
      <c r="C1411" s="81">
        <v>9.0597465337793466</v>
      </c>
      <c r="D1411" s="81">
        <v>18.215840129366583</v>
      </c>
      <c r="E1411" s="81">
        <v>9.1560935955872367</v>
      </c>
      <c r="F1411" s="62"/>
    </row>
    <row r="1412" spans="1:6">
      <c r="A1412" s="79">
        <v>40507</v>
      </c>
      <c r="B1412" s="82" t="s">
        <v>93</v>
      </c>
      <c r="C1412" s="81">
        <v>13.663789813079015</v>
      </c>
      <c r="D1412" s="81">
        <v>22.625613848626241</v>
      </c>
      <c r="E1412" s="81">
        <v>8.9618240355472256</v>
      </c>
      <c r="F1412" s="62"/>
    </row>
    <row r="1413" spans="1:6">
      <c r="A1413" s="79">
        <v>40507</v>
      </c>
      <c r="B1413" s="82" t="s">
        <v>94</v>
      </c>
      <c r="C1413" s="81">
        <v>15.851871791598857</v>
      </c>
      <c r="D1413" s="81">
        <v>25.505770444798014</v>
      </c>
      <c r="E1413" s="81">
        <v>9.6538986531991569</v>
      </c>
      <c r="F1413" s="62"/>
    </row>
    <row r="1414" spans="1:6">
      <c r="A1414" s="79">
        <v>40507</v>
      </c>
      <c r="B1414" s="82" t="s">
        <v>95</v>
      </c>
      <c r="C1414" s="81">
        <v>23.089519657686331</v>
      </c>
      <c r="D1414" s="81">
        <v>37.930613038803045</v>
      </c>
      <c r="E1414" s="81">
        <v>14.841093381116714</v>
      </c>
      <c r="F1414" s="62"/>
    </row>
    <row r="1415" spans="1:6">
      <c r="A1415" s="79">
        <v>40507</v>
      </c>
      <c r="B1415" s="82" t="s">
        <v>96</v>
      </c>
      <c r="C1415" s="81">
        <v>13.802134609991002</v>
      </c>
      <c r="D1415" s="81">
        <v>26.478728390565937</v>
      </c>
      <c r="E1415" s="81">
        <v>12.676593780574935</v>
      </c>
      <c r="F1415" s="62"/>
    </row>
    <row r="1416" spans="1:6">
      <c r="A1416" s="79">
        <v>40507</v>
      </c>
      <c r="B1416" s="82" t="s">
        <v>97</v>
      </c>
      <c r="C1416" s="81">
        <v>24.564469080460221</v>
      </c>
      <c r="D1416" s="81">
        <v>43.770026183750588</v>
      </c>
      <c r="E1416" s="81">
        <v>19.205557103290367</v>
      </c>
      <c r="F1416" s="62"/>
    </row>
    <row r="1417" spans="1:6">
      <c r="A1417" s="79">
        <v>40507</v>
      </c>
      <c r="B1417" s="82" t="s">
        <v>98</v>
      </c>
      <c r="C1417" s="81">
        <v>28.128656156373964</v>
      </c>
      <c r="D1417" s="81">
        <v>49.629497903908124</v>
      </c>
      <c r="E1417" s="81">
        <v>21.50084174753416</v>
      </c>
      <c r="F1417" s="62"/>
    </row>
    <row r="1418" spans="1:6">
      <c r="A1418" s="79">
        <v>40507</v>
      </c>
      <c r="B1418" s="82" t="s">
        <v>99</v>
      </c>
      <c r="C1418" s="81">
        <v>28.296785832657946</v>
      </c>
      <c r="D1418" s="81">
        <v>48.904109192276181</v>
      </c>
      <c r="E1418" s="81">
        <v>20.607323359618235</v>
      </c>
      <c r="F1418" s="62"/>
    </row>
    <row r="1419" spans="1:6">
      <c r="A1419" s="79">
        <v>40507</v>
      </c>
      <c r="B1419" s="82" t="s">
        <v>100</v>
      </c>
      <c r="C1419" s="81">
        <v>27.811457885833981</v>
      </c>
      <c r="D1419" s="81">
        <v>46.738633114260352</v>
      </c>
      <c r="E1419" s="81">
        <v>18.927175228426371</v>
      </c>
      <c r="F1419" s="62"/>
    </row>
    <row r="1420" spans="1:6">
      <c r="A1420" s="79">
        <v>40507</v>
      </c>
      <c r="B1420" s="82" t="s">
        <v>101</v>
      </c>
      <c r="C1420" s="81">
        <v>25.147966056518172</v>
      </c>
      <c r="D1420" s="81">
        <v>45.030044506608483</v>
      </c>
      <c r="E1420" s="81">
        <v>19.882078450090312</v>
      </c>
      <c r="F1420" s="62"/>
    </row>
    <row r="1421" spans="1:6">
      <c r="A1421" s="79">
        <v>40507</v>
      </c>
      <c r="B1421" s="82" t="s">
        <v>102</v>
      </c>
      <c r="C1421" s="81">
        <v>37.899912796413247</v>
      </c>
      <c r="D1421" s="81">
        <v>66.213735801258821</v>
      </c>
      <c r="E1421" s="81">
        <v>28.313823004845574</v>
      </c>
      <c r="F1421" s="62"/>
    </row>
    <row r="1422" spans="1:6">
      <c r="A1422" s="79">
        <v>40507</v>
      </c>
      <c r="B1422" s="82" t="s">
        <v>103</v>
      </c>
      <c r="C1422" s="81">
        <v>27.622794823737991</v>
      </c>
      <c r="D1422" s="81">
        <v>51.246488740555989</v>
      </c>
      <c r="E1422" s="81">
        <v>23.623693916817999</v>
      </c>
      <c r="F1422" s="62"/>
    </row>
    <row r="1423" spans="1:6">
      <c r="A1423" s="79">
        <v>40507</v>
      </c>
      <c r="B1423" s="82" t="s">
        <v>104</v>
      </c>
      <c r="C1423" s="81">
        <v>38.740961479217184</v>
      </c>
      <c r="D1423" s="81">
        <v>68.427458582594639</v>
      </c>
      <c r="E1423" s="81">
        <v>29.686497103377455</v>
      </c>
      <c r="F1423" s="62"/>
    </row>
    <row r="1424" spans="1:6">
      <c r="A1424" s="79">
        <v>40507</v>
      </c>
      <c r="B1424" s="82" t="s">
        <v>105</v>
      </c>
      <c r="C1424" s="81">
        <v>43.681061476484821</v>
      </c>
      <c r="D1424" s="81">
        <v>78.457606650593846</v>
      </c>
      <c r="E1424" s="81">
        <v>34.776545174109025</v>
      </c>
      <c r="F1424" s="62"/>
    </row>
    <row r="1425" spans="1:6">
      <c r="A1425" s="79">
        <v>40507</v>
      </c>
      <c r="B1425" s="82" t="s">
        <v>106</v>
      </c>
      <c r="C1425" s="81">
        <v>80.193622384794153</v>
      </c>
      <c r="D1425" s="81">
        <v>119.87041547815059</v>
      </c>
      <c r="E1425" s="81">
        <v>39.676793093356437</v>
      </c>
      <c r="F1425" s="62"/>
    </row>
    <row r="1426" spans="1:6">
      <c r="A1426" s="79">
        <v>40507</v>
      </c>
      <c r="B1426" s="82" t="s">
        <v>107</v>
      </c>
      <c r="C1426" s="81">
        <v>122.66573102237106</v>
      </c>
      <c r="D1426" s="81">
        <v>171.21380459286655</v>
      </c>
      <c r="E1426" s="81">
        <v>48.54807357049549</v>
      </c>
      <c r="F1426" s="62"/>
    </row>
    <row r="1427" spans="1:6">
      <c r="A1427" s="79">
        <v>40507</v>
      </c>
      <c r="B1427" s="82" t="s">
        <v>108</v>
      </c>
      <c r="C1427" s="81">
        <v>121.77389265479111</v>
      </c>
      <c r="D1427" s="81">
        <v>177.46914006130604</v>
      </c>
      <c r="E1427" s="81">
        <v>55.695247406514923</v>
      </c>
      <c r="F1427" s="62"/>
    </row>
    <row r="1428" spans="1:6">
      <c r="A1428" s="79">
        <v>40507</v>
      </c>
      <c r="B1428" s="82" t="s">
        <v>109</v>
      </c>
      <c r="C1428" s="81">
        <v>97.121463389092909</v>
      </c>
      <c r="D1428" s="81">
        <v>148.17123183318833</v>
      </c>
      <c r="E1428" s="81">
        <v>51.04976844409542</v>
      </c>
      <c r="F1428" s="62"/>
    </row>
    <row r="1429" spans="1:6">
      <c r="A1429" s="79">
        <v>40507</v>
      </c>
      <c r="B1429" s="82" t="s">
        <v>110</v>
      </c>
      <c r="C1429" s="81">
        <v>81.775534245434017</v>
      </c>
      <c r="D1429" s="81">
        <v>126.22267933663007</v>
      </c>
      <c r="E1429" s="81">
        <v>44.447145091196049</v>
      </c>
      <c r="F1429" s="62"/>
    </row>
    <row r="1430" spans="1:6">
      <c r="A1430" s="79">
        <v>40507</v>
      </c>
      <c r="B1430" s="82" t="s">
        <v>111</v>
      </c>
      <c r="C1430" s="81">
        <v>89.695090624673441</v>
      </c>
      <c r="D1430" s="81">
        <v>138.63536760166909</v>
      </c>
      <c r="E1430" s="81">
        <v>48.940276976995648</v>
      </c>
      <c r="F1430" s="62"/>
    </row>
    <row r="1431" spans="1:6">
      <c r="A1431" s="79">
        <v>40507</v>
      </c>
      <c r="B1431" s="82" t="s">
        <v>112</v>
      </c>
      <c r="C1431" s="81">
        <v>68.904382883514955</v>
      </c>
      <c r="D1431" s="81">
        <v>115.19758777119092</v>
      </c>
      <c r="E1431" s="81">
        <v>46.293204887675969</v>
      </c>
      <c r="F1431" s="62"/>
    </row>
    <row r="1432" spans="1:6">
      <c r="A1432" s="79">
        <v>40507</v>
      </c>
      <c r="B1432" s="82" t="s">
        <v>113</v>
      </c>
      <c r="C1432" s="81">
        <v>68.240628629873015</v>
      </c>
      <c r="D1432" s="81">
        <v>110.62858625883128</v>
      </c>
      <c r="E1432" s="81">
        <v>42.387957628958262</v>
      </c>
      <c r="F1432" s="62"/>
    </row>
    <row r="1433" spans="1:6">
      <c r="A1433" s="79">
        <v>40507</v>
      </c>
      <c r="B1433" s="82" t="s">
        <v>114</v>
      </c>
      <c r="C1433" s="81">
        <v>65.012802746755241</v>
      </c>
      <c r="D1433" s="81">
        <v>95.135905586392482</v>
      </c>
      <c r="E1433" s="81">
        <v>30.123102839637241</v>
      </c>
      <c r="F1433" s="62"/>
    </row>
    <row r="1434" spans="1:6">
      <c r="A1434" s="79">
        <v>40507</v>
      </c>
      <c r="B1434" s="82" t="s">
        <v>115</v>
      </c>
      <c r="C1434" s="81">
        <v>44.004872872726779</v>
      </c>
      <c r="D1434" s="81">
        <v>73.486479619594192</v>
      </c>
      <c r="E1434" s="81">
        <v>29.481606746867413</v>
      </c>
      <c r="F1434" s="62"/>
    </row>
    <row r="1435" spans="1:6">
      <c r="A1435" s="79">
        <v>40507</v>
      </c>
      <c r="B1435" s="82" t="s">
        <v>116</v>
      </c>
      <c r="C1435" s="81">
        <v>48.310992514236453</v>
      </c>
      <c r="D1435" s="81">
        <v>80.040084921673667</v>
      </c>
      <c r="E1435" s="81">
        <v>31.729092407437214</v>
      </c>
      <c r="F1435" s="62"/>
    </row>
    <row r="1436" spans="1:6">
      <c r="A1436" s="79">
        <v>40507</v>
      </c>
      <c r="B1436" s="82" t="s">
        <v>117</v>
      </c>
      <c r="C1436" s="81">
        <v>42.549031726232876</v>
      </c>
      <c r="D1436" s="81">
        <v>68.728699139736563</v>
      </c>
      <c r="E1436" s="81">
        <v>26.179667413503687</v>
      </c>
      <c r="F1436" s="62"/>
    </row>
    <row r="1437" spans="1:6">
      <c r="A1437" s="79">
        <v>40507</v>
      </c>
      <c r="B1437" s="82" t="s">
        <v>118</v>
      </c>
      <c r="C1437" s="81">
        <v>41.103400012028985</v>
      </c>
      <c r="D1437" s="81">
        <v>63.743136025738956</v>
      </c>
      <c r="E1437" s="81">
        <v>22.639736013709971</v>
      </c>
      <c r="F1437" s="62"/>
    </row>
    <row r="1438" spans="1:6">
      <c r="A1438" s="79">
        <v>40507</v>
      </c>
      <c r="B1438" s="82" t="s">
        <v>119</v>
      </c>
      <c r="C1438" s="81">
        <v>31.807406606847664</v>
      </c>
      <c r="D1438" s="81">
        <v>53.256254943345787</v>
      </c>
      <c r="E1438" s="81">
        <v>21.448848336498124</v>
      </c>
      <c r="F1438" s="62"/>
    </row>
    <row r="1439" spans="1:6">
      <c r="A1439" s="79">
        <v>40507</v>
      </c>
      <c r="B1439" s="82" t="s">
        <v>120</v>
      </c>
      <c r="C1439" s="81">
        <v>35.004745449021428</v>
      </c>
      <c r="D1439" s="81">
        <v>56.969768085583482</v>
      </c>
      <c r="E1439" s="81">
        <v>21.965022636562054</v>
      </c>
      <c r="F1439" s="62"/>
    </row>
    <row r="1440" spans="1:6">
      <c r="A1440" s="79">
        <v>40507</v>
      </c>
      <c r="B1440" s="82" t="s">
        <v>121</v>
      </c>
      <c r="C1440" s="81">
        <v>28.114485479117928</v>
      </c>
      <c r="D1440" s="81">
        <v>47.38673782645224</v>
      </c>
      <c r="E1440" s="81">
        <v>19.272252347334312</v>
      </c>
      <c r="F1440" s="62"/>
    </row>
    <row r="1441" spans="1:6">
      <c r="A1441" s="79">
        <v>40507</v>
      </c>
      <c r="B1441" s="82" t="s">
        <v>122</v>
      </c>
      <c r="C1441" s="81">
        <v>33.677763399501522</v>
      </c>
      <c r="D1441" s="81">
        <v>58.52794616916335</v>
      </c>
      <c r="E1441" s="81">
        <v>24.850182769661828</v>
      </c>
      <c r="F1441" s="62"/>
    </row>
    <row r="1442" spans="1:6">
      <c r="A1442" s="79">
        <v>40507</v>
      </c>
      <c r="B1442" s="82" t="s">
        <v>27</v>
      </c>
      <c r="C1442" s="81">
        <v>24.787937308942173</v>
      </c>
      <c r="D1442" s="81">
        <v>47.366174154416242</v>
      </c>
      <c r="E1442" s="81">
        <v>22.57823684547407</v>
      </c>
      <c r="F1442" s="62"/>
    </row>
    <row r="1443" spans="1:6">
      <c r="A1443" s="79">
        <v>40507</v>
      </c>
      <c r="B1443" s="82" t="s">
        <v>28</v>
      </c>
      <c r="C1443" s="81">
        <v>29.242445411477842</v>
      </c>
      <c r="D1443" s="81">
        <v>52.132194554995856</v>
      </c>
      <c r="E1443" s="81">
        <v>22.889749143518014</v>
      </c>
      <c r="F1443" s="62"/>
    </row>
    <row r="1444" spans="1:6">
      <c r="A1444" s="79">
        <v>40507</v>
      </c>
      <c r="B1444" s="82" t="s">
        <v>29</v>
      </c>
      <c r="C1444" s="81">
        <v>30.044087945887785</v>
      </c>
      <c r="D1444" s="81">
        <v>52.66802037057181</v>
      </c>
      <c r="E1444" s="81">
        <v>22.623932424684025</v>
      </c>
      <c r="F1444" s="62"/>
    </row>
    <row r="1445" spans="1:6">
      <c r="A1445" s="79">
        <v>40507</v>
      </c>
      <c r="B1445" s="82" t="s">
        <v>30</v>
      </c>
      <c r="C1445" s="81">
        <v>30.172578378621772</v>
      </c>
      <c r="D1445" s="81">
        <v>50.473144772539982</v>
      </c>
      <c r="E1445" s="81">
        <v>20.30056639391821</v>
      </c>
      <c r="F1445" s="62"/>
    </row>
    <row r="1446" spans="1:6">
      <c r="A1446" s="79">
        <v>40507</v>
      </c>
      <c r="B1446" s="82" t="s">
        <v>31</v>
      </c>
      <c r="C1446" s="81">
        <v>31.488956054479676</v>
      </c>
      <c r="D1446" s="81">
        <v>51.008974937949937</v>
      </c>
      <c r="E1446" s="81">
        <v>19.520018883470261</v>
      </c>
      <c r="F1446" s="62"/>
    </row>
    <row r="1447" spans="1:6">
      <c r="A1447" s="79">
        <v>40507</v>
      </c>
      <c r="B1447" s="82" t="s">
        <v>32</v>
      </c>
      <c r="C1447" s="81">
        <v>40.813614750184975</v>
      </c>
      <c r="D1447" s="81">
        <v>66.578282571774693</v>
      </c>
      <c r="E1447" s="81">
        <v>25.764667821589718</v>
      </c>
      <c r="F1447" s="62"/>
    </row>
    <row r="1448" spans="1:6">
      <c r="A1448" s="79">
        <v>40507</v>
      </c>
      <c r="B1448" s="82" t="s">
        <v>33</v>
      </c>
      <c r="C1448" s="81">
        <v>48.257350976246428</v>
      </c>
      <c r="D1448" s="81">
        <v>79.933064179493627</v>
      </c>
      <c r="E1448" s="81">
        <v>31.675713203247199</v>
      </c>
      <c r="F1448" s="62"/>
    </row>
    <row r="1449" spans="1:6">
      <c r="A1449" s="79">
        <v>40507</v>
      </c>
      <c r="B1449" s="82" t="s">
        <v>34</v>
      </c>
      <c r="C1449" s="81">
        <v>26.202331188326056</v>
      </c>
      <c r="D1449" s="81">
        <v>50.153901792659994</v>
      </c>
      <c r="E1449" s="81">
        <v>23.951570604333938</v>
      </c>
      <c r="F1449" s="62"/>
    </row>
    <row r="1450" spans="1:6">
      <c r="A1450" s="79">
        <v>40507</v>
      </c>
      <c r="B1450" s="82" t="s">
        <v>35</v>
      </c>
      <c r="C1450" s="81">
        <v>34.645845702997434</v>
      </c>
      <c r="D1450" s="81">
        <v>60.85745034819714</v>
      </c>
      <c r="E1450" s="81">
        <v>26.211604645199706</v>
      </c>
      <c r="F1450" s="62"/>
    </row>
    <row r="1451" spans="1:6">
      <c r="A1451" s="79">
        <v>40507</v>
      </c>
      <c r="B1451" s="82" t="s">
        <v>36</v>
      </c>
      <c r="C1451" s="81">
        <v>33.170703515889535</v>
      </c>
      <c r="D1451" s="81">
        <v>60.013003560523202</v>
      </c>
      <c r="E1451" s="81">
        <v>26.842300044633667</v>
      </c>
      <c r="F1451" s="62"/>
    </row>
    <row r="1452" spans="1:6">
      <c r="A1452" s="79">
        <v>40507</v>
      </c>
      <c r="B1452" s="82" t="s">
        <v>37</v>
      </c>
      <c r="C1452" s="81">
        <v>36.922085075977257</v>
      </c>
      <c r="D1452" s="81">
        <v>71.192925310614314</v>
      </c>
      <c r="E1452" s="81">
        <v>34.270840234637056</v>
      </c>
      <c r="F1452" s="62"/>
    </row>
    <row r="1453" spans="1:6">
      <c r="A1453" s="79">
        <v>40507</v>
      </c>
      <c r="B1453" s="82" t="s">
        <v>38</v>
      </c>
      <c r="C1453" s="81">
        <v>32.289288523517598</v>
      </c>
      <c r="D1453" s="81">
        <v>58.58230690399531</v>
      </c>
      <c r="E1453" s="81">
        <v>26.293018380477712</v>
      </c>
      <c r="F1453" s="62"/>
    </row>
    <row r="1454" spans="1:6">
      <c r="A1454" s="79">
        <v>40507</v>
      </c>
      <c r="B1454" s="82" t="s">
        <v>39</v>
      </c>
      <c r="C1454" s="81">
        <v>44.048554593296728</v>
      </c>
      <c r="D1454" s="81">
        <v>72.284072471514207</v>
      </c>
      <c r="E1454" s="81">
        <v>28.235517878217479</v>
      </c>
      <c r="F1454" s="62"/>
    </row>
    <row r="1455" spans="1:6">
      <c r="A1455" s="79">
        <v>40507</v>
      </c>
      <c r="B1455" s="82" t="s">
        <v>40</v>
      </c>
      <c r="C1455" s="81">
        <v>35.931505007637327</v>
      </c>
      <c r="D1455" s="81">
        <v>65.124685571366783</v>
      </c>
      <c r="E1455" s="81">
        <v>29.193180563729456</v>
      </c>
      <c r="F1455" s="62"/>
    </row>
    <row r="1456" spans="1:6">
      <c r="A1456" s="79">
        <v>40507</v>
      </c>
      <c r="B1456" s="82" t="s">
        <v>41</v>
      </c>
      <c r="C1456" s="81">
        <v>52.768481615318073</v>
      </c>
      <c r="D1456" s="81">
        <v>92.140965784952613</v>
      </c>
      <c r="E1456" s="81">
        <v>39.372484169634539</v>
      </c>
      <c r="F1456" s="62"/>
    </row>
    <row r="1457" spans="1:6">
      <c r="A1457" s="79">
        <v>40507</v>
      </c>
      <c r="B1457" s="82" t="s">
        <v>42</v>
      </c>
      <c r="C1457" s="81">
        <v>56.014793751859827</v>
      </c>
      <c r="D1457" s="81">
        <v>96.111845470072282</v>
      </c>
      <c r="E1457" s="81">
        <v>40.097051718212455</v>
      </c>
      <c r="F1457" s="62"/>
    </row>
    <row r="1458" spans="1:6">
      <c r="A1458" s="79">
        <v>40507</v>
      </c>
      <c r="B1458" s="82" t="s">
        <v>43</v>
      </c>
      <c r="C1458" s="81">
        <v>30.031412254417759</v>
      </c>
      <c r="D1458" s="81">
        <v>56.544720621345462</v>
      </c>
      <c r="E1458" s="81">
        <v>26.513308366927703</v>
      </c>
      <c r="F1458" s="62"/>
    </row>
    <row r="1459" spans="1:6">
      <c r="A1459" s="79">
        <v>40507</v>
      </c>
      <c r="B1459" s="82" t="s">
        <v>44</v>
      </c>
      <c r="C1459" s="81">
        <v>24.270447121326189</v>
      </c>
      <c r="D1459" s="81">
        <v>52.284861766259795</v>
      </c>
      <c r="E1459" s="81">
        <v>28.014414644933606</v>
      </c>
      <c r="F1459" s="62"/>
    </row>
    <row r="1460" spans="1:6">
      <c r="A1460" s="79">
        <v>40507</v>
      </c>
      <c r="B1460" s="82" t="s">
        <v>45</v>
      </c>
      <c r="C1460" s="81">
        <v>31.832480623965619</v>
      </c>
      <c r="D1460" s="81">
        <v>65.688202970442717</v>
      </c>
      <c r="E1460" s="81">
        <v>33.855722346477094</v>
      </c>
      <c r="F1460" s="62"/>
    </row>
    <row r="1461" spans="1:6">
      <c r="A1461" s="79">
        <v>40507</v>
      </c>
      <c r="B1461" s="82" t="s">
        <v>46</v>
      </c>
      <c r="C1461" s="81">
        <v>61.081138271467438</v>
      </c>
      <c r="D1461" s="81">
        <v>100.5768674377519</v>
      </c>
      <c r="E1461" s="81">
        <v>39.495729166284463</v>
      </c>
      <c r="F1461" s="62"/>
    </row>
    <row r="1462" spans="1:6">
      <c r="A1462" s="79">
        <v>40507</v>
      </c>
      <c r="B1462" s="82" t="s">
        <v>47</v>
      </c>
      <c r="C1462" s="81">
        <v>58.754698161371607</v>
      </c>
      <c r="D1462" s="81">
        <v>101.27111846519185</v>
      </c>
      <c r="E1462" s="81">
        <v>42.51642030382024</v>
      </c>
      <c r="F1462" s="62"/>
    </row>
    <row r="1463" spans="1:6">
      <c r="A1463" s="79">
        <v>40507</v>
      </c>
      <c r="B1463" s="82" t="s">
        <v>48</v>
      </c>
      <c r="C1463" s="81">
        <v>89.180649332993326</v>
      </c>
      <c r="D1463" s="81">
        <v>143.46635248498845</v>
      </c>
      <c r="E1463" s="81">
        <v>54.285703151995122</v>
      </c>
      <c r="F1463" s="62"/>
    </row>
    <row r="1464" spans="1:6">
      <c r="A1464" s="79">
        <v>40507</v>
      </c>
      <c r="B1464" s="82" t="s">
        <v>49</v>
      </c>
      <c r="C1464" s="81">
        <v>69.087327579314831</v>
      </c>
      <c r="D1464" s="81">
        <v>113.9779582295108</v>
      </c>
      <c r="E1464" s="81">
        <v>44.890630650195973</v>
      </c>
      <c r="F1464" s="62"/>
    </row>
    <row r="1465" spans="1:6">
      <c r="A1465" s="79">
        <v>40507</v>
      </c>
      <c r="B1465" s="82" t="s">
        <v>50</v>
      </c>
      <c r="C1465" s="81">
        <v>57.397531061827699</v>
      </c>
      <c r="D1465" s="81">
        <v>100.67316325871188</v>
      </c>
      <c r="E1465" s="81">
        <v>43.275632196884182</v>
      </c>
      <c r="F1465" s="62"/>
    </row>
    <row r="1466" spans="1:6">
      <c r="A1466" s="79">
        <v>40507</v>
      </c>
      <c r="B1466" s="82" t="s">
        <v>51</v>
      </c>
      <c r="C1466" s="81">
        <v>74.629164703074409</v>
      </c>
      <c r="D1466" s="81">
        <v>120.62819038229026</v>
      </c>
      <c r="E1466" s="81">
        <v>45.999025679215848</v>
      </c>
      <c r="F1466" s="62"/>
    </row>
    <row r="1467" spans="1:6">
      <c r="A1467" s="79">
        <v>40507</v>
      </c>
      <c r="B1467" s="82" t="s">
        <v>52</v>
      </c>
      <c r="C1467" s="81">
        <v>67.967518507806901</v>
      </c>
      <c r="D1467" s="81">
        <v>114.9682363456707</v>
      </c>
      <c r="E1467" s="81">
        <v>47.000717837863803</v>
      </c>
      <c r="F1467" s="62"/>
    </row>
    <row r="1468" spans="1:6">
      <c r="A1468" s="79">
        <v>40507</v>
      </c>
      <c r="B1468" s="82" t="s">
        <v>53</v>
      </c>
      <c r="C1468" s="81">
        <v>58.425748082405612</v>
      </c>
      <c r="D1468" s="81">
        <v>102.95438320789168</v>
      </c>
      <c r="E1468" s="81">
        <v>44.528635125486069</v>
      </c>
      <c r="F1468" s="62"/>
    </row>
    <row r="1469" spans="1:6">
      <c r="A1469" s="79">
        <v>40507</v>
      </c>
      <c r="B1469" s="82" t="s">
        <v>54</v>
      </c>
      <c r="C1469" s="81">
        <v>71.163536237754656</v>
      </c>
      <c r="D1469" s="81">
        <v>116.85285359087054</v>
      </c>
      <c r="E1469" s="81">
        <v>45.689317353115882</v>
      </c>
      <c r="F1469" s="62"/>
    </row>
    <row r="1470" spans="1:6">
      <c r="A1470" s="79">
        <v>40507</v>
      </c>
      <c r="B1470" s="82" t="s">
        <v>55</v>
      </c>
      <c r="C1470" s="81">
        <v>105.90331139659204</v>
      </c>
      <c r="D1470" s="81">
        <v>155.86883412258737</v>
      </c>
      <c r="E1470" s="81">
        <v>49.965522725995328</v>
      </c>
      <c r="F1470" s="62"/>
    </row>
    <row r="1471" spans="1:6">
      <c r="A1471" s="79">
        <v>40507</v>
      </c>
      <c r="B1471" s="82" t="s">
        <v>56</v>
      </c>
      <c r="C1471" s="81">
        <v>50.06125340157223</v>
      </c>
      <c r="D1471" s="81">
        <v>93.719163524472407</v>
      </c>
      <c r="E1471" s="81">
        <v>43.657910122900176</v>
      </c>
      <c r="F1471" s="62"/>
    </row>
    <row r="1472" spans="1:6">
      <c r="A1472" s="79">
        <v>40507</v>
      </c>
      <c r="B1472" s="82" t="s">
        <v>57</v>
      </c>
      <c r="C1472" s="81">
        <v>40.341700524452961</v>
      </c>
      <c r="D1472" s="81">
        <v>79.025317977353581</v>
      </c>
      <c r="E1472" s="81">
        <v>38.68361745290062</v>
      </c>
      <c r="F1472" s="62"/>
    </row>
    <row r="1473" spans="1:6">
      <c r="A1473" s="79">
        <v>40507</v>
      </c>
      <c r="B1473" s="82" t="s">
        <v>58</v>
      </c>
      <c r="C1473" s="81">
        <v>36.075693637797286</v>
      </c>
      <c r="D1473" s="81">
        <v>69.43454389975436</v>
      </c>
      <c r="E1473" s="81">
        <v>33.358850261957073</v>
      </c>
      <c r="F1473" s="62"/>
    </row>
    <row r="1474" spans="1:6">
      <c r="A1474" s="79">
        <v>40507</v>
      </c>
      <c r="B1474" s="82" t="s">
        <v>59</v>
      </c>
      <c r="C1474" s="81">
        <v>35.27377859253334</v>
      </c>
      <c r="D1474" s="81">
        <v>66.892548243726566</v>
      </c>
      <c r="E1474" s="81">
        <v>31.618769651193226</v>
      </c>
      <c r="F1474" s="62"/>
    </row>
    <row r="1475" spans="1:6">
      <c r="A1475" s="79">
        <v>40507</v>
      </c>
      <c r="B1475" s="82" t="s">
        <v>60</v>
      </c>
      <c r="C1475" s="81">
        <v>42.765710061464773</v>
      </c>
      <c r="D1475" s="81">
        <v>75.052524365273896</v>
      </c>
      <c r="E1475" s="81">
        <v>32.286814303809123</v>
      </c>
      <c r="F1475" s="62"/>
    </row>
    <row r="1476" spans="1:6">
      <c r="A1476" s="79">
        <v>40507</v>
      </c>
      <c r="B1476" s="82" t="s">
        <v>61</v>
      </c>
      <c r="C1476" s="81">
        <v>32.868314072979523</v>
      </c>
      <c r="D1476" s="81">
        <v>62.305045617906927</v>
      </c>
      <c r="E1476" s="81">
        <v>29.436731544927405</v>
      </c>
      <c r="F1476" s="62"/>
    </row>
    <row r="1477" spans="1:6">
      <c r="A1477" s="79">
        <v>40507</v>
      </c>
      <c r="B1477" s="82" t="s">
        <v>62</v>
      </c>
      <c r="C1477" s="81">
        <v>35.332461988317334</v>
      </c>
      <c r="D1477" s="81">
        <v>63.049140548730868</v>
      </c>
      <c r="E1477" s="81">
        <v>27.716678560413534</v>
      </c>
      <c r="F1477" s="62"/>
    </row>
    <row r="1478" spans="1:6">
      <c r="A1478" s="79">
        <v>40507</v>
      </c>
      <c r="B1478" s="82" t="s">
        <v>63</v>
      </c>
      <c r="C1478" s="81">
        <v>29.35445101445778</v>
      </c>
      <c r="D1478" s="81">
        <v>52.8135627011957</v>
      </c>
      <c r="E1478" s="81">
        <v>23.45911168673792</v>
      </c>
      <c r="F1478" s="62"/>
    </row>
    <row r="1479" spans="1:6">
      <c r="A1479" s="79">
        <v>40507</v>
      </c>
      <c r="B1479" s="82" t="s">
        <v>64</v>
      </c>
      <c r="C1479" s="81">
        <v>34.817355567989367</v>
      </c>
      <c r="D1479" s="81">
        <v>58.66034292475122</v>
      </c>
      <c r="E1479" s="81">
        <v>23.842987356761853</v>
      </c>
      <c r="F1479" s="62"/>
    </row>
    <row r="1480" spans="1:6">
      <c r="A1480" s="79">
        <v>40507</v>
      </c>
      <c r="B1480" s="82" t="s">
        <v>65</v>
      </c>
      <c r="C1480" s="81">
        <v>25.751609106954049</v>
      </c>
      <c r="D1480" s="81">
        <v>45.516275997426291</v>
      </c>
      <c r="E1480" s="81">
        <v>19.764666890472242</v>
      </c>
      <c r="F1480" s="62"/>
    </row>
    <row r="1481" spans="1:6">
      <c r="A1481" s="79">
        <v>40507</v>
      </c>
      <c r="B1481" s="82" t="s">
        <v>66</v>
      </c>
      <c r="C1481" s="81">
        <v>14.766005774302881</v>
      </c>
      <c r="D1481" s="81">
        <v>30.406830530613519</v>
      </c>
      <c r="E1481" s="81">
        <v>15.640824756310638</v>
      </c>
      <c r="F1481" s="62"/>
    </row>
    <row r="1482" spans="1:6">
      <c r="A1482" s="79">
        <v>40507</v>
      </c>
      <c r="B1482" s="82" t="s">
        <v>67</v>
      </c>
      <c r="C1482" s="81">
        <v>29.116154199929795</v>
      </c>
      <c r="D1482" s="81">
        <v>47.630065095784104</v>
      </c>
      <c r="E1482" s="81">
        <v>18.513910895854309</v>
      </c>
      <c r="F1482" s="62"/>
    </row>
    <row r="1483" spans="1:6">
      <c r="A1483" s="79">
        <v>40507</v>
      </c>
      <c r="B1483" s="82" t="s">
        <v>68</v>
      </c>
      <c r="C1483" s="81">
        <v>26.552727994337985</v>
      </c>
      <c r="D1483" s="81">
        <v>49.317300131035971</v>
      </c>
      <c r="E1483" s="81">
        <v>22.764572136697986</v>
      </c>
      <c r="F1483" s="62"/>
    </row>
    <row r="1484" spans="1:6">
      <c r="A1484" s="79">
        <v>40507</v>
      </c>
      <c r="B1484" s="82" t="s">
        <v>69</v>
      </c>
      <c r="C1484" s="81">
        <v>21.83187889448234</v>
      </c>
      <c r="D1484" s="81">
        <v>43.569247728002438</v>
      </c>
      <c r="E1484" s="81">
        <v>21.737368833520097</v>
      </c>
      <c r="F1484" s="62"/>
    </row>
    <row r="1485" spans="1:6">
      <c r="A1485" s="79">
        <v>40507</v>
      </c>
      <c r="B1485" s="82" t="s">
        <v>70</v>
      </c>
      <c r="C1485" s="81">
        <v>20.376945485630451</v>
      </c>
      <c r="D1485" s="81">
        <v>41.752311449564587</v>
      </c>
      <c r="E1485" s="81">
        <v>21.375365963934136</v>
      </c>
      <c r="F1485" s="62"/>
    </row>
    <row r="1486" spans="1:6">
      <c r="A1486" s="79">
        <v>40507</v>
      </c>
      <c r="B1486" s="82" t="s">
        <v>71</v>
      </c>
      <c r="C1486" s="81">
        <v>20.277846298216456</v>
      </c>
      <c r="D1486" s="81">
        <v>39.905621840036737</v>
      </c>
      <c r="E1486" s="81">
        <v>19.627775541820281</v>
      </c>
      <c r="F1486" s="62"/>
    </row>
    <row r="1487" spans="1:6">
      <c r="A1487" s="79">
        <v>40507</v>
      </c>
      <c r="B1487" s="82" t="s">
        <v>72</v>
      </c>
      <c r="C1487" s="81">
        <v>20.990252768434406</v>
      </c>
      <c r="D1487" s="81">
        <v>41.156089393892628</v>
      </c>
      <c r="E1487" s="81">
        <v>20.165836625458223</v>
      </c>
      <c r="F1487" s="62"/>
    </row>
    <row r="1488" spans="1:6">
      <c r="A1488" s="79">
        <v>40507</v>
      </c>
      <c r="B1488" s="82" t="s">
        <v>73</v>
      </c>
      <c r="C1488" s="81">
        <v>20.62394994859843</v>
      </c>
      <c r="D1488" s="81">
        <v>39.071192654396796</v>
      </c>
      <c r="E1488" s="81">
        <v>18.447242705798367</v>
      </c>
      <c r="F1488" s="62"/>
    </row>
    <row r="1489" spans="1:6">
      <c r="A1489" s="79">
        <v>40507</v>
      </c>
      <c r="B1489" s="82" t="s">
        <v>74</v>
      </c>
      <c r="C1489" s="81">
        <v>18.070577669582626</v>
      </c>
      <c r="D1489" s="81">
        <v>35.308739858165104</v>
      </c>
      <c r="E1489" s="81">
        <v>17.238162188582479</v>
      </c>
      <c r="F1489" s="62"/>
    </row>
    <row r="1490" spans="1:6">
      <c r="A1490" s="79">
        <v>40507</v>
      </c>
      <c r="B1490" s="82" t="s">
        <v>75</v>
      </c>
      <c r="C1490" s="81">
        <v>18.50589104165859</v>
      </c>
      <c r="D1490" s="81">
        <v>33.789726679989222</v>
      </c>
      <c r="E1490" s="81">
        <v>15.283835638330633</v>
      </c>
      <c r="F1490" s="62"/>
    </row>
    <row r="1491" spans="1:6">
      <c r="A1491" s="79">
        <v>40508</v>
      </c>
      <c r="B1491" s="82" t="s">
        <v>76</v>
      </c>
      <c r="C1491" s="81">
        <v>11.786294464931101</v>
      </c>
      <c r="D1491" s="81">
        <v>26.017102189609862</v>
      </c>
      <c r="E1491" s="81">
        <v>14.23080772467876</v>
      </c>
      <c r="F1491" s="62"/>
    </row>
    <row r="1492" spans="1:6">
      <c r="A1492" s="79">
        <v>40508</v>
      </c>
      <c r="B1492" s="82" t="s">
        <v>77</v>
      </c>
      <c r="C1492" s="81">
        <v>10.22263791963722</v>
      </c>
      <c r="D1492" s="81">
        <v>23.088641826194102</v>
      </c>
      <c r="E1492" s="81">
        <v>12.866003906556882</v>
      </c>
      <c r="F1492" s="62"/>
    </row>
    <row r="1493" spans="1:6">
      <c r="A1493" s="79">
        <v>40508</v>
      </c>
      <c r="B1493" s="82" t="s">
        <v>78</v>
      </c>
      <c r="C1493" s="81">
        <v>9.8267303037592484</v>
      </c>
      <c r="D1493" s="81">
        <v>21.262039323838252</v>
      </c>
      <c r="E1493" s="81">
        <v>11.435309020079004</v>
      </c>
      <c r="F1493" s="62"/>
    </row>
    <row r="1494" spans="1:6">
      <c r="A1494" s="79">
        <v>40508</v>
      </c>
      <c r="B1494" s="82" t="s">
        <v>79</v>
      </c>
      <c r="C1494" s="81">
        <v>11.172512821065146</v>
      </c>
      <c r="D1494" s="81">
        <v>23.644165033306052</v>
      </c>
      <c r="E1494" s="81">
        <v>12.471652212240906</v>
      </c>
      <c r="F1494" s="62"/>
    </row>
    <row r="1495" spans="1:6">
      <c r="A1495" s="79">
        <v>40508</v>
      </c>
      <c r="B1495" s="82" t="s">
        <v>80</v>
      </c>
      <c r="C1495" s="81">
        <v>9.7375376425912545</v>
      </c>
      <c r="D1495" s="81">
        <v>21.559506723694223</v>
      </c>
      <c r="E1495" s="81">
        <v>11.821969081102969</v>
      </c>
      <c r="F1495" s="62"/>
    </row>
    <row r="1496" spans="1:6">
      <c r="A1496" s="79">
        <v>40508</v>
      </c>
      <c r="B1496" s="82" t="s">
        <v>81</v>
      </c>
      <c r="C1496" s="81">
        <v>9.9155978344432398</v>
      </c>
      <c r="D1496" s="81">
        <v>20.675929534384291</v>
      </c>
      <c r="E1496" s="81">
        <v>10.760331699941052</v>
      </c>
      <c r="F1496" s="62"/>
    </row>
    <row r="1497" spans="1:6">
      <c r="A1497" s="79">
        <v>40508</v>
      </c>
      <c r="B1497" s="82" t="s">
        <v>82</v>
      </c>
      <c r="C1497" s="81">
        <v>7.5504502731274226</v>
      </c>
      <c r="D1497" s="81">
        <v>18.075174281734508</v>
      </c>
      <c r="E1497" s="81">
        <v>10.524724008607086</v>
      </c>
      <c r="F1497" s="62"/>
    </row>
    <row r="1498" spans="1:6">
      <c r="A1498" s="79">
        <v>40508</v>
      </c>
      <c r="B1498" s="82" t="s">
        <v>83</v>
      </c>
      <c r="C1498" s="81">
        <v>19.573646119218502</v>
      </c>
      <c r="D1498" s="81">
        <v>33.916755503127199</v>
      </c>
      <c r="E1498" s="81">
        <v>14.343109383908697</v>
      </c>
      <c r="F1498" s="62"/>
    </row>
    <row r="1499" spans="1:6">
      <c r="A1499" s="79">
        <v>40508</v>
      </c>
      <c r="B1499" s="82" t="s">
        <v>84</v>
      </c>
      <c r="C1499" s="81">
        <v>11.736193607063099</v>
      </c>
      <c r="D1499" s="81">
        <v>23.414993253874066</v>
      </c>
      <c r="E1499" s="81">
        <v>11.678799646810967</v>
      </c>
      <c r="F1499" s="62"/>
    </row>
    <row r="1500" spans="1:6">
      <c r="A1500" s="79">
        <v>40508</v>
      </c>
      <c r="B1500" s="82" t="s">
        <v>85</v>
      </c>
      <c r="C1500" s="81">
        <v>13.68553840031295</v>
      </c>
      <c r="D1500" s="81">
        <v>25.51907609509589</v>
      </c>
      <c r="E1500" s="81">
        <v>11.83353769478294</v>
      </c>
      <c r="F1500" s="62"/>
    </row>
    <row r="1501" spans="1:6">
      <c r="A1501" s="79">
        <v>40508</v>
      </c>
      <c r="B1501" s="82" t="s">
        <v>86</v>
      </c>
      <c r="C1501" s="81">
        <v>9.5392421338872673</v>
      </c>
      <c r="D1501" s="81">
        <v>18.610623209998462</v>
      </c>
      <c r="E1501" s="81">
        <v>9.0713810761111944</v>
      </c>
      <c r="F1501" s="62"/>
    </row>
    <row r="1502" spans="1:6">
      <c r="A1502" s="79">
        <v>40508</v>
      </c>
      <c r="B1502" s="82" t="s">
        <v>87</v>
      </c>
      <c r="C1502" s="81">
        <v>11.676588550679103</v>
      </c>
      <c r="D1502" s="81">
        <v>23.483950638874056</v>
      </c>
      <c r="E1502" s="81">
        <v>11.807362088194953</v>
      </c>
      <c r="F1502" s="62"/>
    </row>
    <row r="1503" spans="1:6">
      <c r="A1503" s="79">
        <v>40508</v>
      </c>
      <c r="B1503" s="82" t="s">
        <v>88</v>
      </c>
      <c r="C1503" s="81">
        <v>8.0053370659393845</v>
      </c>
      <c r="D1503" s="81">
        <v>18.34235774447848</v>
      </c>
      <c r="E1503" s="81">
        <v>10.337020678539096</v>
      </c>
      <c r="F1503" s="62"/>
    </row>
    <row r="1504" spans="1:6">
      <c r="A1504" s="79">
        <v>40508</v>
      </c>
      <c r="B1504" s="82" t="s">
        <v>89</v>
      </c>
      <c r="C1504" s="81">
        <v>8.6583728822493331</v>
      </c>
      <c r="D1504" s="81">
        <v>18.292594276160482</v>
      </c>
      <c r="E1504" s="81">
        <v>9.6342213939111492</v>
      </c>
      <c r="F1504" s="62"/>
    </row>
    <row r="1505" spans="1:6">
      <c r="A1505" s="79">
        <v>40508</v>
      </c>
      <c r="B1505" s="82" t="s">
        <v>90</v>
      </c>
      <c r="C1505" s="81">
        <v>8.638525251143335</v>
      </c>
      <c r="D1505" s="81">
        <v>20.485965347710302</v>
      </c>
      <c r="E1505" s="81">
        <v>11.847440096566967</v>
      </c>
      <c r="F1505" s="62"/>
    </row>
    <row r="1506" spans="1:6">
      <c r="A1506" s="79">
        <v>40508</v>
      </c>
      <c r="B1506" s="82" t="s">
        <v>91</v>
      </c>
      <c r="C1506" s="81">
        <v>10.924248428447157</v>
      </c>
      <c r="D1506" s="81">
        <v>23.116016903976082</v>
      </c>
      <c r="E1506" s="81">
        <v>12.191768475528924</v>
      </c>
      <c r="F1506" s="62"/>
    </row>
    <row r="1507" spans="1:6">
      <c r="A1507" s="79">
        <v>40508</v>
      </c>
      <c r="B1507" s="82" t="s">
        <v>92</v>
      </c>
      <c r="C1507" s="81">
        <v>7.7577483616634018</v>
      </c>
      <c r="D1507" s="81">
        <v>18.659419909278451</v>
      </c>
      <c r="E1507" s="81">
        <v>10.901671547615049</v>
      </c>
      <c r="F1507" s="62"/>
    </row>
    <row r="1508" spans="1:6">
      <c r="A1508" s="79">
        <v>40508</v>
      </c>
      <c r="B1508" s="82" t="s">
        <v>93</v>
      </c>
      <c r="C1508" s="81">
        <v>21.363352130968352</v>
      </c>
      <c r="D1508" s="81">
        <v>38.291227272536815</v>
      </c>
      <c r="E1508" s="81">
        <v>16.927875141568464</v>
      </c>
      <c r="F1508" s="62"/>
    </row>
    <row r="1509" spans="1:6">
      <c r="A1509" s="79">
        <v>40508</v>
      </c>
      <c r="B1509" s="82" t="s">
        <v>94</v>
      </c>
      <c r="C1509" s="81">
        <v>19.592013798718487</v>
      </c>
      <c r="D1509" s="81">
        <v>36.524279326716957</v>
      </c>
      <c r="E1509" s="81">
        <v>16.932265527998471</v>
      </c>
      <c r="F1509" s="62"/>
    </row>
    <row r="1510" spans="1:6">
      <c r="A1510" s="79">
        <v>40508</v>
      </c>
      <c r="B1510" s="82" t="s">
        <v>95</v>
      </c>
      <c r="C1510" s="81">
        <v>41.538752829400785</v>
      </c>
      <c r="D1510" s="81">
        <v>58.706387882865108</v>
      </c>
      <c r="E1510" s="81">
        <v>17.167635053464323</v>
      </c>
      <c r="F1510" s="62"/>
    </row>
    <row r="1511" spans="1:6">
      <c r="A1511" s="79">
        <v>40508</v>
      </c>
      <c r="B1511" s="82" t="s">
        <v>96</v>
      </c>
      <c r="C1511" s="81">
        <v>20.05681175876245</v>
      </c>
      <c r="D1511" s="81">
        <v>37.158932124284902</v>
      </c>
      <c r="E1511" s="81">
        <v>17.102120365522453</v>
      </c>
      <c r="F1511" s="62"/>
    </row>
    <row r="1512" spans="1:6">
      <c r="A1512" s="79">
        <v>40508</v>
      </c>
      <c r="B1512" s="82" t="s">
        <v>97</v>
      </c>
      <c r="C1512" s="81">
        <v>26.38932589611996</v>
      </c>
      <c r="D1512" s="81">
        <v>48.631788157395945</v>
      </c>
      <c r="E1512" s="81">
        <v>22.242462261275985</v>
      </c>
      <c r="F1512" s="62"/>
    </row>
    <row r="1513" spans="1:6">
      <c r="A1513" s="79">
        <v>40508</v>
      </c>
      <c r="B1513" s="82" t="s">
        <v>98</v>
      </c>
      <c r="C1513" s="81">
        <v>47.593482949996314</v>
      </c>
      <c r="D1513" s="81">
        <v>70.704139843994099</v>
      </c>
      <c r="E1513" s="81">
        <v>23.110656893997785</v>
      </c>
      <c r="F1513" s="62"/>
    </row>
    <row r="1514" spans="1:6">
      <c r="A1514" s="79">
        <v>40508</v>
      </c>
      <c r="B1514" s="82" t="s">
        <v>99</v>
      </c>
      <c r="C1514" s="81">
        <v>33.077746866459435</v>
      </c>
      <c r="D1514" s="81">
        <v>54.704986494283432</v>
      </c>
      <c r="E1514" s="81">
        <v>21.627239627823997</v>
      </c>
      <c r="F1514" s="62"/>
    </row>
    <row r="1515" spans="1:6">
      <c r="A1515" s="79">
        <v>40508</v>
      </c>
      <c r="B1515" s="82" t="s">
        <v>100</v>
      </c>
      <c r="C1515" s="81">
        <v>31.207455701269581</v>
      </c>
      <c r="D1515" s="81">
        <v>52.292894164407627</v>
      </c>
      <c r="E1515" s="81">
        <v>21.085438463138047</v>
      </c>
      <c r="F1515" s="62"/>
    </row>
    <row r="1516" spans="1:6">
      <c r="A1516" s="79">
        <v>40508</v>
      </c>
      <c r="B1516" s="82" t="s">
        <v>101</v>
      </c>
      <c r="C1516" s="81">
        <v>35.145260099901279</v>
      </c>
      <c r="D1516" s="81">
        <v>59.130527419471058</v>
      </c>
      <c r="E1516" s="81">
        <v>23.985267319569779</v>
      </c>
      <c r="F1516" s="62"/>
    </row>
    <row r="1517" spans="1:6">
      <c r="A1517" s="79">
        <v>40508</v>
      </c>
      <c r="B1517" s="82" t="s">
        <v>102</v>
      </c>
      <c r="C1517" s="81">
        <v>36.639087383805155</v>
      </c>
      <c r="D1517" s="81">
        <v>62.057811558282808</v>
      </c>
      <c r="E1517" s="81">
        <v>25.418724174477653</v>
      </c>
      <c r="F1517" s="62"/>
    </row>
    <row r="1518" spans="1:6">
      <c r="A1518" s="79">
        <v>40508</v>
      </c>
      <c r="B1518" s="82" t="s">
        <v>103</v>
      </c>
      <c r="C1518" s="81">
        <v>87.664101986193188</v>
      </c>
      <c r="D1518" s="81">
        <v>128.22340782038927</v>
      </c>
      <c r="E1518" s="81">
        <v>40.559305834196081</v>
      </c>
      <c r="F1518" s="62"/>
    </row>
    <row r="1519" spans="1:6">
      <c r="A1519" s="79">
        <v>40508</v>
      </c>
      <c r="B1519" s="82" t="s">
        <v>104</v>
      </c>
      <c r="C1519" s="81">
        <v>95.381079030552598</v>
      </c>
      <c r="D1519" s="81">
        <v>138.74225424310839</v>
      </c>
      <c r="E1519" s="81">
        <v>43.361175212555793</v>
      </c>
      <c r="F1519" s="62"/>
    </row>
    <row r="1520" spans="1:6">
      <c r="A1520" s="79">
        <v>40508</v>
      </c>
      <c r="B1520" s="82" t="s">
        <v>105</v>
      </c>
      <c r="C1520" s="81">
        <v>126.34941208325016</v>
      </c>
      <c r="D1520" s="81">
        <v>168.01780506172594</v>
      </c>
      <c r="E1520" s="81">
        <v>41.668392978475779</v>
      </c>
      <c r="F1520" s="62"/>
    </row>
    <row r="1521" spans="1:6">
      <c r="A1521" s="79">
        <v>40508</v>
      </c>
      <c r="B1521" s="82" t="s">
        <v>106</v>
      </c>
      <c r="C1521" s="81">
        <v>88.453898323673116</v>
      </c>
      <c r="D1521" s="81">
        <v>124.84632519534952</v>
      </c>
      <c r="E1521" s="81">
        <v>36.392426871676406</v>
      </c>
      <c r="F1521" s="62"/>
    </row>
    <row r="1522" spans="1:6">
      <c r="A1522" s="79">
        <v>40508</v>
      </c>
      <c r="B1522" s="82" t="s">
        <v>107</v>
      </c>
      <c r="C1522" s="81">
        <v>97.456951054092414</v>
      </c>
      <c r="D1522" s="81">
        <v>141.7163974144681</v>
      </c>
      <c r="E1522" s="81">
        <v>44.259446360375691</v>
      </c>
      <c r="F1522" s="62"/>
    </row>
    <row r="1523" spans="1:6">
      <c r="A1523" s="79">
        <v>40508</v>
      </c>
      <c r="B1523" s="82" t="s">
        <v>108</v>
      </c>
      <c r="C1523" s="81">
        <v>117.93697277279081</v>
      </c>
      <c r="D1523" s="81">
        <v>169.50266707918578</v>
      </c>
      <c r="E1523" s="81">
        <v>51.565694306394974</v>
      </c>
      <c r="F1523" s="62"/>
    </row>
    <row r="1524" spans="1:6">
      <c r="A1524" s="79">
        <v>40508</v>
      </c>
      <c r="B1524" s="82" t="s">
        <v>109</v>
      </c>
      <c r="C1524" s="81">
        <v>156.32482038918781</v>
      </c>
      <c r="D1524" s="81">
        <v>220.80833281148145</v>
      </c>
      <c r="E1524" s="81">
        <v>64.483512422293643</v>
      </c>
      <c r="F1524" s="62"/>
    </row>
    <row r="1525" spans="1:6">
      <c r="A1525" s="79">
        <v>40508</v>
      </c>
      <c r="B1525" s="82" t="s">
        <v>110</v>
      </c>
      <c r="C1525" s="81">
        <v>116.35238875007092</v>
      </c>
      <c r="D1525" s="81">
        <v>175.25600844606527</v>
      </c>
      <c r="E1525" s="81">
        <v>58.903619695994351</v>
      </c>
      <c r="F1525" s="62"/>
    </row>
    <row r="1526" spans="1:6">
      <c r="A1526" s="79">
        <v>40508</v>
      </c>
      <c r="B1526" s="82" t="s">
        <v>111</v>
      </c>
      <c r="C1526" s="81">
        <v>109.22805147167148</v>
      </c>
      <c r="D1526" s="81">
        <v>156.69715825396682</v>
      </c>
      <c r="E1526" s="81">
        <v>47.469106782295341</v>
      </c>
      <c r="F1526" s="62"/>
    </row>
    <row r="1527" spans="1:6">
      <c r="A1527" s="79">
        <v>40508</v>
      </c>
      <c r="B1527" s="82" t="s">
        <v>112</v>
      </c>
      <c r="C1527" s="81">
        <v>100.52080354015214</v>
      </c>
      <c r="D1527" s="81">
        <v>147.36767021458758</v>
      </c>
      <c r="E1527" s="81">
        <v>46.846866674435432</v>
      </c>
      <c r="F1527" s="62"/>
    </row>
    <row r="1528" spans="1:6">
      <c r="A1528" s="79">
        <v>40508</v>
      </c>
      <c r="B1528" s="82" t="s">
        <v>113</v>
      </c>
      <c r="C1528" s="81">
        <v>85.184881931093329</v>
      </c>
      <c r="D1528" s="81">
        <v>127.61846191458925</v>
      </c>
      <c r="E1528" s="81">
        <v>42.433579983495918</v>
      </c>
      <c r="F1528" s="62"/>
    </row>
    <row r="1529" spans="1:6">
      <c r="A1529" s="79">
        <v>40508</v>
      </c>
      <c r="B1529" s="82" t="s">
        <v>114</v>
      </c>
      <c r="C1529" s="81">
        <v>76.873653848873985</v>
      </c>
      <c r="D1529" s="81">
        <v>111.93822361151057</v>
      </c>
      <c r="E1529" s="81">
        <v>35.06456976263658</v>
      </c>
      <c r="F1529" s="62"/>
    </row>
    <row r="1530" spans="1:6">
      <c r="A1530" s="79">
        <v>40508</v>
      </c>
      <c r="B1530" s="82" t="s">
        <v>115</v>
      </c>
      <c r="C1530" s="81">
        <v>60.301393126905282</v>
      </c>
      <c r="D1530" s="81">
        <v>92.983454155452151</v>
      </c>
      <c r="E1530" s="81">
        <v>32.682061028546869</v>
      </c>
      <c r="F1530" s="62"/>
    </row>
    <row r="1531" spans="1:6">
      <c r="A1531" s="79">
        <v>40508</v>
      </c>
      <c r="B1531" s="82" t="s">
        <v>116</v>
      </c>
      <c r="C1531" s="81">
        <v>74.794999194714137</v>
      </c>
      <c r="D1531" s="81">
        <v>118.78374356602997</v>
      </c>
      <c r="E1531" s="81">
        <v>43.988744371315832</v>
      </c>
      <c r="F1531" s="62"/>
    </row>
    <row r="1532" spans="1:6">
      <c r="A1532" s="79">
        <v>40508</v>
      </c>
      <c r="B1532" s="82" t="s">
        <v>117</v>
      </c>
      <c r="C1532" s="81">
        <v>83.698612769153428</v>
      </c>
      <c r="D1532" s="81">
        <v>124.04225257498952</v>
      </c>
      <c r="E1532" s="81">
        <v>40.343639805836091</v>
      </c>
      <c r="F1532" s="62"/>
    </row>
    <row r="1533" spans="1:6">
      <c r="A1533" s="79">
        <v>40508</v>
      </c>
      <c r="B1533" s="82" t="s">
        <v>118</v>
      </c>
      <c r="C1533" s="81">
        <v>115.75263585599092</v>
      </c>
      <c r="D1533" s="81">
        <v>169.98624000238564</v>
      </c>
      <c r="E1533" s="81">
        <v>54.233604146394725</v>
      </c>
      <c r="F1533" s="62"/>
    </row>
    <row r="1534" spans="1:6">
      <c r="A1534" s="79">
        <v>40508</v>
      </c>
      <c r="B1534" s="82" t="s">
        <v>119</v>
      </c>
      <c r="C1534" s="81">
        <v>89.435633718552978</v>
      </c>
      <c r="D1534" s="81">
        <v>133.36824821374873</v>
      </c>
      <c r="E1534" s="81">
        <v>43.93261449519575</v>
      </c>
      <c r="F1534" s="62"/>
    </row>
    <row r="1535" spans="1:6">
      <c r="A1535" s="79">
        <v>40508</v>
      </c>
      <c r="B1535" s="82" t="s">
        <v>120</v>
      </c>
      <c r="C1535" s="81">
        <v>54.581098582111714</v>
      </c>
      <c r="D1535" s="81">
        <v>86.827641494992648</v>
      </c>
      <c r="E1535" s="81">
        <v>32.246542912880933</v>
      </c>
      <c r="F1535" s="62"/>
    </row>
    <row r="1536" spans="1:6">
      <c r="A1536" s="79">
        <v>40508</v>
      </c>
      <c r="B1536" s="82" t="s">
        <v>121</v>
      </c>
      <c r="C1536" s="81">
        <v>54.897320088513688</v>
      </c>
      <c r="D1536" s="81">
        <v>85.040841038132797</v>
      </c>
      <c r="E1536" s="81">
        <v>30.143520949619109</v>
      </c>
      <c r="F1536" s="62"/>
    </row>
    <row r="1537" spans="1:6">
      <c r="A1537" s="79">
        <v>40508</v>
      </c>
      <c r="B1537" s="82" t="s">
        <v>122</v>
      </c>
      <c r="C1537" s="81">
        <v>62.366267665659102</v>
      </c>
      <c r="D1537" s="81">
        <v>94.665530435031982</v>
      </c>
      <c r="E1537" s="81">
        <v>32.299262769372881</v>
      </c>
      <c r="F1537" s="62"/>
    </row>
    <row r="1538" spans="1:6">
      <c r="A1538" s="79">
        <v>40508</v>
      </c>
      <c r="B1538" s="82" t="s">
        <v>27</v>
      </c>
      <c r="C1538" s="81">
        <v>49.702737710396086</v>
      </c>
      <c r="D1538" s="81">
        <v>77.795832743993401</v>
      </c>
      <c r="E1538" s="81">
        <v>28.093095033597315</v>
      </c>
      <c r="F1538" s="62"/>
    </row>
    <row r="1539" spans="1:6">
      <c r="A1539" s="79">
        <v>40508</v>
      </c>
      <c r="B1539" s="82" t="s">
        <v>28</v>
      </c>
      <c r="C1539" s="81">
        <v>52.502127033583868</v>
      </c>
      <c r="D1539" s="81">
        <v>88.412719344832496</v>
      </c>
      <c r="E1539" s="81">
        <v>35.910592311248628</v>
      </c>
      <c r="F1539" s="62"/>
    </row>
    <row r="1540" spans="1:6">
      <c r="A1540" s="79">
        <v>40508</v>
      </c>
      <c r="B1540" s="82" t="s">
        <v>29</v>
      </c>
      <c r="C1540" s="81">
        <v>44.152147116630523</v>
      </c>
      <c r="D1540" s="81">
        <v>71.841002481513897</v>
      </c>
      <c r="E1540" s="81">
        <v>27.688855364883374</v>
      </c>
      <c r="F1540" s="62"/>
    </row>
    <row r="1541" spans="1:6">
      <c r="A1541" s="79">
        <v>40508</v>
      </c>
      <c r="B1541" s="82" t="s">
        <v>30</v>
      </c>
      <c r="C1541" s="81">
        <v>37.177385738013065</v>
      </c>
      <c r="D1541" s="81">
        <v>64.547271951354517</v>
      </c>
      <c r="E1541" s="81">
        <v>27.369886213341452</v>
      </c>
      <c r="F1541" s="62"/>
    </row>
    <row r="1542" spans="1:6">
      <c r="A1542" s="79">
        <v>40508</v>
      </c>
      <c r="B1542" s="82" t="s">
        <v>31</v>
      </c>
      <c r="C1542" s="81">
        <v>51.402985609651942</v>
      </c>
      <c r="D1542" s="81">
        <v>80.77031358043314</v>
      </c>
      <c r="E1542" s="81">
        <v>29.367327970781197</v>
      </c>
      <c r="F1542" s="62"/>
    </row>
    <row r="1543" spans="1:6">
      <c r="A1543" s="79">
        <v>40508</v>
      </c>
      <c r="B1543" s="82" t="s">
        <v>32</v>
      </c>
      <c r="C1543" s="81">
        <v>52.045673679215888</v>
      </c>
      <c r="D1543" s="81">
        <v>85.234869599792745</v>
      </c>
      <c r="E1543" s="81">
        <v>33.189195920576857</v>
      </c>
      <c r="F1543" s="62"/>
    </row>
    <row r="1544" spans="1:6">
      <c r="A1544" s="79">
        <v>40508</v>
      </c>
      <c r="B1544" s="82" t="s">
        <v>33</v>
      </c>
      <c r="C1544" s="81">
        <v>39.323357899646894</v>
      </c>
      <c r="D1544" s="81">
        <v>69.685685854356066</v>
      </c>
      <c r="E1544" s="81">
        <v>30.362327954709173</v>
      </c>
      <c r="F1544" s="62"/>
    </row>
    <row r="1545" spans="1:6">
      <c r="A1545" s="79">
        <v>40508</v>
      </c>
      <c r="B1545" s="82" t="s">
        <v>34</v>
      </c>
      <c r="C1545" s="81">
        <v>46.24792037139634</v>
      </c>
      <c r="D1545" s="81">
        <v>80.073943667753184</v>
      </c>
      <c r="E1545" s="81">
        <v>33.826023296356844</v>
      </c>
      <c r="F1545" s="62"/>
    </row>
    <row r="1546" spans="1:6">
      <c r="A1546" s="79">
        <v>40508</v>
      </c>
      <c r="B1546" s="82" t="s">
        <v>35</v>
      </c>
      <c r="C1546" s="81">
        <v>47.869991004554215</v>
      </c>
      <c r="D1546" s="81">
        <v>82.752382670272951</v>
      </c>
      <c r="E1546" s="81">
        <v>34.882391665718735</v>
      </c>
      <c r="F1546" s="62"/>
    </row>
    <row r="1547" spans="1:6">
      <c r="A1547" s="79">
        <v>40508</v>
      </c>
      <c r="B1547" s="82" t="s">
        <v>36</v>
      </c>
      <c r="C1547" s="81">
        <v>73.204296914394206</v>
      </c>
      <c r="D1547" s="81">
        <v>109.93879942127062</v>
      </c>
      <c r="E1547" s="81">
        <v>36.73450250687641</v>
      </c>
      <c r="F1547" s="62"/>
    </row>
    <row r="1548" spans="1:6">
      <c r="A1548" s="79">
        <v>40508</v>
      </c>
      <c r="B1548" s="82" t="s">
        <v>37</v>
      </c>
      <c r="C1548" s="81">
        <v>77.952168657193823</v>
      </c>
      <c r="D1548" s="81">
        <v>119.16562908588982</v>
      </c>
      <c r="E1548" s="81">
        <v>41.213460428695996</v>
      </c>
      <c r="F1548" s="62"/>
    </row>
    <row r="1549" spans="1:6">
      <c r="A1549" s="79">
        <v>40508</v>
      </c>
      <c r="B1549" s="82" t="s">
        <v>38</v>
      </c>
      <c r="C1549" s="81">
        <v>49.659555956476062</v>
      </c>
      <c r="D1549" s="81">
        <v>82.651316777112939</v>
      </c>
      <c r="E1549" s="81">
        <v>32.991760820636877</v>
      </c>
      <c r="F1549" s="62"/>
    </row>
    <row r="1550" spans="1:6">
      <c r="A1550" s="79">
        <v>40508</v>
      </c>
      <c r="B1550" s="82" t="s">
        <v>39</v>
      </c>
      <c r="C1550" s="81">
        <v>69.839471793474459</v>
      </c>
      <c r="D1550" s="81">
        <v>107.55505601591081</v>
      </c>
      <c r="E1550" s="81">
        <v>37.715584222436348</v>
      </c>
      <c r="F1550" s="62"/>
    </row>
    <row r="1551" spans="1:6">
      <c r="A1551" s="79">
        <v>40508</v>
      </c>
      <c r="B1551" s="82" t="s">
        <v>40</v>
      </c>
      <c r="C1551" s="81">
        <v>106.73695768267153</v>
      </c>
      <c r="D1551" s="81">
        <v>157.26337368018653</v>
      </c>
      <c r="E1551" s="81">
        <v>50.526415997515002</v>
      </c>
      <c r="F1551" s="62"/>
    </row>
    <row r="1552" spans="1:6">
      <c r="A1552" s="79">
        <v>40508</v>
      </c>
      <c r="B1552" s="82" t="s">
        <v>41</v>
      </c>
      <c r="C1552" s="81">
        <v>119.59604182733051</v>
      </c>
      <c r="D1552" s="81">
        <v>167.68020609338564</v>
      </c>
      <c r="E1552" s="81">
        <v>48.084164266055126</v>
      </c>
      <c r="F1552" s="62"/>
    </row>
    <row r="1553" spans="1:6">
      <c r="A1553" s="79">
        <v>40508</v>
      </c>
      <c r="B1553" s="82" t="s">
        <v>42</v>
      </c>
      <c r="C1553" s="81">
        <v>153.03048316918782</v>
      </c>
      <c r="D1553" s="81">
        <v>208.45768947958214</v>
      </c>
      <c r="E1553" s="81">
        <v>55.427206310394325</v>
      </c>
      <c r="F1553" s="62"/>
    </row>
    <row r="1554" spans="1:6">
      <c r="A1554" s="79">
        <v>40508</v>
      </c>
      <c r="B1554" s="82" t="s">
        <v>43</v>
      </c>
      <c r="C1554" s="81">
        <v>199.62086257890414</v>
      </c>
      <c r="D1554" s="81">
        <v>261.23989430119764</v>
      </c>
      <c r="E1554" s="81">
        <v>61.619031722293499</v>
      </c>
      <c r="F1554" s="62"/>
    </row>
    <row r="1555" spans="1:6">
      <c r="A1555" s="79">
        <v>40508</v>
      </c>
      <c r="B1555" s="82" t="s">
        <v>44</v>
      </c>
      <c r="C1555" s="81">
        <v>183.00106811798543</v>
      </c>
      <c r="D1555" s="81">
        <v>248.3397632352187</v>
      </c>
      <c r="E1555" s="81">
        <v>65.338695117233272</v>
      </c>
      <c r="F1555" s="62"/>
    </row>
    <row r="1556" spans="1:6">
      <c r="A1556" s="79">
        <v>40508</v>
      </c>
      <c r="B1556" s="82" t="s">
        <v>45</v>
      </c>
      <c r="C1556" s="81">
        <v>147.78475087426824</v>
      </c>
      <c r="D1556" s="81">
        <v>206.36950426558229</v>
      </c>
      <c r="E1556" s="81">
        <v>58.584753391314052</v>
      </c>
      <c r="F1556" s="62"/>
    </row>
    <row r="1557" spans="1:6">
      <c r="A1557" s="79">
        <v>40508</v>
      </c>
      <c r="B1557" s="82" t="s">
        <v>46</v>
      </c>
      <c r="C1557" s="81">
        <v>149.2675471406281</v>
      </c>
      <c r="D1557" s="81">
        <v>209.93972410494197</v>
      </c>
      <c r="E1557" s="81">
        <v>60.672176964313877</v>
      </c>
      <c r="F1557" s="62"/>
    </row>
    <row r="1558" spans="1:6">
      <c r="A1558" s="79">
        <v>40508</v>
      </c>
      <c r="B1558" s="82" t="s">
        <v>47</v>
      </c>
      <c r="C1558" s="81">
        <v>150.84924133248796</v>
      </c>
      <c r="D1558" s="81">
        <v>213.60910549488165</v>
      </c>
      <c r="E1558" s="81">
        <v>62.759864162393683</v>
      </c>
      <c r="F1558" s="62"/>
    </row>
    <row r="1559" spans="1:6">
      <c r="A1559" s="79">
        <v>40508</v>
      </c>
      <c r="B1559" s="82" t="s">
        <v>48</v>
      </c>
      <c r="C1559" s="81">
        <v>169.44461824930647</v>
      </c>
      <c r="D1559" s="81">
        <v>228.68803037218032</v>
      </c>
      <c r="E1559" s="81">
        <v>59.243412122873849</v>
      </c>
      <c r="F1559" s="62"/>
    </row>
    <row r="1560" spans="1:6">
      <c r="A1560" s="79">
        <v>40508</v>
      </c>
      <c r="B1560" s="82" t="s">
        <v>49</v>
      </c>
      <c r="C1560" s="81">
        <v>129.77809110974962</v>
      </c>
      <c r="D1560" s="81">
        <v>188.90185431710375</v>
      </c>
      <c r="E1560" s="81">
        <v>59.123763207354131</v>
      </c>
      <c r="F1560" s="62"/>
    </row>
    <row r="1561" spans="1:6">
      <c r="A1561" s="79">
        <v>40508</v>
      </c>
      <c r="B1561" s="82" t="s">
        <v>50</v>
      </c>
      <c r="C1561" s="81">
        <v>188.73091580254493</v>
      </c>
      <c r="D1561" s="81">
        <v>254.38064877725807</v>
      </c>
      <c r="E1561" s="81">
        <v>65.649732974713146</v>
      </c>
      <c r="F1561" s="62"/>
    </row>
    <row r="1562" spans="1:6">
      <c r="A1562" s="79">
        <v>40508</v>
      </c>
      <c r="B1562" s="82" t="s">
        <v>51</v>
      </c>
      <c r="C1562" s="81">
        <v>220.18461338914238</v>
      </c>
      <c r="D1562" s="81">
        <v>285.82886235303539</v>
      </c>
      <c r="E1562" s="81">
        <v>65.644248963893006</v>
      </c>
      <c r="F1562" s="62"/>
    </row>
    <row r="1563" spans="1:6">
      <c r="A1563" s="79">
        <v>40508</v>
      </c>
      <c r="B1563" s="82" t="s">
        <v>52</v>
      </c>
      <c r="C1563" s="81">
        <v>188.5305929019849</v>
      </c>
      <c r="D1563" s="81">
        <v>251.49975064497832</v>
      </c>
      <c r="E1563" s="81">
        <v>62.969157742993417</v>
      </c>
      <c r="F1563" s="62"/>
    </row>
    <row r="1564" spans="1:6">
      <c r="A1564" s="79">
        <v>40508</v>
      </c>
      <c r="B1564" s="82" t="s">
        <v>53</v>
      </c>
      <c r="C1564" s="81">
        <v>180.71517157216553</v>
      </c>
      <c r="D1564" s="81">
        <v>237.01319106883955</v>
      </c>
      <c r="E1564" s="81">
        <v>56.298019496674016</v>
      </c>
      <c r="F1564" s="62"/>
    </row>
    <row r="1565" spans="1:6">
      <c r="A1565" s="79">
        <v>40508</v>
      </c>
      <c r="B1565" s="82" t="s">
        <v>54</v>
      </c>
      <c r="C1565" s="81">
        <v>176.65854598846585</v>
      </c>
      <c r="D1565" s="81">
        <v>232.15016560317994</v>
      </c>
      <c r="E1565" s="81">
        <v>55.491619614714097</v>
      </c>
      <c r="F1565" s="62"/>
    </row>
    <row r="1566" spans="1:6">
      <c r="A1566" s="79">
        <v>40508</v>
      </c>
      <c r="B1566" s="82" t="s">
        <v>55</v>
      </c>
      <c r="C1566" s="81">
        <v>149.75323131426799</v>
      </c>
      <c r="D1566" s="81">
        <v>204.66762075884233</v>
      </c>
      <c r="E1566" s="81">
        <v>54.91438944457434</v>
      </c>
      <c r="F1566" s="62"/>
    </row>
    <row r="1567" spans="1:6">
      <c r="A1567" s="79">
        <v>40508</v>
      </c>
      <c r="B1567" s="82" t="s">
        <v>56</v>
      </c>
      <c r="C1567" s="81">
        <v>143.61971922670847</v>
      </c>
      <c r="D1567" s="81">
        <v>193.35638802402329</v>
      </c>
      <c r="E1567" s="81">
        <v>49.73666879731482</v>
      </c>
      <c r="F1567" s="62"/>
    </row>
    <row r="1568" spans="1:6">
      <c r="A1568" s="79">
        <v>40508</v>
      </c>
      <c r="B1568" s="82" t="s">
        <v>57</v>
      </c>
      <c r="C1568" s="81">
        <v>127.59518832298976</v>
      </c>
      <c r="D1568" s="81">
        <v>178.57306925998455</v>
      </c>
      <c r="E1568" s="81">
        <v>50.977880936994794</v>
      </c>
      <c r="F1568" s="62"/>
    </row>
    <row r="1569" spans="1:6">
      <c r="A1569" s="79">
        <v>40508</v>
      </c>
      <c r="B1569" s="82" t="s">
        <v>58</v>
      </c>
      <c r="C1569" s="81">
        <v>90.008413986392767</v>
      </c>
      <c r="D1569" s="81">
        <v>133.43277402678845</v>
      </c>
      <c r="E1569" s="81">
        <v>43.424360040395683</v>
      </c>
      <c r="F1569" s="62"/>
    </row>
    <row r="1570" spans="1:6">
      <c r="A1570" s="79">
        <v>40508</v>
      </c>
      <c r="B1570" s="82" t="s">
        <v>59</v>
      </c>
      <c r="C1570" s="81">
        <v>58.98973993902726</v>
      </c>
      <c r="D1570" s="81">
        <v>94.344702657171823</v>
      </c>
      <c r="E1570" s="81">
        <v>35.354962718144563</v>
      </c>
      <c r="F1570" s="62"/>
    </row>
    <row r="1571" spans="1:6">
      <c r="A1571" s="79">
        <v>40508</v>
      </c>
      <c r="B1571" s="82" t="s">
        <v>60</v>
      </c>
      <c r="C1571" s="81">
        <v>94.161403909432423</v>
      </c>
      <c r="D1571" s="81">
        <v>135.11727662902828</v>
      </c>
      <c r="E1571" s="81">
        <v>40.95587271959586</v>
      </c>
      <c r="F1571" s="62"/>
    </row>
    <row r="1572" spans="1:6">
      <c r="A1572" s="79">
        <v>40508</v>
      </c>
      <c r="B1572" s="82" t="s">
        <v>61</v>
      </c>
      <c r="C1572" s="81">
        <v>86.050294132193073</v>
      </c>
      <c r="D1572" s="81">
        <v>126.882314613129</v>
      </c>
      <c r="E1572" s="81">
        <v>40.832020480935924</v>
      </c>
      <c r="F1572" s="62"/>
    </row>
    <row r="1573" spans="1:6">
      <c r="A1573" s="79">
        <v>40508</v>
      </c>
      <c r="B1573" s="82" t="s">
        <v>62</v>
      </c>
      <c r="C1573" s="81">
        <v>72.301550922394171</v>
      </c>
      <c r="D1573" s="81">
        <v>107.93348894719063</v>
      </c>
      <c r="E1573" s="81">
        <v>35.631938024796455</v>
      </c>
      <c r="F1573" s="62"/>
    </row>
    <row r="1574" spans="1:6">
      <c r="A1574" s="79">
        <v>40508</v>
      </c>
      <c r="B1574" s="82" t="s">
        <v>63</v>
      </c>
      <c r="C1574" s="81">
        <v>77.246426933933762</v>
      </c>
      <c r="D1574" s="81">
        <v>117.05934782518983</v>
      </c>
      <c r="E1574" s="81">
        <v>39.81292089125607</v>
      </c>
      <c r="F1574" s="62"/>
    </row>
    <row r="1575" spans="1:6">
      <c r="A1575" s="79">
        <v>40508</v>
      </c>
      <c r="B1575" s="82" t="s">
        <v>64</v>
      </c>
      <c r="C1575" s="81">
        <v>123.13849673459006</v>
      </c>
      <c r="D1575" s="81">
        <v>165.46910259982562</v>
      </c>
      <c r="E1575" s="81">
        <v>42.330605865235555</v>
      </c>
      <c r="F1575" s="62"/>
    </row>
    <row r="1576" spans="1:6">
      <c r="A1576" s="79">
        <v>40508</v>
      </c>
      <c r="B1576" s="82" t="s">
        <v>65</v>
      </c>
      <c r="C1576" s="81">
        <v>130.0610867872895</v>
      </c>
      <c r="D1576" s="81">
        <v>168.64231645398533</v>
      </c>
      <c r="E1576" s="81">
        <v>38.581229666695833</v>
      </c>
      <c r="F1576" s="62"/>
    </row>
    <row r="1577" spans="1:6">
      <c r="A1577" s="79">
        <v>40508</v>
      </c>
      <c r="B1577" s="82" t="s">
        <v>66</v>
      </c>
      <c r="C1577" s="81">
        <v>106.61971478927138</v>
      </c>
      <c r="D1577" s="81">
        <v>145.1305149016674</v>
      </c>
      <c r="E1577" s="81">
        <v>38.510800112396012</v>
      </c>
      <c r="F1577" s="62"/>
    </row>
    <row r="1578" spans="1:6">
      <c r="A1578" s="79">
        <v>40508</v>
      </c>
      <c r="B1578" s="82" t="s">
        <v>67</v>
      </c>
      <c r="C1578" s="81">
        <v>107.80586368899129</v>
      </c>
      <c r="D1578" s="81">
        <v>139.57424255668784</v>
      </c>
      <c r="E1578" s="81">
        <v>31.768378867696541</v>
      </c>
      <c r="F1578" s="62"/>
    </row>
    <row r="1579" spans="1:6">
      <c r="A1579" s="79">
        <v>40508</v>
      </c>
      <c r="B1579" s="82" t="s">
        <v>68</v>
      </c>
      <c r="C1579" s="81">
        <v>122.83853008247007</v>
      </c>
      <c r="D1579" s="81">
        <v>153.75868380198659</v>
      </c>
      <c r="E1579" s="81">
        <v>30.92015371951652</v>
      </c>
      <c r="F1579" s="62"/>
    </row>
    <row r="1580" spans="1:6">
      <c r="A1580" s="79">
        <v>40508</v>
      </c>
      <c r="B1580" s="82" t="s">
        <v>69</v>
      </c>
      <c r="C1580" s="81">
        <v>96.925091684392157</v>
      </c>
      <c r="D1580" s="81">
        <v>133.0250726107684</v>
      </c>
      <c r="E1580" s="81">
        <v>36.099980926376247</v>
      </c>
      <c r="F1580" s="62"/>
    </row>
    <row r="1581" spans="1:6">
      <c r="A1581" s="79">
        <v>40508</v>
      </c>
      <c r="B1581" s="82" t="s">
        <v>70</v>
      </c>
      <c r="C1581" s="81">
        <v>125.01276141566989</v>
      </c>
      <c r="D1581" s="81">
        <v>162.88258451742578</v>
      </c>
      <c r="E1581" s="81">
        <v>37.869823101755898</v>
      </c>
      <c r="F1581" s="62"/>
    </row>
    <row r="1582" spans="1:6">
      <c r="A1582" s="79">
        <v>40508</v>
      </c>
      <c r="B1582" s="82" t="s">
        <v>71</v>
      </c>
      <c r="C1582" s="81">
        <v>107.30850449409131</v>
      </c>
      <c r="D1582" s="81">
        <v>140.9588504042477</v>
      </c>
      <c r="E1582" s="81">
        <v>33.650345910156389</v>
      </c>
      <c r="F1582" s="62"/>
    </row>
    <row r="1583" spans="1:6">
      <c r="A1583" s="79">
        <v>40508</v>
      </c>
      <c r="B1583" s="82" t="s">
        <v>72</v>
      </c>
      <c r="C1583" s="81">
        <v>127.68144119578965</v>
      </c>
      <c r="D1583" s="81">
        <v>161.29302412678589</v>
      </c>
      <c r="E1583" s="81">
        <v>33.611582930996249</v>
      </c>
      <c r="F1583" s="62"/>
    </row>
    <row r="1584" spans="1:6">
      <c r="A1584" s="79">
        <v>40508</v>
      </c>
      <c r="B1584" s="82" t="s">
        <v>73</v>
      </c>
      <c r="C1584" s="81">
        <v>111.06530657721099</v>
      </c>
      <c r="D1584" s="81">
        <v>142.04790522126757</v>
      </c>
      <c r="E1584" s="81">
        <v>30.98259864405658</v>
      </c>
      <c r="F1584" s="62"/>
    </row>
    <row r="1585" spans="1:6">
      <c r="A1585" s="79">
        <v>40508</v>
      </c>
      <c r="B1585" s="82" t="s">
        <v>74</v>
      </c>
      <c r="C1585" s="81">
        <v>126.78965446734969</v>
      </c>
      <c r="D1585" s="81">
        <v>156.92605855694626</v>
      </c>
      <c r="E1585" s="81">
        <v>30.136404089596567</v>
      </c>
      <c r="F1585" s="62"/>
    </row>
    <row r="1586" spans="1:6">
      <c r="A1586" s="79">
        <v>40508</v>
      </c>
      <c r="B1586" s="82" t="s">
        <v>75</v>
      </c>
      <c r="C1586" s="81">
        <v>101.47061287331175</v>
      </c>
      <c r="D1586" s="81">
        <v>130.83687283636854</v>
      </c>
      <c r="E1586" s="81">
        <v>29.366259963056791</v>
      </c>
      <c r="F1586" s="62"/>
    </row>
    <row r="1587" spans="1:6">
      <c r="A1587" s="79">
        <v>40509</v>
      </c>
      <c r="B1587" s="82" t="s">
        <v>76</v>
      </c>
      <c r="C1587" s="81">
        <v>111.35980013415094</v>
      </c>
      <c r="D1587" s="81">
        <v>140.06087289710771</v>
      </c>
      <c r="E1587" s="81">
        <v>28.70107276295677</v>
      </c>
      <c r="F1587" s="62"/>
    </row>
    <row r="1588" spans="1:6">
      <c r="A1588" s="79">
        <v>40509</v>
      </c>
      <c r="B1588" s="82" t="s">
        <v>77</v>
      </c>
      <c r="C1588" s="81">
        <v>94.249723001492328</v>
      </c>
      <c r="D1588" s="81">
        <v>127.6607674484888</v>
      </c>
      <c r="E1588" s="81">
        <v>33.41104444699647</v>
      </c>
      <c r="F1588" s="62"/>
    </row>
    <row r="1589" spans="1:6">
      <c r="A1589" s="79">
        <v>40509</v>
      </c>
      <c r="B1589" s="82" t="s">
        <v>78</v>
      </c>
      <c r="C1589" s="81">
        <v>79.612303831193515</v>
      </c>
      <c r="D1589" s="81">
        <v>107.32550405567059</v>
      </c>
      <c r="E1589" s="81">
        <v>27.713200224477077</v>
      </c>
      <c r="F1589" s="62"/>
    </row>
    <row r="1590" spans="1:6">
      <c r="A1590" s="79">
        <v>40509</v>
      </c>
      <c r="B1590" s="82" t="s">
        <v>79</v>
      </c>
      <c r="C1590" s="81">
        <v>63.758649740640806</v>
      </c>
      <c r="D1590" s="81">
        <v>89.172745841012187</v>
      </c>
      <c r="E1590" s="81">
        <v>25.414096100371381</v>
      </c>
      <c r="F1590" s="62"/>
    </row>
    <row r="1591" spans="1:6">
      <c r="A1591" s="79">
        <v>40509</v>
      </c>
      <c r="B1591" s="82" t="s">
        <v>80</v>
      </c>
      <c r="C1591" s="81">
        <v>40.804474960948674</v>
      </c>
      <c r="D1591" s="81">
        <v>65.406086272962256</v>
      </c>
      <c r="E1591" s="81">
        <v>24.601611312013581</v>
      </c>
      <c r="F1591" s="62"/>
    </row>
    <row r="1592" spans="1:6">
      <c r="A1592" s="79">
        <v>40509</v>
      </c>
      <c r="B1592" s="82" t="s">
        <v>81</v>
      </c>
      <c r="C1592" s="81">
        <v>20.688899031910314</v>
      </c>
      <c r="D1592" s="81">
        <v>44.565872210474083</v>
      </c>
      <c r="E1592" s="81">
        <v>23.87697317856377</v>
      </c>
      <c r="F1592" s="62"/>
    </row>
    <row r="1593" spans="1:6">
      <c r="A1593" s="79">
        <v>40509</v>
      </c>
      <c r="B1593" s="82" t="s">
        <v>82</v>
      </c>
      <c r="C1593" s="81">
        <v>16.268171109398672</v>
      </c>
      <c r="D1593" s="81">
        <v>38.346401368716627</v>
      </c>
      <c r="E1593" s="81">
        <v>22.078230259317955</v>
      </c>
      <c r="F1593" s="62"/>
    </row>
    <row r="1594" spans="1:6">
      <c r="A1594" s="79">
        <v>40509</v>
      </c>
      <c r="B1594" s="82" t="s">
        <v>83</v>
      </c>
      <c r="C1594" s="81">
        <v>40.645435454936681</v>
      </c>
      <c r="D1594" s="81">
        <v>65.007875457470291</v>
      </c>
      <c r="E1594" s="81">
        <v>24.36244000253361</v>
      </c>
      <c r="F1594" s="62"/>
    </row>
    <row r="1595" spans="1:6">
      <c r="A1595" s="79">
        <v>40509</v>
      </c>
      <c r="B1595" s="82" t="s">
        <v>84</v>
      </c>
      <c r="C1595" s="81">
        <v>15.793267975834709</v>
      </c>
      <c r="D1595" s="81">
        <v>36.372002961152802</v>
      </c>
      <c r="E1595" s="81">
        <v>20.578734985318093</v>
      </c>
      <c r="F1595" s="62"/>
    </row>
    <row r="1596" spans="1:6">
      <c r="A1596" s="79">
        <v>40509</v>
      </c>
      <c r="B1596" s="82" t="s">
        <v>85</v>
      </c>
      <c r="C1596" s="81">
        <v>12.163801635059006</v>
      </c>
      <c r="D1596" s="81">
        <v>33.673856614087036</v>
      </c>
      <c r="E1596" s="81">
        <v>21.51005497902803</v>
      </c>
      <c r="F1596" s="62"/>
    </row>
    <row r="1597" spans="1:6">
      <c r="A1597" s="79">
        <v>40509</v>
      </c>
      <c r="B1597" s="82" t="s">
        <v>86</v>
      </c>
      <c r="C1597" s="81">
        <v>11.105576379487092</v>
      </c>
      <c r="D1597" s="81">
        <v>32.185818111917165</v>
      </c>
      <c r="E1597" s="81">
        <v>21.080241732430075</v>
      </c>
      <c r="F1597" s="62"/>
    </row>
    <row r="1598" spans="1:6">
      <c r="A1598" s="79">
        <v>40509</v>
      </c>
      <c r="B1598" s="82" t="s">
        <v>87</v>
      </c>
      <c r="C1598" s="81">
        <v>31.902362059137388</v>
      </c>
      <c r="D1598" s="81">
        <v>54.938650652305157</v>
      </c>
      <c r="E1598" s="81">
        <v>23.036288593167768</v>
      </c>
      <c r="F1598" s="62"/>
    </row>
    <row r="1599" spans="1:6">
      <c r="A1599" s="79">
        <v>40509</v>
      </c>
      <c r="B1599" s="82" t="s">
        <v>88</v>
      </c>
      <c r="C1599" s="81">
        <v>12.539345228430973</v>
      </c>
      <c r="D1599" s="81">
        <v>29.606545083537387</v>
      </c>
      <c r="E1599" s="81">
        <v>17.067199855106416</v>
      </c>
      <c r="F1599" s="62"/>
    </row>
    <row r="1600" spans="1:6">
      <c r="A1600" s="79">
        <v>40509</v>
      </c>
      <c r="B1600" s="82" t="s">
        <v>89</v>
      </c>
      <c r="C1600" s="81">
        <v>15.26862859595075</v>
      </c>
      <c r="D1600" s="81">
        <v>27.771427146397549</v>
      </c>
      <c r="E1600" s="81">
        <v>12.5027985504468</v>
      </c>
      <c r="F1600" s="62"/>
    </row>
    <row r="1601" spans="1:6">
      <c r="A1601" s="79">
        <v>40509</v>
      </c>
      <c r="B1601" s="82" t="s">
        <v>90</v>
      </c>
      <c r="C1601" s="81">
        <v>10.027387991087178</v>
      </c>
      <c r="D1601" s="81">
        <v>20.709396017854168</v>
      </c>
      <c r="E1601" s="81">
        <v>10.68200802676699</v>
      </c>
      <c r="F1601" s="62"/>
    </row>
    <row r="1602" spans="1:6">
      <c r="A1602" s="79">
        <v>40509</v>
      </c>
      <c r="B1602" s="82" t="s">
        <v>91</v>
      </c>
      <c r="C1602" s="81">
        <v>15.48598204911473</v>
      </c>
      <c r="D1602" s="81">
        <v>27.860278255271535</v>
      </c>
      <c r="E1602" s="81">
        <v>12.374296206156805</v>
      </c>
      <c r="F1602" s="62"/>
    </row>
    <row r="1603" spans="1:6">
      <c r="A1603" s="79">
        <v>40509</v>
      </c>
      <c r="B1603" s="82" t="s">
        <v>92</v>
      </c>
      <c r="C1603" s="81">
        <v>6.4277278389994725</v>
      </c>
      <c r="D1603" s="81">
        <v>14.182948293798745</v>
      </c>
      <c r="E1603" s="81">
        <v>7.7552204547992725</v>
      </c>
      <c r="F1603" s="62"/>
    </row>
    <row r="1604" spans="1:6">
      <c r="A1604" s="79">
        <v>40509</v>
      </c>
      <c r="B1604" s="82" t="s">
        <v>93</v>
      </c>
      <c r="C1604" s="81">
        <v>9.1668681853372469</v>
      </c>
      <c r="D1604" s="81">
        <v>17.297117452894465</v>
      </c>
      <c r="E1604" s="81">
        <v>8.1302492675572182</v>
      </c>
      <c r="F1604" s="62"/>
    </row>
    <row r="1605" spans="1:6">
      <c r="A1605" s="79">
        <v>40509</v>
      </c>
      <c r="B1605" s="82" t="s">
        <v>94</v>
      </c>
      <c r="C1605" s="81">
        <v>11.065434406031089</v>
      </c>
      <c r="D1605" s="81">
        <v>21.353450141822108</v>
      </c>
      <c r="E1605" s="81">
        <v>10.288015735791019</v>
      </c>
      <c r="F1605" s="62"/>
    </row>
    <row r="1606" spans="1:6">
      <c r="A1606" s="79">
        <v>40509</v>
      </c>
      <c r="B1606" s="82" t="s">
        <v>95</v>
      </c>
      <c r="C1606" s="81">
        <v>10.926920638009102</v>
      </c>
      <c r="D1606" s="81">
        <v>21.571485748348088</v>
      </c>
      <c r="E1606" s="81">
        <v>10.644565110338986</v>
      </c>
      <c r="F1606" s="62"/>
    </row>
    <row r="1607" spans="1:6">
      <c r="A1607" s="79">
        <v>40509</v>
      </c>
      <c r="B1607" s="82" t="s">
        <v>96</v>
      </c>
      <c r="C1607" s="81">
        <v>6.6352174499154541</v>
      </c>
      <c r="D1607" s="81">
        <v>10.552593204383065</v>
      </c>
      <c r="E1607" s="81">
        <v>3.9173757544676109</v>
      </c>
      <c r="F1607" s="62"/>
    </row>
    <row r="1608" spans="1:6">
      <c r="A1608" s="79">
        <v>40509</v>
      </c>
      <c r="B1608" s="82" t="s">
        <v>97</v>
      </c>
      <c r="C1608" s="81">
        <v>10.640010107479123</v>
      </c>
      <c r="D1608" s="81">
        <v>20.202511810108209</v>
      </c>
      <c r="E1608" s="81">
        <v>9.5625017026290866</v>
      </c>
      <c r="F1608" s="62"/>
    </row>
    <row r="1609" spans="1:6">
      <c r="A1609" s="79">
        <v>40509</v>
      </c>
      <c r="B1609" s="82" t="s">
        <v>98</v>
      </c>
      <c r="C1609" s="81">
        <v>19.559294490990389</v>
      </c>
      <c r="D1609" s="81">
        <v>31.548214210021197</v>
      </c>
      <c r="E1609" s="81">
        <v>11.988919719030807</v>
      </c>
      <c r="F1609" s="62"/>
    </row>
    <row r="1610" spans="1:6">
      <c r="A1610" s="79">
        <v>40509</v>
      </c>
      <c r="B1610" s="82" t="s">
        <v>99</v>
      </c>
      <c r="C1610" s="81">
        <v>21.625831287124218</v>
      </c>
      <c r="D1610" s="81">
        <v>36.189430330118789</v>
      </c>
      <c r="E1610" s="81">
        <v>14.563599042994571</v>
      </c>
      <c r="F1610" s="62"/>
    </row>
    <row r="1611" spans="1:6">
      <c r="A1611" s="79">
        <v>40509</v>
      </c>
      <c r="B1611" s="82" t="s">
        <v>100</v>
      </c>
      <c r="C1611" s="81">
        <v>19.153616048682419</v>
      </c>
      <c r="D1611" s="81">
        <v>33.461833444645023</v>
      </c>
      <c r="E1611" s="81">
        <v>14.308217395962604</v>
      </c>
      <c r="F1611" s="62"/>
    </row>
    <row r="1612" spans="1:6">
      <c r="A1612" s="79">
        <v>40509</v>
      </c>
      <c r="B1612" s="82" t="s">
        <v>101</v>
      </c>
      <c r="C1612" s="81">
        <v>13.873177943696854</v>
      </c>
      <c r="D1612" s="81">
        <v>26.678026918937626</v>
      </c>
      <c r="E1612" s="81">
        <v>12.804848975240771</v>
      </c>
      <c r="F1612" s="62"/>
    </row>
    <row r="1613" spans="1:6">
      <c r="A1613" s="79">
        <v>40509</v>
      </c>
      <c r="B1613" s="82" t="s">
        <v>102</v>
      </c>
      <c r="C1613" s="81">
        <v>15.000336292798762</v>
      </c>
      <c r="D1613" s="81">
        <v>30.327434887197299</v>
      </c>
      <c r="E1613" s="81">
        <v>15.327098594398537</v>
      </c>
      <c r="F1613" s="62"/>
    </row>
    <row r="1614" spans="1:6">
      <c r="A1614" s="79">
        <v>40509</v>
      </c>
      <c r="B1614" s="82" t="s">
        <v>103</v>
      </c>
      <c r="C1614" s="81">
        <v>24.621351654657964</v>
      </c>
      <c r="D1614" s="81">
        <v>42.525531082108216</v>
      </c>
      <c r="E1614" s="81">
        <v>17.904179427450252</v>
      </c>
      <c r="F1614" s="62"/>
    </row>
    <row r="1615" spans="1:6">
      <c r="A1615" s="79">
        <v>40509</v>
      </c>
      <c r="B1615" s="82" t="s">
        <v>104</v>
      </c>
      <c r="C1615" s="81">
        <v>29.535538644313558</v>
      </c>
      <c r="D1615" s="81">
        <v>51.797853931399381</v>
      </c>
      <c r="E1615" s="81">
        <v>22.262315287085823</v>
      </c>
      <c r="F1615" s="62"/>
    </row>
    <row r="1616" spans="1:6">
      <c r="A1616" s="79">
        <v>40509</v>
      </c>
      <c r="B1616" s="82" t="s">
        <v>105</v>
      </c>
      <c r="C1616" s="81">
        <v>25.857021419727857</v>
      </c>
      <c r="D1616" s="81">
        <v>51.371029809955417</v>
      </c>
      <c r="E1616" s="81">
        <v>25.514008390227559</v>
      </c>
      <c r="F1616" s="62"/>
    </row>
    <row r="1617" spans="1:6">
      <c r="A1617" s="79">
        <v>40509</v>
      </c>
      <c r="B1617" s="82" t="s">
        <v>106</v>
      </c>
      <c r="C1617" s="81">
        <v>27.636671936117711</v>
      </c>
      <c r="D1617" s="81">
        <v>53.046640090099267</v>
      </c>
      <c r="E1617" s="81">
        <v>25.409968153981556</v>
      </c>
      <c r="F1617" s="62"/>
    </row>
    <row r="1618" spans="1:6">
      <c r="A1618" s="79">
        <v>40509</v>
      </c>
      <c r="B1618" s="82" t="s">
        <v>107</v>
      </c>
      <c r="C1618" s="81">
        <v>32.946254791237266</v>
      </c>
      <c r="D1618" s="81">
        <v>56.616380046924945</v>
      </c>
      <c r="E1618" s="81">
        <v>23.67012525568768</v>
      </c>
      <c r="F1618" s="62"/>
    </row>
    <row r="1619" spans="1:6">
      <c r="A1619" s="79">
        <v>40509</v>
      </c>
      <c r="B1619" s="82" t="s">
        <v>108</v>
      </c>
      <c r="C1619" s="81">
        <v>43.298528207312408</v>
      </c>
      <c r="D1619" s="81">
        <v>70.906307214593667</v>
      </c>
      <c r="E1619" s="81">
        <v>27.607779007281259</v>
      </c>
      <c r="F1619" s="62"/>
    </row>
    <row r="1620" spans="1:6">
      <c r="A1620" s="79">
        <v>40509</v>
      </c>
      <c r="B1620" s="82" t="s">
        <v>109</v>
      </c>
      <c r="C1620" s="81">
        <v>54.728424138325458</v>
      </c>
      <c r="D1620" s="81">
        <v>81.516854853952708</v>
      </c>
      <c r="E1620" s="81">
        <v>26.78843071562725</v>
      </c>
      <c r="F1620" s="62"/>
    </row>
    <row r="1621" spans="1:6">
      <c r="A1621" s="79">
        <v>40509</v>
      </c>
      <c r="B1621" s="82" t="s">
        <v>110</v>
      </c>
      <c r="C1621" s="81">
        <v>62.440418005674822</v>
      </c>
      <c r="D1621" s="81">
        <v>96.788149457911331</v>
      </c>
      <c r="E1621" s="81">
        <v>34.347731452236509</v>
      </c>
      <c r="F1621" s="62"/>
    </row>
    <row r="1622" spans="1:6">
      <c r="A1622" s="79">
        <v>40509</v>
      </c>
      <c r="B1622" s="82" t="s">
        <v>111</v>
      </c>
      <c r="C1622" s="81">
        <v>32.975046303507263</v>
      </c>
      <c r="D1622" s="81">
        <v>63.516750866724308</v>
      </c>
      <c r="E1622" s="81">
        <v>30.541704563217046</v>
      </c>
      <c r="F1622" s="62"/>
    </row>
    <row r="1623" spans="1:6">
      <c r="A1623" s="79">
        <v>40509</v>
      </c>
      <c r="B1623" s="82" t="s">
        <v>112</v>
      </c>
      <c r="C1623" s="81">
        <v>53.649600719235536</v>
      </c>
      <c r="D1623" s="81">
        <v>84.490038112792433</v>
      </c>
      <c r="E1623" s="81">
        <v>30.840437393556897</v>
      </c>
      <c r="F1623" s="62"/>
    </row>
    <row r="1624" spans="1:6">
      <c r="A1624" s="79">
        <v>40509</v>
      </c>
      <c r="B1624" s="82" t="s">
        <v>113</v>
      </c>
      <c r="C1624" s="81">
        <v>31.135546588723411</v>
      </c>
      <c r="D1624" s="81">
        <v>55.622194895121019</v>
      </c>
      <c r="E1624" s="81">
        <v>24.486648306397608</v>
      </c>
      <c r="F1624" s="62"/>
    </row>
    <row r="1625" spans="1:6">
      <c r="A1625" s="79">
        <v>40509</v>
      </c>
      <c r="B1625" s="82" t="s">
        <v>114</v>
      </c>
      <c r="C1625" s="81">
        <v>83.647184107673027</v>
      </c>
      <c r="D1625" s="81">
        <v>112.5525438587899</v>
      </c>
      <c r="E1625" s="81">
        <v>28.905359751116876</v>
      </c>
      <c r="F1625" s="62"/>
    </row>
    <row r="1626" spans="1:6">
      <c r="A1626" s="79">
        <v>40509</v>
      </c>
      <c r="B1626" s="82" t="s">
        <v>115</v>
      </c>
      <c r="C1626" s="81">
        <v>33.409215901315214</v>
      </c>
      <c r="D1626" s="81">
        <v>53.737242344073174</v>
      </c>
      <c r="E1626" s="81">
        <v>20.32802644275796</v>
      </c>
      <c r="F1626" s="62"/>
    </row>
    <row r="1627" spans="1:6">
      <c r="A1627" s="79">
        <v>40509</v>
      </c>
      <c r="B1627" s="82" t="s">
        <v>116</v>
      </c>
      <c r="C1627" s="81">
        <v>35.040390170141073</v>
      </c>
      <c r="D1627" s="81">
        <v>57.455483911378835</v>
      </c>
      <c r="E1627" s="81">
        <v>22.415093741237762</v>
      </c>
      <c r="F1627" s="62"/>
    </row>
    <row r="1628" spans="1:6">
      <c r="A1628" s="79">
        <v>40509</v>
      </c>
      <c r="B1628" s="82" t="s">
        <v>117</v>
      </c>
      <c r="C1628" s="81">
        <v>30.482169496527455</v>
      </c>
      <c r="D1628" s="81">
        <v>48.222979106125671</v>
      </c>
      <c r="E1628" s="81">
        <v>17.740809609598216</v>
      </c>
      <c r="F1628" s="62"/>
    </row>
    <row r="1629" spans="1:6">
      <c r="A1629" s="79">
        <v>40509</v>
      </c>
      <c r="B1629" s="82" t="s">
        <v>118</v>
      </c>
      <c r="C1629" s="81">
        <v>32.528600269757284</v>
      </c>
      <c r="D1629" s="81">
        <v>60.588157870234554</v>
      </c>
      <c r="E1629" s="81">
        <v>28.05955760047727</v>
      </c>
      <c r="F1629" s="62"/>
    </row>
    <row r="1630" spans="1:6">
      <c r="A1630" s="79">
        <v>40509</v>
      </c>
      <c r="B1630" s="82" t="s">
        <v>119</v>
      </c>
      <c r="C1630" s="81">
        <v>24.450667671191958</v>
      </c>
      <c r="D1630" s="81">
        <v>38.950657067820494</v>
      </c>
      <c r="E1630" s="81">
        <v>14.499989396628536</v>
      </c>
      <c r="F1630" s="62"/>
    </row>
    <row r="1631" spans="1:6">
      <c r="A1631" s="79">
        <v>40509</v>
      </c>
      <c r="B1631" s="82" t="s">
        <v>120</v>
      </c>
      <c r="C1631" s="81">
        <v>23.580451621618032</v>
      </c>
      <c r="D1631" s="81">
        <v>37.532367841616619</v>
      </c>
      <c r="E1631" s="81">
        <v>13.951916219998587</v>
      </c>
      <c r="F1631" s="62"/>
    </row>
    <row r="1632" spans="1:6">
      <c r="A1632" s="79">
        <v>40509</v>
      </c>
      <c r="B1632" s="82" t="s">
        <v>121</v>
      </c>
      <c r="C1632" s="81">
        <v>31.549150379183359</v>
      </c>
      <c r="D1632" s="81">
        <v>53.129968752943213</v>
      </c>
      <c r="E1632" s="81">
        <v>21.580818373759854</v>
      </c>
      <c r="F1632" s="62"/>
    </row>
    <row r="1633" spans="1:6">
      <c r="A1633" s="79">
        <v>40509</v>
      </c>
      <c r="B1633" s="82" t="s">
        <v>122</v>
      </c>
      <c r="C1633" s="81">
        <v>31.677470860317349</v>
      </c>
      <c r="D1633" s="81">
        <v>53.218817133955206</v>
      </c>
      <c r="E1633" s="81">
        <v>21.541346273637856</v>
      </c>
      <c r="F1633" s="62"/>
    </row>
    <row r="1634" spans="1:6">
      <c r="A1634" s="79">
        <v>40509</v>
      </c>
      <c r="B1634" s="82" t="s">
        <v>27</v>
      </c>
      <c r="C1634" s="81">
        <v>30.560054641971441</v>
      </c>
      <c r="D1634" s="81">
        <v>51.264996996175377</v>
      </c>
      <c r="E1634" s="81">
        <v>20.704942354203936</v>
      </c>
      <c r="F1634" s="62"/>
    </row>
    <row r="1635" spans="1:6">
      <c r="A1635" s="79">
        <v>40509</v>
      </c>
      <c r="B1635" s="82" t="s">
        <v>28</v>
      </c>
      <c r="C1635" s="81">
        <v>39.398580586776703</v>
      </c>
      <c r="D1635" s="81">
        <v>64.353453917714191</v>
      </c>
      <c r="E1635" s="81">
        <v>24.954873330937488</v>
      </c>
      <c r="F1635" s="62"/>
    </row>
    <row r="1636" spans="1:6">
      <c r="A1636" s="79">
        <v>40509</v>
      </c>
      <c r="B1636" s="82" t="s">
        <v>29</v>
      </c>
      <c r="C1636" s="81">
        <v>26.209522357279806</v>
      </c>
      <c r="D1636" s="81">
        <v>49.191850714617559</v>
      </c>
      <c r="E1636" s="81">
        <v>22.982328357337753</v>
      </c>
      <c r="F1636" s="62"/>
    </row>
    <row r="1637" spans="1:6">
      <c r="A1637" s="79">
        <v>40509</v>
      </c>
      <c r="B1637" s="82" t="s">
        <v>30</v>
      </c>
      <c r="C1637" s="81">
        <v>29.630109079149513</v>
      </c>
      <c r="D1637" s="81">
        <v>51.59106959212334</v>
      </c>
      <c r="E1637" s="81">
        <v>21.960960512973827</v>
      </c>
      <c r="F1637" s="62"/>
    </row>
    <row r="1638" spans="1:6">
      <c r="A1638" s="79">
        <v>40509</v>
      </c>
      <c r="B1638" s="82" t="s">
        <v>31</v>
      </c>
      <c r="C1638" s="81">
        <v>26.298154504997793</v>
      </c>
      <c r="D1638" s="81">
        <v>46.365183108995801</v>
      </c>
      <c r="E1638" s="81">
        <v>20.067028603998008</v>
      </c>
      <c r="F1638" s="62"/>
    </row>
    <row r="1639" spans="1:6">
      <c r="A1639" s="79">
        <v>40509</v>
      </c>
      <c r="B1639" s="82" t="s">
        <v>32</v>
      </c>
      <c r="C1639" s="81">
        <v>35.225453003689047</v>
      </c>
      <c r="D1639" s="81">
        <v>56.290245381742906</v>
      </c>
      <c r="E1639" s="81">
        <v>21.064792378053859</v>
      </c>
      <c r="F1639" s="62"/>
    </row>
    <row r="1640" spans="1:6">
      <c r="A1640" s="79">
        <v>40509</v>
      </c>
      <c r="B1640" s="82" t="s">
        <v>33</v>
      </c>
      <c r="C1640" s="81">
        <v>28.957246614219564</v>
      </c>
      <c r="D1640" s="81">
        <v>54.118350341479101</v>
      </c>
      <c r="E1640" s="81">
        <v>25.161103727259537</v>
      </c>
      <c r="F1640" s="62"/>
    </row>
    <row r="1641" spans="1:6">
      <c r="A1641" s="79">
        <v>40509</v>
      </c>
      <c r="B1641" s="82" t="s">
        <v>34</v>
      </c>
      <c r="C1641" s="81">
        <v>31.893294618349316</v>
      </c>
      <c r="D1641" s="81">
        <v>55.991947974578927</v>
      </c>
      <c r="E1641" s="81">
        <v>24.098653356229612</v>
      </c>
      <c r="F1641" s="62"/>
    </row>
    <row r="1642" spans="1:6">
      <c r="A1642" s="79">
        <v>40509</v>
      </c>
      <c r="B1642" s="82" t="s">
        <v>35</v>
      </c>
      <c r="C1642" s="81">
        <v>26.228255171255793</v>
      </c>
      <c r="D1642" s="81">
        <v>48.208044422247625</v>
      </c>
      <c r="E1642" s="81">
        <v>21.979789250991832</v>
      </c>
      <c r="F1642" s="62"/>
    </row>
    <row r="1643" spans="1:6">
      <c r="A1643" s="79">
        <v>40509</v>
      </c>
      <c r="B1643" s="82" t="s">
        <v>36</v>
      </c>
      <c r="C1643" s="81">
        <v>24.577086786117931</v>
      </c>
      <c r="D1643" s="81">
        <v>42.010688078936184</v>
      </c>
      <c r="E1643" s="81">
        <v>17.433601292818253</v>
      </c>
      <c r="F1643" s="62"/>
    </row>
    <row r="1644" spans="1:6">
      <c r="A1644" s="79">
        <v>40509</v>
      </c>
      <c r="B1644" s="82" t="s">
        <v>37</v>
      </c>
      <c r="C1644" s="81">
        <v>21.996643820148147</v>
      </c>
      <c r="D1644" s="81">
        <v>41.197335624566257</v>
      </c>
      <c r="E1644" s="81">
        <v>19.20069180441811</v>
      </c>
      <c r="F1644" s="62"/>
    </row>
    <row r="1645" spans="1:6">
      <c r="A1645" s="79">
        <v>40509</v>
      </c>
      <c r="B1645" s="82" t="s">
        <v>38</v>
      </c>
      <c r="C1645" s="81">
        <v>28.333467127805612</v>
      </c>
      <c r="D1645" s="81">
        <v>48.672976365707584</v>
      </c>
      <c r="E1645" s="81">
        <v>20.339509237901972</v>
      </c>
      <c r="F1645" s="62"/>
    </row>
    <row r="1646" spans="1:6">
      <c r="A1646" s="79">
        <v>40509</v>
      </c>
      <c r="B1646" s="82" t="s">
        <v>39</v>
      </c>
      <c r="C1646" s="81">
        <v>35.846640793568973</v>
      </c>
      <c r="D1646" s="81">
        <v>67.164043644101895</v>
      </c>
      <c r="E1646" s="81">
        <v>31.317402850532922</v>
      </c>
      <c r="F1646" s="62"/>
    </row>
    <row r="1647" spans="1:6">
      <c r="A1647" s="79">
        <v>40509</v>
      </c>
      <c r="B1647" s="82" t="s">
        <v>40</v>
      </c>
      <c r="C1647" s="81">
        <v>45.386331973992164</v>
      </c>
      <c r="D1647" s="81">
        <v>79.814958813792742</v>
      </c>
      <c r="E1647" s="81">
        <v>34.428626839800579</v>
      </c>
      <c r="F1647" s="62"/>
    </row>
    <row r="1648" spans="1:6">
      <c r="A1648" s="79">
        <v>40509</v>
      </c>
      <c r="B1648" s="82" t="s">
        <v>41</v>
      </c>
      <c r="C1648" s="81">
        <v>33.176981700037203</v>
      </c>
      <c r="D1648" s="81">
        <v>63.147539468304252</v>
      </c>
      <c r="E1648" s="81">
        <v>29.970557768267049</v>
      </c>
      <c r="F1648" s="62"/>
    </row>
    <row r="1649" spans="1:6">
      <c r="A1649" s="79">
        <v>40509</v>
      </c>
      <c r="B1649" s="82" t="s">
        <v>42</v>
      </c>
      <c r="C1649" s="81">
        <v>40.472486587052579</v>
      </c>
      <c r="D1649" s="81">
        <v>71.683673328713468</v>
      </c>
      <c r="E1649" s="81">
        <v>31.211186741660889</v>
      </c>
      <c r="F1649" s="62"/>
    </row>
    <row r="1650" spans="1:6">
      <c r="A1650" s="79">
        <v>40509</v>
      </c>
      <c r="B1650" s="82" t="s">
        <v>43</v>
      </c>
      <c r="C1650" s="81">
        <v>35.489806090216995</v>
      </c>
      <c r="D1650" s="81">
        <v>62.680610361230286</v>
      </c>
      <c r="E1650" s="81">
        <v>27.190804271013292</v>
      </c>
      <c r="F1650" s="62"/>
    </row>
    <row r="1651" spans="1:6">
      <c r="A1651" s="79">
        <v>40509</v>
      </c>
      <c r="B1651" s="82" t="s">
        <v>44</v>
      </c>
      <c r="C1651" s="81">
        <v>45.632273455068137</v>
      </c>
      <c r="D1651" s="81">
        <v>82.390382607712482</v>
      </c>
      <c r="E1651" s="81">
        <v>36.758109152644344</v>
      </c>
      <c r="F1651" s="62"/>
    </row>
    <row r="1652" spans="1:6">
      <c r="A1652" s="79">
        <v>40509</v>
      </c>
      <c r="B1652" s="82" t="s">
        <v>45</v>
      </c>
      <c r="C1652" s="81">
        <v>29.814997124013477</v>
      </c>
      <c r="D1652" s="81">
        <v>59.794549041660545</v>
      </c>
      <c r="E1652" s="81">
        <v>29.979551917647068</v>
      </c>
      <c r="F1652" s="62"/>
    </row>
    <row r="1653" spans="1:6">
      <c r="A1653" s="79">
        <v>40509</v>
      </c>
      <c r="B1653" s="82" t="s">
        <v>46</v>
      </c>
      <c r="C1653" s="81">
        <v>38.168084457356763</v>
      </c>
      <c r="D1653" s="81">
        <v>66.179016227993955</v>
      </c>
      <c r="E1653" s="81">
        <v>28.010931770637193</v>
      </c>
      <c r="F1653" s="62"/>
    </row>
    <row r="1654" spans="1:6">
      <c r="A1654" s="79">
        <v>40509</v>
      </c>
      <c r="B1654" s="82" t="s">
        <v>47</v>
      </c>
      <c r="C1654" s="81">
        <v>33.511771755657158</v>
      </c>
      <c r="D1654" s="81">
        <v>57.13660440873678</v>
      </c>
      <c r="E1654" s="81">
        <v>23.624832653079622</v>
      </c>
      <c r="F1654" s="62"/>
    </row>
    <row r="1655" spans="1:6">
      <c r="A1655" s="79">
        <v>40509</v>
      </c>
      <c r="B1655" s="82" t="s">
        <v>48</v>
      </c>
      <c r="C1655" s="81">
        <v>37.861131897236788</v>
      </c>
      <c r="D1655" s="81">
        <v>69.747184272773623</v>
      </c>
      <c r="E1655" s="81">
        <v>31.886052375536835</v>
      </c>
      <c r="F1655" s="62"/>
    </row>
    <row r="1656" spans="1:6">
      <c r="A1656" s="79">
        <v>40509</v>
      </c>
      <c r="B1656" s="82" t="s">
        <v>49</v>
      </c>
      <c r="C1656" s="81">
        <v>31.731965995017308</v>
      </c>
      <c r="D1656" s="81">
        <v>60.030712192004508</v>
      </c>
      <c r="E1656" s="81">
        <v>28.298746196987199</v>
      </c>
      <c r="F1656" s="62"/>
    </row>
    <row r="1657" spans="1:6">
      <c r="A1657" s="79">
        <v>40509</v>
      </c>
      <c r="B1657" s="82" t="s">
        <v>50</v>
      </c>
      <c r="C1657" s="81">
        <v>48.635588896315873</v>
      </c>
      <c r="D1657" s="81">
        <v>81.494431828312543</v>
      </c>
      <c r="E1657" s="81">
        <v>32.858842931996669</v>
      </c>
      <c r="F1657" s="62"/>
    </row>
    <row r="1658" spans="1:6">
      <c r="A1658" s="79">
        <v>40509</v>
      </c>
      <c r="B1658" s="82" t="s">
        <v>51</v>
      </c>
      <c r="C1658" s="81">
        <v>24.475797118677921</v>
      </c>
      <c r="D1658" s="81">
        <v>50.690745902485361</v>
      </c>
      <c r="E1658" s="81">
        <v>26.21494878380744</v>
      </c>
      <c r="F1658" s="62"/>
    </row>
    <row r="1659" spans="1:6">
      <c r="A1659" s="79">
        <v>40509</v>
      </c>
      <c r="B1659" s="82" t="s">
        <v>52</v>
      </c>
      <c r="C1659" s="81">
        <v>80.069727668393185</v>
      </c>
      <c r="D1659" s="81">
        <v>115.39915792654944</v>
      </c>
      <c r="E1659" s="81">
        <v>35.32943025815625</v>
      </c>
      <c r="F1659" s="62"/>
    </row>
    <row r="1660" spans="1:6">
      <c r="A1660" s="79">
        <v>40509</v>
      </c>
      <c r="B1660" s="82" t="s">
        <v>53</v>
      </c>
      <c r="C1660" s="81">
        <v>47.250712026435977</v>
      </c>
      <c r="D1660" s="81">
        <v>79.212406791212743</v>
      </c>
      <c r="E1660" s="81">
        <v>31.961694764776766</v>
      </c>
      <c r="F1660" s="62"/>
    </row>
    <row r="1661" spans="1:6">
      <c r="A1661" s="79">
        <v>40509</v>
      </c>
      <c r="B1661" s="82" t="s">
        <v>54</v>
      </c>
      <c r="C1661" s="81">
        <v>40.706515786172531</v>
      </c>
      <c r="D1661" s="81">
        <v>69.000532081913661</v>
      </c>
      <c r="E1661" s="81">
        <v>28.29401629574113</v>
      </c>
      <c r="F1661" s="62"/>
    </row>
    <row r="1662" spans="1:6">
      <c r="A1662" s="79">
        <v>40509</v>
      </c>
      <c r="B1662" s="82" t="s">
        <v>55</v>
      </c>
      <c r="C1662" s="81">
        <v>25.147326705501857</v>
      </c>
      <c r="D1662" s="81">
        <v>49.588806721647451</v>
      </c>
      <c r="E1662" s="81">
        <v>24.441480016145594</v>
      </c>
      <c r="F1662" s="62"/>
    </row>
    <row r="1663" spans="1:6">
      <c r="A1663" s="79">
        <v>40509</v>
      </c>
      <c r="B1663" s="82" t="s">
        <v>56</v>
      </c>
      <c r="C1663" s="81">
        <v>40.300696937696564</v>
      </c>
      <c r="D1663" s="81">
        <v>73.460680760993242</v>
      </c>
      <c r="E1663" s="81">
        <v>33.159983823296677</v>
      </c>
      <c r="F1663" s="62"/>
    </row>
    <row r="1664" spans="1:6">
      <c r="A1664" s="79">
        <v>40509</v>
      </c>
      <c r="B1664" s="82" t="s">
        <v>57</v>
      </c>
      <c r="C1664" s="81">
        <v>32.244298282305245</v>
      </c>
      <c r="D1664" s="81">
        <v>61.861165853754315</v>
      </c>
      <c r="E1664" s="81">
        <v>29.61686757144907</v>
      </c>
      <c r="F1664" s="62"/>
    </row>
    <row r="1665" spans="1:6">
      <c r="A1665" s="79">
        <v>40509</v>
      </c>
      <c r="B1665" s="82" t="s">
        <v>58</v>
      </c>
      <c r="C1665" s="81">
        <v>44.827383733876175</v>
      </c>
      <c r="D1665" s="81">
        <v>78.019832479752822</v>
      </c>
      <c r="E1665" s="81">
        <v>33.192448745876646</v>
      </c>
      <c r="F1665" s="62"/>
    </row>
    <row r="1666" spans="1:6">
      <c r="A1666" s="79">
        <v>40509</v>
      </c>
      <c r="B1666" s="82" t="s">
        <v>59</v>
      </c>
      <c r="C1666" s="81">
        <v>36.988524955480841</v>
      </c>
      <c r="D1666" s="81">
        <v>66.608812694911862</v>
      </c>
      <c r="E1666" s="81">
        <v>29.620287739431021</v>
      </c>
      <c r="F1666" s="62"/>
    </row>
    <row r="1667" spans="1:6">
      <c r="A1667" s="79">
        <v>40509</v>
      </c>
      <c r="B1667" s="82" t="s">
        <v>60</v>
      </c>
      <c r="C1667" s="81">
        <v>44.945406407888157</v>
      </c>
      <c r="D1667" s="81">
        <v>77.225597856832891</v>
      </c>
      <c r="E1667" s="81">
        <v>32.280191448944734</v>
      </c>
      <c r="F1667" s="62"/>
    </row>
    <row r="1668" spans="1:6">
      <c r="A1668" s="79">
        <v>40509</v>
      </c>
      <c r="B1668" s="82" t="s">
        <v>61</v>
      </c>
      <c r="C1668" s="81">
        <v>26.994742290367689</v>
      </c>
      <c r="D1668" s="81">
        <v>54.592837559284973</v>
      </c>
      <c r="E1668" s="81">
        <v>27.598095268917284</v>
      </c>
      <c r="F1668" s="62"/>
    </row>
    <row r="1669" spans="1:6">
      <c r="A1669" s="79">
        <v>40509</v>
      </c>
      <c r="B1669" s="82" t="s">
        <v>62</v>
      </c>
      <c r="C1669" s="81">
        <v>24.305980345933921</v>
      </c>
      <c r="D1669" s="81">
        <v>51.965412418043208</v>
      </c>
      <c r="E1669" s="81">
        <v>27.659432072109286</v>
      </c>
      <c r="F1669" s="62"/>
    </row>
    <row r="1670" spans="1:6">
      <c r="A1670" s="79">
        <v>40509</v>
      </c>
      <c r="B1670" s="82" t="s">
        <v>63</v>
      </c>
      <c r="C1670" s="81">
        <v>18.543195441286414</v>
      </c>
      <c r="D1670" s="81">
        <v>43.211665032458015</v>
      </c>
      <c r="E1670" s="81">
        <v>24.668469591171601</v>
      </c>
      <c r="F1670" s="62"/>
    </row>
    <row r="1671" spans="1:6">
      <c r="A1671" s="79">
        <v>40509</v>
      </c>
      <c r="B1671" s="82" t="s">
        <v>64</v>
      </c>
      <c r="C1671" s="81">
        <v>20.183877765222274</v>
      </c>
      <c r="D1671" s="81">
        <v>40.088706988844301</v>
      </c>
      <c r="E1671" s="81">
        <v>19.904829223622027</v>
      </c>
      <c r="F1671" s="62"/>
    </row>
    <row r="1672" spans="1:6">
      <c r="A1672" s="79">
        <v>40509</v>
      </c>
      <c r="B1672" s="82" t="s">
        <v>65</v>
      </c>
      <c r="C1672" s="81">
        <v>16.259676470868605</v>
      </c>
      <c r="D1672" s="81">
        <v>34.844400859486782</v>
      </c>
      <c r="E1672" s="81">
        <v>18.584724388618177</v>
      </c>
      <c r="F1672" s="62"/>
    </row>
    <row r="1673" spans="1:6">
      <c r="A1673" s="79">
        <v>40509</v>
      </c>
      <c r="B1673" s="82" t="s">
        <v>66</v>
      </c>
      <c r="C1673" s="81">
        <v>22.130805389158102</v>
      </c>
      <c r="D1673" s="81">
        <v>43.765828068595951</v>
      </c>
      <c r="E1673" s="81">
        <v>21.635022679437849</v>
      </c>
      <c r="F1673" s="62"/>
    </row>
    <row r="1674" spans="1:6">
      <c r="A1674" s="79">
        <v>40509</v>
      </c>
      <c r="B1674" s="82" t="s">
        <v>67</v>
      </c>
      <c r="C1674" s="81">
        <v>22.960929404900028</v>
      </c>
      <c r="D1674" s="81">
        <v>44.588274190767876</v>
      </c>
      <c r="E1674" s="81">
        <v>21.627344785867848</v>
      </c>
      <c r="F1674" s="62"/>
    </row>
    <row r="1675" spans="1:6">
      <c r="A1675" s="79">
        <v>40509</v>
      </c>
      <c r="B1675" s="82" t="s">
        <v>68</v>
      </c>
      <c r="C1675" s="81">
        <v>22.871820608310035</v>
      </c>
      <c r="D1675" s="81">
        <v>44.042736514879927</v>
      </c>
      <c r="E1675" s="81">
        <v>21.170915906569892</v>
      </c>
      <c r="F1675" s="62"/>
    </row>
    <row r="1676" spans="1:6">
      <c r="A1676" s="79">
        <v>40509</v>
      </c>
      <c r="B1676" s="82" t="s">
        <v>69</v>
      </c>
      <c r="C1676" s="81">
        <v>15.814464547198641</v>
      </c>
      <c r="D1676" s="81">
        <v>33.832262378402874</v>
      </c>
      <c r="E1676" s="81">
        <v>18.017797831204234</v>
      </c>
      <c r="F1676" s="62"/>
    </row>
    <row r="1677" spans="1:6">
      <c r="A1677" s="79">
        <v>40509</v>
      </c>
      <c r="B1677" s="82" t="s">
        <v>70</v>
      </c>
      <c r="C1677" s="81">
        <v>19.570270452478319</v>
      </c>
      <c r="D1677" s="81">
        <v>38.847831859180395</v>
      </c>
      <c r="E1677" s="81">
        <v>19.277561406702077</v>
      </c>
      <c r="F1677" s="62"/>
    </row>
    <row r="1678" spans="1:6">
      <c r="A1678" s="79">
        <v>40509</v>
      </c>
      <c r="B1678" s="82" t="s">
        <v>71</v>
      </c>
      <c r="C1678" s="81">
        <v>27.279590523597655</v>
      </c>
      <c r="D1678" s="81">
        <v>46.133315841335722</v>
      </c>
      <c r="E1678" s="81">
        <v>18.853725317738068</v>
      </c>
      <c r="F1678" s="62"/>
    </row>
    <row r="1679" spans="1:6">
      <c r="A1679" s="79">
        <v>40509</v>
      </c>
      <c r="B1679" s="82" t="s">
        <v>72</v>
      </c>
      <c r="C1679" s="81">
        <v>24.502049880873891</v>
      </c>
      <c r="D1679" s="81">
        <v>44.546965923091868</v>
      </c>
      <c r="E1679" s="81">
        <v>20.044916042217977</v>
      </c>
      <c r="F1679" s="62"/>
    </row>
    <row r="1680" spans="1:6">
      <c r="A1680" s="79">
        <v>40509</v>
      </c>
      <c r="B1680" s="82" t="s">
        <v>73</v>
      </c>
      <c r="C1680" s="81">
        <v>22.248386254376086</v>
      </c>
      <c r="D1680" s="81">
        <v>40.165323407412274</v>
      </c>
      <c r="E1680" s="81">
        <v>17.916937153036187</v>
      </c>
      <c r="F1680" s="62"/>
    </row>
    <row r="1681" spans="1:6">
      <c r="A1681" s="79">
        <v>40509</v>
      </c>
      <c r="B1681" s="82" t="s">
        <v>74</v>
      </c>
      <c r="C1681" s="81">
        <v>18.126730581006438</v>
      </c>
      <c r="D1681" s="81">
        <v>36.646124433300592</v>
      </c>
      <c r="E1681" s="81">
        <v>18.519393852294154</v>
      </c>
      <c r="F1681" s="62"/>
    </row>
    <row r="1682" spans="1:6">
      <c r="A1682" s="79">
        <v>40509</v>
      </c>
      <c r="B1682" s="82" t="s">
        <v>75</v>
      </c>
      <c r="C1682" s="81">
        <v>13.382459589682846</v>
      </c>
      <c r="D1682" s="81">
        <v>28.478099112135354</v>
      </c>
      <c r="E1682" s="81">
        <v>15.095639522452508</v>
      </c>
      <c r="F1682" s="62"/>
    </row>
    <row r="1683" spans="1:6">
      <c r="A1683" s="79">
        <v>40510</v>
      </c>
      <c r="B1683" s="82" t="s">
        <v>76</v>
      </c>
      <c r="C1683" s="81">
        <v>11.731812759858986</v>
      </c>
      <c r="D1683" s="81">
        <v>23.987639143597768</v>
      </c>
      <c r="E1683" s="81">
        <v>12.255826383738782</v>
      </c>
      <c r="F1683" s="62"/>
    </row>
    <row r="1684" spans="1:6">
      <c r="A1684" s="79">
        <v>40510</v>
      </c>
      <c r="B1684" s="82" t="s">
        <v>77</v>
      </c>
      <c r="C1684" s="81">
        <v>13.935759553738796</v>
      </c>
      <c r="D1684" s="81">
        <v>27.803647660467416</v>
      </c>
      <c r="E1684" s="81">
        <v>13.867888106728619</v>
      </c>
      <c r="F1684" s="62"/>
    </row>
    <row r="1685" spans="1:6">
      <c r="A1685" s="79">
        <v>40510</v>
      </c>
      <c r="B1685" s="82" t="s">
        <v>78</v>
      </c>
      <c r="C1685" s="81">
        <v>24.906299160957847</v>
      </c>
      <c r="D1685" s="81">
        <v>44.723395777531834</v>
      </c>
      <c r="E1685" s="81">
        <v>19.817096616573988</v>
      </c>
      <c r="F1685" s="62"/>
    </row>
    <row r="1686" spans="1:6">
      <c r="A1686" s="79">
        <v>40510</v>
      </c>
      <c r="B1686" s="82" t="s">
        <v>79</v>
      </c>
      <c r="C1686" s="81">
        <v>20.685928325424211</v>
      </c>
      <c r="D1686" s="81">
        <v>41.759367231622115</v>
      </c>
      <c r="E1686" s="81">
        <v>21.073438906197904</v>
      </c>
      <c r="F1686" s="62"/>
    </row>
    <row r="1687" spans="1:6">
      <c r="A1687" s="79">
        <v>40510</v>
      </c>
      <c r="B1687" s="82" t="s">
        <v>80</v>
      </c>
      <c r="C1687" s="81">
        <v>10.901303411547056</v>
      </c>
      <c r="D1687" s="81">
        <v>24.611378494505704</v>
      </c>
      <c r="E1687" s="81">
        <v>13.710075082958648</v>
      </c>
      <c r="F1687" s="62"/>
    </row>
    <row r="1688" spans="1:6">
      <c r="A1688" s="79">
        <v>40510</v>
      </c>
      <c r="B1688" s="82" t="s">
        <v>81</v>
      </c>
      <c r="C1688" s="81">
        <v>19.796161667848288</v>
      </c>
      <c r="D1688" s="81">
        <v>35.484526640996691</v>
      </c>
      <c r="E1688" s="81">
        <v>15.688364973148403</v>
      </c>
      <c r="F1688" s="62"/>
    </row>
    <row r="1689" spans="1:6">
      <c r="A1689" s="79">
        <v>40510</v>
      </c>
      <c r="B1689" s="82" t="s">
        <v>82</v>
      </c>
      <c r="C1689" s="81">
        <v>16.386329988270578</v>
      </c>
      <c r="D1689" s="81">
        <v>32.659398213076955</v>
      </c>
      <c r="E1689" s="81">
        <v>16.273068224806376</v>
      </c>
      <c r="F1689" s="62"/>
    </row>
    <row r="1690" spans="1:6">
      <c r="A1690" s="79">
        <v>40510</v>
      </c>
      <c r="B1690" s="82" t="s">
        <v>83</v>
      </c>
      <c r="C1690" s="81">
        <v>22.928850505758014</v>
      </c>
      <c r="D1690" s="81">
        <v>37.763697007376479</v>
      </c>
      <c r="E1690" s="81">
        <v>14.834846501618465</v>
      </c>
      <c r="F1690" s="62"/>
    </row>
    <row r="1691" spans="1:6">
      <c r="A1691" s="79">
        <v>40510</v>
      </c>
      <c r="B1691" s="82" t="s">
        <v>84</v>
      </c>
      <c r="C1691" s="81">
        <v>9.7842292534791522</v>
      </c>
      <c r="D1691" s="81">
        <v>23.054515977669848</v>
      </c>
      <c r="E1691" s="81">
        <v>13.270286724190695</v>
      </c>
      <c r="F1691" s="62"/>
    </row>
    <row r="1692" spans="1:6">
      <c r="A1692" s="79">
        <v>40510</v>
      </c>
      <c r="B1692" s="82" t="s">
        <v>85</v>
      </c>
      <c r="C1692" s="81">
        <v>9.2307168499231995</v>
      </c>
      <c r="D1692" s="81">
        <v>22.598411624877887</v>
      </c>
      <c r="E1692" s="81">
        <v>13.367694774954687</v>
      </c>
      <c r="F1692" s="62"/>
    </row>
    <row r="1693" spans="1:6">
      <c r="A1693" s="79">
        <v>40510</v>
      </c>
      <c r="B1693" s="82" t="s">
        <v>86</v>
      </c>
      <c r="C1693" s="81">
        <v>7.6197383515193398</v>
      </c>
      <c r="D1693" s="81">
        <v>18.395763153918278</v>
      </c>
      <c r="E1693" s="81">
        <v>10.776024802398938</v>
      </c>
      <c r="F1693" s="62"/>
    </row>
    <row r="1694" spans="1:6">
      <c r="A1694" s="79">
        <v>40510</v>
      </c>
      <c r="B1694" s="82" t="s">
        <v>87</v>
      </c>
      <c r="C1694" s="81">
        <v>10.57466421677908</v>
      </c>
      <c r="D1694" s="81">
        <v>26.285129847285539</v>
      </c>
      <c r="E1694" s="81">
        <v>15.710465630506459</v>
      </c>
      <c r="F1694" s="62"/>
    </row>
    <row r="1695" spans="1:6">
      <c r="A1695" s="79">
        <v>40510</v>
      </c>
      <c r="B1695" s="82" t="s">
        <v>88</v>
      </c>
      <c r="C1695" s="81">
        <v>13.608613380274816</v>
      </c>
      <c r="D1695" s="81">
        <v>32.22184068386499</v>
      </c>
      <c r="E1695" s="81">
        <v>18.613227303590172</v>
      </c>
      <c r="F1695" s="62"/>
    </row>
    <row r="1696" spans="1:6">
      <c r="A1696" s="79">
        <v>40510</v>
      </c>
      <c r="B1696" s="82" t="s">
        <v>89</v>
      </c>
      <c r="C1696" s="81">
        <v>6.8289685182014059</v>
      </c>
      <c r="D1696" s="81">
        <v>20.446989499944081</v>
      </c>
      <c r="E1696" s="81">
        <v>13.618020981742674</v>
      </c>
      <c r="F1696" s="62"/>
    </row>
    <row r="1697" spans="1:6">
      <c r="A1697" s="79">
        <v>40510</v>
      </c>
      <c r="B1697" s="82" t="s">
        <v>90</v>
      </c>
      <c r="C1697" s="81">
        <v>8.449680845879266</v>
      </c>
      <c r="D1697" s="81">
        <v>22.875085180125854</v>
      </c>
      <c r="E1697" s="81">
        <v>14.425404334246588</v>
      </c>
      <c r="F1697" s="62"/>
    </row>
    <row r="1698" spans="1:6">
      <c r="A1698" s="79">
        <v>40510</v>
      </c>
      <c r="B1698" s="82" t="s">
        <v>91</v>
      </c>
      <c r="C1698" s="81">
        <v>20.960999457088175</v>
      </c>
      <c r="D1698" s="81">
        <v>39.347232509296312</v>
      </c>
      <c r="E1698" s="81">
        <v>18.386233052208137</v>
      </c>
      <c r="F1698" s="62"/>
    </row>
    <row r="1699" spans="1:6">
      <c r="A1699" s="79">
        <v>40510</v>
      </c>
      <c r="B1699" s="82" t="s">
        <v>92</v>
      </c>
      <c r="C1699" s="81">
        <v>15.73299878300663</v>
      </c>
      <c r="D1699" s="81">
        <v>31.755061756653017</v>
      </c>
      <c r="E1699" s="81">
        <v>16.022062973646385</v>
      </c>
      <c r="F1699" s="62"/>
    </row>
    <row r="1700" spans="1:6">
      <c r="A1700" s="79">
        <v>40510</v>
      </c>
      <c r="B1700" s="82" t="s">
        <v>93</v>
      </c>
      <c r="C1700" s="81">
        <v>13.469808733552826</v>
      </c>
      <c r="D1700" s="81">
        <v>30.268176402849157</v>
      </c>
      <c r="E1700" s="81">
        <v>16.798367669296333</v>
      </c>
      <c r="F1700" s="62"/>
    </row>
    <row r="1701" spans="1:6">
      <c r="A1701" s="79">
        <v>40510</v>
      </c>
      <c r="B1701" s="82" t="s">
        <v>94</v>
      </c>
      <c r="C1701" s="81">
        <v>7.7379240483353247</v>
      </c>
      <c r="D1701" s="81">
        <v>21.655361318717965</v>
      </c>
      <c r="E1701" s="81">
        <v>13.91743727038264</v>
      </c>
      <c r="F1701" s="62"/>
    </row>
    <row r="1702" spans="1:6">
      <c r="A1702" s="79">
        <v>40510</v>
      </c>
      <c r="B1702" s="82" t="s">
        <v>95</v>
      </c>
      <c r="C1702" s="81">
        <v>12.866807755450877</v>
      </c>
      <c r="D1702" s="81">
        <v>27.6710842265094</v>
      </c>
      <c r="E1702" s="81">
        <v>14.804276471058524</v>
      </c>
      <c r="F1702" s="62"/>
    </row>
    <row r="1703" spans="1:6">
      <c r="A1703" s="79">
        <v>40510</v>
      </c>
      <c r="B1703" s="82" t="s">
        <v>96</v>
      </c>
      <c r="C1703" s="81">
        <v>17.1852770249385</v>
      </c>
      <c r="D1703" s="81">
        <v>33.855200772956813</v>
      </c>
      <c r="E1703" s="81">
        <v>16.669923748018313</v>
      </c>
      <c r="F1703" s="62"/>
    </row>
    <row r="1704" spans="1:6">
      <c r="A1704" s="79">
        <v>40510</v>
      </c>
      <c r="B1704" s="82" t="s">
        <v>97</v>
      </c>
      <c r="C1704" s="81">
        <v>10.682669111613066</v>
      </c>
      <c r="D1704" s="81">
        <v>29.851026394005189</v>
      </c>
      <c r="E1704" s="81">
        <v>19.168357282392122</v>
      </c>
      <c r="F1704" s="62"/>
    </row>
    <row r="1705" spans="1:6">
      <c r="A1705" s="79">
        <v>40510</v>
      </c>
      <c r="B1705" s="82" t="s">
        <v>98</v>
      </c>
      <c r="C1705" s="81">
        <v>15.732374406974627</v>
      </c>
      <c r="D1705" s="81">
        <v>36.649493498380544</v>
      </c>
      <c r="E1705" s="81">
        <v>20.917119091405915</v>
      </c>
      <c r="F1705" s="62"/>
    </row>
    <row r="1706" spans="1:6">
      <c r="A1706" s="79">
        <v>40510</v>
      </c>
      <c r="B1706" s="82" t="s">
        <v>99</v>
      </c>
      <c r="C1706" s="81">
        <v>53.037119935849361</v>
      </c>
      <c r="D1706" s="81">
        <v>75.617510859652867</v>
      </c>
      <c r="E1706" s="81">
        <v>22.580390923803506</v>
      </c>
      <c r="F1706" s="62"/>
    </row>
    <row r="1707" spans="1:6">
      <c r="A1707" s="79">
        <v>40510</v>
      </c>
      <c r="B1707" s="82" t="s">
        <v>100</v>
      </c>
      <c r="C1707" s="81">
        <v>26.414623411305687</v>
      </c>
      <c r="D1707" s="81">
        <v>46.717994027379596</v>
      </c>
      <c r="E1707" s="81">
        <v>20.303370616073909</v>
      </c>
      <c r="F1707" s="62"/>
    </row>
    <row r="1708" spans="1:6">
      <c r="A1708" s="79">
        <v>40510</v>
      </c>
      <c r="B1708" s="82" t="s">
        <v>101</v>
      </c>
      <c r="C1708" s="81">
        <v>28.786116359187478</v>
      </c>
      <c r="D1708" s="81">
        <v>51.464730204985145</v>
      </c>
      <c r="E1708" s="81">
        <v>22.678613845797667</v>
      </c>
      <c r="F1708" s="62"/>
    </row>
    <row r="1709" spans="1:6">
      <c r="A1709" s="79">
        <v>40510</v>
      </c>
      <c r="B1709" s="82" t="s">
        <v>102</v>
      </c>
      <c r="C1709" s="81">
        <v>33.835568295933037</v>
      </c>
      <c r="D1709" s="81">
        <v>59.432253231882385</v>
      </c>
      <c r="E1709" s="81">
        <v>25.596684935949348</v>
      </c>
      <c r="F1709" s="62"/>
    </row>
    <row r="1710" spans="1:6">
      <c r="A1710" s="79">
        <v>40510</v>
      </c>
      <c r="B1710" s="82" t="s">
        <v>103</v>
      </c>
      <c r="C1710" s="81">
        <v>65.516452663734256</v>
      </c>
      <c r="D1710" s="81">
        <v>92.561800174511262</v>
      </c>
      <c r="E1710" s="81">
        <v>27.045347510777006</v>
      </c>
      <c r="F1710" s="62"/>
    </row>
    <row r="1711" spans="1:6">
      <c r="A1711" s="79">
        <v>40510</v>
      </c>
      <c r="B1711" s="82" t="s">
        <v>104</v>
      </c>
      <c r="C1711" s="81">
        <v>43.371011862944194</v>
      </c>
      <c r="D1711" s="81">
        <v>69.321731847733446</v>
      </c>
      <c r="E1711" s="81">
        <v>25.950719984789252</v>
      </c>
      <c r="F1711" s="62"/>
    </row>
    <row r="1712" spans="1:6">
      <c r="A1712" s="79">
        <v>40510</v>
      </c>
      <c r="B1712" s="82" t="s">
        <v>105</v>
      </c>
      <c r="C1712" s="81">
        <v>47.204819591977859</v>
      </c>
      <c r="D1712" s="81">
        <v>75.316832397592876</v>
      </c>
      <c r="E1712" s="81">
        <v>28.112012805615016</v>
      </c>
      <c r="F1712" s="62"/>
    </row>
    <row r="1713" spans="1:6">
      <c r="A1713" s="79">
        <v>40510</v>
      </c>
      <c r="B1713" s="82" t="s">
        <v>106</v>
      </c>
      <c r="C1713" s="81">
        <v>42.174761842396293</v>
      </c>
      <c r="D1713" s="81">
        <v>67.705364585593586</v>
      </c>
      <c r="E1713" s="81">
        <v>25.530602743197292</v>
      </c>
      <c r="F1713" s="62"/>
    </row>
    <row r="1714" spans="1:6">
      <c r="A1714" s="79">
        <v>40510</v>
      </c>
      <c r="B1714" s="82" t="s">
        <v>107</v>
      </c>
      <c r="C1714" s="81">
        <v>49.308966605655662</v>
      </c>
      <c r="D1714" s="81">
        <v>74.622014417212924</v>
      </c>
      <c r="E1714" s="81">
        <v>25.313047811557261</v>
      </c>
      <c r="F1714" s="62"/>
    </row>
    <row r="1715" spans="1:6">
      <c r="A1715" s="79">
        <v>40510</v>
      </c>
      <c r="B1715" s="82" t="s">
        <v>108</v>
      </c>
      <c r="C1715" s="81">
        <v>55.109075686231158</v>
      </c>
      <c r="D1715" s="81">
        <v>79.477304550952468</v>
      </c>
      <c r="E1715" s="81">
        <v>24.36822886472131</v>
      </c>
      <c r="F1715" s="62"/>
    </row>
    <row r="1716" spans="1:6">
      <c r="A1716" s="79">
        <v>40510</v>
      </c>
      <c r="B1716" s="82" t="s">
        <v>109</v>
      </c>
      <c r="C1716" s="81">
        <v>47.756930417761794</v>
      </c>
      <c r="D1716" s="81">
        <v>73.927217080112982</v>
      </c>
      <c r="E1716" s="81">
        <v>26.170286662351188</v>
      </c>
      <c r="F1716" s="62"/>
    </row>
    <row r="1717" spans="1:6">
      <c r="A1717" s="79">
        <v>40510</v>
      </c>
      <c r="B1717" s="82" t="s">
        <v>110</v>
      </c>
      <c r="C1717" s="81">
        <v>52.796108275243348</v>
      </c>
      <c r="D1717" s="81">
        <v>80.56619348447235</v>
      </c>
      <c r="E1717" s="81">
        <v>27.770085209229002</v>
      </c>
      <c r="F1717" s="62"/>
    </row>
    <row r="1718" spans="1:6">
      <c r="A1718" s="79">
        <v>40510</v>
      </c>
      <c r="B1718" s="82" t="s">
        <v>111</v>
      </c>
      <c r="C1718" s="81">
        <v>55.789791400615087</v>
      </c>
      <c r="D1718" s="81">
        <v>82.250237510992193</v>
      </c>
      <c r="E1718" s="81">
        <v>26.460446110377106</v>
      </c>
      <c r="F1718" s="62"/>
    </row>
    <row r="1719" spans="1:6">
      <c r="A1719" s="79">
        <v>40510</v>
      </c>
      <c r="B1719" s="82" t="s">
        <v>112</v>
      </c>
      <c r="C1719" s="81">
        <v>64.445379477282316</v>
      </c>
      <c r="D1719" s="81">
        <v>91.663739356991286</v>
      </c>
      <c r="E1719" s="81">
        <v>27.21835987970897</v>
      </c>
      <c r="F1719" s="62"/>
    </row>
    <row r="1720" spans="1:6">
      <c r="A1720" s="79">
        <v>40510</v>
      </c>
      <c r="B1720" s="82" t="s">
        <v>113</v>
      </c>
      <c r="C1720" s="81">
        <v>86.756622009632338</v>
      </c>
      <c r="D1720" s="81">
        <v>124.46356765806816</v>
      </c>
      <c r="E1720" s="81">
        <v>37.70694564843582</v>
      </c>
      <c r="F1720" s="62"/>
    </row>
    <row r="1721" spans="1:6">
      <c r="A1721" s="79">
        <v>40510</v>
      </c>
      <c r="B1721" s="82" t="s">
        <v>114</v>
      </c>
      <c r="C1721" s="81">
        <v>104.64083705447077</v>
      </c>
      <c r="D1721" s="81">
        <v>140.61503862646663</v>
      </c>
      <c r="E1721" s="81">
        <v>35.974201571995863</v>
      </c>
      <c r="F1721" s="62"/>
    </row>
    <row r="1722" spans="1:6">
      <c r="A1722" s="79">
        <v>40510</v>
      </c>
      <c r="B1722" s="82" t="s">
        <v>115</v>
      </c>
      <c r="C1722" s="81">
        <v>66.331377925772131</v>
      </c>
      <c r="D1722" s="81">
        <v>97.80550426541069</v>
      </c>
      <c r="E1722" s="81">
        <v>31.474126339638559</v>
      </c>
      <c r="F1722" s="62"/>
    </row>
    <row r="1723" spans="1:6">
      <c r="A1723" s="79">
        <v>40510</v>
      </c>
      <c r="B1723" s="82" t="s">
        <v>116</v>
      </c>
      <c r="C1723" s="81">
        <v>55.955922576815055</v>
      </c>
      <c r="D1723" s="81">
        <v>82.148084896592181</v>
      </c>
      <c r="E1723" s="81">
        <v>26.192162319777125</v>
      </c>
      <c r="F1723" s="62"/>
    </row>
    <row r="1724" spans="1:6">
      <c r="A1724" s="79">
        <v>40510</v>
      </c>
      <c r="B1724" s="82" t="s">
        <v>117</v>
      </c>
      <c r="C1724" s="81">
        <v>49.137729495097652</v>
      </c>
      <c r="D1724" s="81">
        <v>73.130079127313024</v>
      </c>
      <c r="E1724" s="81">
        <v>23.992349632215372</v>
      </c>
      <c r="F1724" s="62"/>
    </row>
    <row r="1725" spans="1:6">
      <c r="A1725" s="79">
        <v>40510</v>
      </c>
      <c r="B1725" s="82" t="s">
        <v>118</v>
      </c>
      <c r="C1725" s="81">
        <v>49.917990585211584</v>
      </c>
      <c r="D1725" s="81">
        <v>72.634077475033067</v>
      </c>
      <c r="E1725" s="81">
        <v>22.716086889821483</v>
      </c>
      <c r="F1725" s="62"/>
    </row>
    <row r="1726" spans="1:6">
      <c r="A1726" s="79">
        <v>40510</v>
      </c>
      <c r="B1726" s="82" t="s">
        <v>119</v>
      </c>
      <c r="C1726" s="81">
        <v>65.252618565362226</v>
      </c>
      <c r="D1726" s="81">
        <v>91.163511730391306</v>
      </c>
      <c r="E1726" s="81">
        <v>25.91089316502908</v>
      </c>
      <c r="F1726" s="62"/>
    </row>
    <row r="1727" spans="1:6">
      <c r="A1727" s="79">
        <v>40510</v>
      </c>
      <c r="B1727" s="82" t="s">
        <v>120</v>
      </c>
      <c r="C1727" s="81">
        <v>81.120601809952802</v>
      </c>
      <c r="D1727" s="81">
        <v>114.44899199578907</v>
      </c>
      <c r="E1727" s="81">
        <v>33.32839018583627</v>
      </c>
      <c r="F1727" s="62"/>
    </row>
    <row r="1728" spans="1:6">
      <c r="A1728" s="79">
        <v>40510</v>
      </c>
      <c r="B1728" s="82" t="s">
        <v>121</v>
      </c>
      <c r="C1728" s="81">
        <v>48.444784342925708</v>
      </c>
      <c r="D1728" s="81">
        <v>74.614242222292873</v>
      </c>
      <c r="E1728" s="81">
        <v>26.169457879367165</v>
      </c>
      <c r="F1728" s="62"/>
    </row>
    <row r="1729" spans="1:6">
      <c r="A1729" s="79">
        <v>40510</v>
      </c>
      <c r="B1729" s="82" t="s">
        <v>122</v>
      </c>
      <c r="C1729" s="81">
        <v>52.238605015923362</v>
      </c>
      <c r="D1729" s="81">
        <v>77.289078235192619</v>
      </c>
      <c r="E1729" s="81">
        <v>25.050473219269257</v>
      </c>
      <c r="F1729" s="62"/>
    </row>
    <row r="1730" spans="1:6">
      <c r="A1730" s="79">
        <v>40510</v>
      </c>
      <c r="B1730" s="82" t="s">
        <v>27</v>
      </c>
      <c r="C1730" s="81">
        <v>51.931963597963396</v>
      </c>
      <c r="D1730" s="81">
        <v>80.756577032692277</v>
      </c>
      <c r="E1730" s="81">
        <v>28.824613434728882</v>
      </c>
      <c r="F1730" s="62"/>
    </row>
    <row r="1731" spans="1:6">
      <c r="A1731" s="79">
        <v>40510</v>
      </c>
      <c r="B1731" s="82" t="s">
        <v>28</v>
      </c>
      <c r="C1731" s="81">
        <v>50.647162156707502</v>
      </c>
      <c r="D1731" s="81">
        <v>77.287928109592599</v>
      </c>
      <c r="E1731" s="81">
        <v>26.640765952885097</v>
      </c>
      <c r="F1731" s="62"/>
    </row>
    <row r="1732" spans="1:6">
      <c r="A1732" s="79">
        <v>40510</v>
      </c>
      <c r="B1732" s="82" t="s">
        <v>29</v>
      </c>
      <c r="C1732" s="81">
        <v>58.481968308468801</v>
      </c>
      <c r="D1732" s="81">
        <v>93.93385985687101</v>
      </c>
      <c r="E1732" s="81">
        <v>35.451891548402209</v>
      </c>
      <c r="F1732" s="62"/>
    </row>
    <row r="1733" spans="1:6">
      <c r="A1733" s="79">
        <v>40510</v>
      </c>
      <c r="B1733" s="82" t="s">
        <v>30</v>
      </c>
      <c r="C1733" s="81">
        <v>57.918403481754851</v>
      </c>
      <c r="D1733" s="81">
        <v>91.852363065591206</v>
      </c>
      <c r="E1733" s="81">
        <v>33.933959583836355</v>
      </c>
      <c r="F1733" s="62"/>
    </row>
    <row r="1734" spans="1:6">
      <c r="A1734" s="79">
        <v>40510</v>
      </c>
      <c r="B1734" s="82" t="s">
        <v>31</v>
      </c>
      <c r="C1734" s="81">
        <v>59.597662655642701</v>
      </c>
      <c r="D1734" s="81">
        <v>91.95076450111118</v>
      </c>
      <c r="E1734" s="81">
        <v>32.35310184546848</v>
      </c>
      <c r="F1734" s="62"/>
    </row>
    <row r="1735" spans="1:6">
      <c r="A1735" s="79">
        <v>40510</v>
      </c>
      <c r="B1735" s="82" t="s">
        <v>32</v>
      </c>
      <c r="C1735" s="81">
        <v>69.852899098353788</v>
      </c>
      <c r="D1735" s="81">
        <v>103.93926105571003</v>
      </c>
      <c r="E1735" s="81">
        <v>34.086361957356246</v>
      </c>
      <c r="F1735" s="62"/>
    </row>
    <row r="1736" spans="1:6">
      <c r="A1736" s="79">
        <v>40510</v>
      </c>
      <c r="B1736" s="82" t="s">
        <v>33</v>
      </c>
      <c r="C1736" s="81">
        <v>40.340523353702409</v>
      </c>
      <c r="D1736" s="81">
        <v>67.029920790023567</v>
      </c>
      <c r="E1736" s="81">
        <v>26.689397436321158</v>
      </c>
      <c r="F1736" s="62"/>
    </row>
    <row r="1737" spans="1:6">
      <c r="A1737" s="79">
        <v>40510</v>
      </c>
      <c r="B1737" s="82" t="s">
        <v>34</v>
      </c>
      <c r="C1737" s="81">
        <v>55.772899275315034</v>
      </c>
      <c r="D1737" s="81">
        <v>90.66063734039129</v>
      </c>
      <c r="E1737" s="81">
        <v>34.887738065076256</v>
      </c>
      <c r="F1737" s="62"/>
    </row>
    <row r="1738" spans="1:6">
      <c r="A1738" s="79">
        <v>40510</v>
      </c>
      <c r="B1738" s="82" t="s">
        <v>35</v>
      </c>
      <c r="C1738" s="81">
        <v>48.71821910214566</v>
      </c>
      <c r="D1738" s="81">
        <v>84.417801377991893</v>
      </c>
      <c r="E1738" s="81">
        <v>35.699582275846232</v>
      </c>
      <c r="F1738" s="62"/>
    </row>
    <row r="1739" spans="1:6">
      <c r="A1739" s="79">
        <v>40510</v>
      </c>
      <c r="B1739" s="82" t="s">
        <v>36</v>
      </c>
      <c r="C1739" s="81">
        <v>58.182862330470812</v>
      </c>
      <c r="D1739" s="81">
        <v>92.739993128631085</v>
      </c>
      <c r="E1739" s="81">
        <v>34.557130798160273</v>
      </c>
      <c r="F1739" s="62"/>
    </row>
    <row r="1740" spans="1:6">
      <c r="A1740" s="79">
        <v>40510</v>
      </c>
      <c r="B1740" s="82" t="s">
        <v>37</v>
      </c>
      <c r="C1740" s="81">
        <v>47.551751346329759</v>
      </c>
      <c r="D1740" s="81">
        <v>80.255166103792277</v>
      </c>
      <c r="E1740" s="81">
        <v>32.703414757462518</v>
      </c>
      <c r="F1740" s="62"/>
    </row>
    <row r="1741" spans="1:6">
      <c r="A1741" s="79">
        <v>40510</v>
      </c>
      <c r="B1741" s="82" t="s">
        <v>38</v>
      </c>
      <c r="C1741" s="81">
        <v>46.998168412859805</v>
      </c>
      <c r="D1741" s="81">
        <v>79.660090634872333</v>
      </c>
      <c r="E1741" s="81">
        <v>32.661922222012528</v>
      </c>
      <c r="F1741" s="62"/>
    </row>
    <row r="1742" spans="1:6">
      <c r="A1742" s="79">
        <v>40510</v>
      </c>
      <c r="B1742" s="82" t="s">
        <v>39</v>
      </c>
      <c r="C1742" s="81">
        <v>37.77019320907462</v>
      </c>
      <c r="D1742" s="81">
        <v>67.492599445745498</v>
      </c>
      <c r="E1742" s="81">
        <v>29.722406236670878</v>
      </c>
      <c r="F1742" s="62"/>
    </row>
    <row r="1743" spans="1:6">
      <c r="A1743" s="79">
        <v>40510</v>
      </c>
      <c r="B1743" s="82" t="s">
        <v>40</v>
      </c>
      <c r="C1743" s="81">
        <v>62.390058078294423</v>
      </c>
      <c r="D1743" s="81">
        <v>106.01371701398979</v>
      </c>
      <c r="E1743" s="81">
        <v>43.623658935695367</v>
      </c>
      <c r="F1743" s="62"/>
    </row>
    <row r="1744" spans="1:6">
      <c r="A1744" s="79">
        <v>40510</v>
      </c>
      <c r="B1744" s="82" t="s">
        <v>41</v>
      </c>
      <c r="C1744" s="81">
        <v>50.306900051763499</v>
      </c>
      <c r="D1744" s="81">
        <v>85.404807534271768</v>
      </c>
      <c r="E1744" s="81">
        <v>35.097907482508269</v>
      </c>
      <c r="F1744" s="62"/>
    </row>
    <row r="1745" spans="1:6">
      <c r="A1745" s="79">
        <v>40510</v>
      </c>
      <c r="B1745" s="82" t="s">
        <v>42</v>
      </c>
      <c r="C1745" s="81">
        <v>81.308532624232711</v>
      </c>
      <c r="D1745" s="81">
        <v>123.84595709998806</v>
      </c>
      <c r="E1745" s="81">
        <v>42.537424475755344</v>
      </c>
      <c r="F1745" s="62"/>
    </row>
    <row r="1746" spans="1:6">
      <c r="A1746" s="79">
        <v>40510</v>
      </c>
      <c r="B1746" s="82" t="s">
        <v>43</v>
      </c>
      <c r="C1746" s="81">
        <v>45.455417185917923</v>
      </c>
      <c r="D1746" s="81">
        <v>77.576530252852507</v>
      </c>
      <c r="E1746" s="81">
        <v>32.121113066934583</v>
      </c>
      <c r="F1746" s="62"/>
    </row>
    <row r="1747" spans="1:6">
      <c r="A1747" s="79">
        <v>40510</v>
      </c>
      <c r="B1747" s="82" t="s">
        <v>44</v>
      </c>
      <c r="C1747" s="81">
        <v>40.614210752512356</v>
      </c>
      <c r="D1747" s="81">
        <v>77.774103560592494</v>
      </c>
      <c r="E1747" s="81">
        <v>37.159892808080137</v>
      </c>
      <c r="F1747" s="62"/>
    </row>
    <row r="1748" spans="1:6">
      <c r="A1748" s="79">
        <v>40510</v>
      </c>
      <c r="B1748" s="82" t="s">
        <v>45</v>
      </c>
      <c r="C1748" s="81">
        <v>56.648101098654919</v>
      </c>
      <c r="D1748" s="81">
        <v>91.445813249691156</v>
      </c>
      <c r="E1748" s="81">
        <v>34.797712151036237</v>
      </c>
      <c r="F1748" s="62"/>
    </row>
    <row r="1749" spans="1:6">
      <c r="A1749" s="79">
        <v>40510</v>
      </c>
      <c r="B1749" s="82" t="s">
        <v>46</v>
      </c>
      <c r="C1749" s="81">
        <v>71.229526779033606</v>
      </c>
      <c r="D1749" s="81">
        <v>108.5849030374295</v>
      </c>
      <c r="E1749" s="81">
        <v>37.355376258395893</v>
      </c>
      <c r="F1749" s="62"/>
    </row>
    <row r="1750" spans="1:6">
      <c r="A1750" s="79">
        <v>40510</v>
      </c>
      <c r="B1750" s="82" t="s">
        <v>47</v>
      </c>
      <c r="C1750" s="81">
        <v>87.33215680071217</v>
      </c>
      <c r="D1750" s="81">
        <v>129.48851474964746</v>
      </c>
      <c r="E1750" s="81">
        <v>42.156357948935295</v>
      </c>
      <c r="F1750" s="62"/>
    </row>
    <row r="1751" spans="1:6">
      <c r="A1751" s="79">
        <v>40510</v>
      </c>
      <c r="B1751" s="82" t="s">
        <v>48</v>
      </c>
      <c r="C1751" s="81">
        <v>91.678399637751767</v>
      </c>
      <c r="D1751" s="81">
        <v>128.69497241386756</v>
      </c>
      <c r="E1751" s="81">
        <v>37.016572776115794</v>
      </c>
      <c r="F1751" s="62"/>
    </row>
    <row r="1752" spans="1:6">
      <c r="A1752" s="79">
        <v>40510</v>
      </c>
      <c r="B1752" s="82" t="s">
        <v>49</v>
      </c>
      <c r="C1752" s="81">
        <v>111.13956591749</v>
      </c>
      <c r="D1752" s="81">
        <v>154.650775186445</v>
      </c>
      <c r="E1752" s="81">
        <v>43.511209268955</v>
      </c>
      <c r="F1752" s="62"/>
    </row>
    <row r="1753" spans="1:6">
      <c r="A1753" s="79">
        <v>40510</v>
      </c>
      <c r="B1753" s="82" t="s">
        <v>50</v>
      </c>
      <c r="C1753" s="81">
        <v>73.00586291239344</v>
      </c>
      <c r="D1753" s="81">
        <v>110.76122997678927</v>
      </c>
      <c r="E1753" s="81">
        <v>37.755367064395827</v>
      </c>
      <c r="F1753" s="62"/>
    </row>
    <row r="1754" spans="1:6">
      <c r="A1754" s="79">
        <v>40510</v>
      </c>
      <c r="B1754" s="82" t="s">
        <v>51</v>
      </c>
      <c r="C1754" s="81">
        <v>96.912418999131276</v>
      </c>
      <c r="D1754" s="81">
        <v>133.54653569830705</v>
      </c>
      <c r="E1754" s="81">
        <v>36.634116699175777</v>
      </c>
      <c r="F1754" s="62"/>
    </row>
    <row r="1755" spans="1:6">
      <c r="A1755" s="79">
        <v>40510</v>
      </c>
      <c r="B1755" s="82" t="s">
        <v>52</v>
      </c>
      <c r="C1755" s="81">
        <v>82.883773230912539</v>
      </c>
      <c r="D1755" s="81">
        <v>119.87396562678836</v>
      </c>
      <c r="E1755" s="81">
        <v>36.990192395875823</v>
      </c>
      <c r="F1755" s="62"/>
    </row>
    <row r="1756" spans="1:6">
      <c r="A1756" s="79">
        <v>40510</v>
      </c>
      <c r="B1756" s="82" t="s">
        <v>53</v>
      </c>
      <c r="C1756" s="81">
        <v>80.314733934052754</v>
      </c>
      <c r="D1756" s="81">
        <v>115.71218999774877</v>
      </c>
      <c r="E1756" s="81">
        <v>35.397456063696012</v>
      </c>
      <c r="F1756" s="62"/>
    </row>
    <row r="1757" spans="1:6">
      <c r="A1757" s="79">
        <v>40510</v>
      </c>
      <c r="B1757" s="82" t="s">
        <v>54</v>
      </c>
      <c r="C1757" s="81">
        <v>176.92833541534404</v>
      </c>
      <c r="D1757" s="81">
        <v>219.2373037732587</v>
      </c>
      <c r="E1757" s="81">
        <v>42.308968357914665</v>
      </c>
      <c r="F1757" s="62"/>
    </row>
    <row r="1758" spans="1:6">
      <c r="A1758" s="79">
        <v>40510</v>
      </c>
      <c r="B1758" s="82" t="s">
        <v>55</v>
      </c>
      <c r="C1758" s="81">
        <v>121.01383404248908</v>
      </c>
      <c r="D1758" s="81">
        <v>160.1916321620844</v>
      </c>
      <c r="E1758" s="81">
        <v>39.177798119595323</v>
      </c>
      <c r="F1758" s="62"/>
    </row>
    <row r="1759" spans="1:6">
      <c r="A1759" s="79">
        <v>40510</v>
      </c>
      <c r="B1759" s="82" t="s">
        <v>56</v>
      </c>
      <c r="C1759" s="81">
        <v>160.03356241678554</v>
      </c>
      <c r="D1759" s="81">
        <v>204.47314049854012</v>
      </c>
      <c r="E1759" s="81">
        <v>44.439578081754576</v>
      </c>
      <c r="F1759" s="62"/>
    </row>
    <row r="1760" spans="1:6">
      <c r="A1760" s="79">
        <v>40510</v>
      </c>
      <c r="B1760" s="82" t="s">
        <v>57</v>
      </c>
      <c r="C1760" s="81">
        <v>139.68269131570739</v>
      </c>
      <c r="D1760" s="81">
        <v>181.29024340738235</v>
      </c>
      <c r="E1760" s="81">
        <v>41.607552091674961</v>
      </c>
      <c r="F1760" s="62"/>
    </row>
    <row r="1761" spans="1:6">
      <c r="A1761" s="79">
        <v>40510</v>
      </c>
      <c r="B1761" s="82" t="s">
        <v>58</v>
      </c>
      <c r="C1761" s="81">
        <v>169.90992879038464</v>
      </c>
      <c r="D1761" s="81">
        <v>217.24947815733884</v>
      </c>
      <c r="E1761" s="81">
        <v>47.339549366954202</v>
      </c>
      <c r="F1761" s="62"/>
    </row>
    <row r="1762" spans="1:6">
      <c r="A1762" s="79">
        <v>40510</v>
      </c>
      <c r="B1762" s="82" t="s">
        <v>59</v>
      </c>
      <c r="C1762" s="81">
        <v>172.87233015498438</v>
      </c>
      <c r="D1762" s="81">
        <v>223.09265104949824</v>
      </c>
      <c r="E1762" s="81">
        <v>50.220320894513861</v>
      </c>
      <c r="F1762" s="62"/>
    </row>
    <row r="1763" spans="1:6">
      <c r="A1763" s="79">
        <v>40510</v>
      </c>
      <c r="B1763" s="82" t="s">
        <v>60</v>
      </c>
      <c r="C1763" s="81">
        <v>122.49158339998891</v>
      </c>
      <c r="D1763" s="81">
        <v>165.63416363998385</v>
      </c>
      <c r="E1763" s="81">
        <v>43.142580239994942</v>
      </c>
      <c r="F1763" s="62"/>
    </row>
    <row r="1764" spans="1:6">
      <c r="A1764" s="79">
        <v>40510</v>
      </c>
      <c r="B1764" s="82" t="s">
        <v>61</v>
      </c>
      <c r="C1764" s="81">
        <v>62.974086854244298</v>
      </c>
      <c r="D1764" s="81">
        <v>97.774941889370467</v>
      </c>
      <c r="E1764" s="81">
        <v>34.800855035126169</v>
      </c>
      <c r="F1764" s="62"/>
    </row>
    <row r="1765" spans="1:6">
      <c r="A1765" s="79">
        <v>40510</v>
      </c>
      <c r="B1765" s="82" t="s">
        <v>62</v>
      </c>
      <c r="C1765" s="81">
        <v>88.113747090552025</v>
      </c>
      <c r="D1765" s="81">
        <v>126.79938621438762</v>
      </c>
      <c r="E1765" s="81">
        <v>38.6856391238356</v>
      </c>
      <c r="F1765" s="62"/>
    </row>
    <row r="1766" spans="1:6">
      <c r="A1766" s="79">
        <v>40510</v>
      </c>
      <c r="B1766" s="82" t="s">
        <v>63</v>
      </c>
      <c r="C1766" s="81">
        <v>90.977829672411744</v>
      </c>
      <c r="D1766" s="81">
        <v>127.19468765446759</v>
      </c>
      <c r="E1766" s="81">
        <v>36.216857982055842</v>
      </c>
      <c r="F1766" s="62"/>
    </row>
    <row r="1767" spans="1:6">
      <c r="A1767" s="79">
        <v>40510</v>
      </c>
      <c r="B1767" s="82" t="s">
        <v>64</v>
      </c>
      <c r="C1767" s="81">
        <v>70.134453455593643</v>
      </c>
      <c r="D1767" s="81">
        <v>105.79666308526966</v>
      </c>
      <c r="E1767" s="81">
        <v>35.662209629676013</v>
      </c>
      <c r="F1767" s="62"/>
    </row>
    <row r="1768" spans="1:6">
      <c r="A1768" s="79">
        <v>40510</v>
      </c>
      <c r="B1768" s="82" t="s">
        <v>65</v>
      </c>
      <c r="C1768" s="81">
        <v>57.134506259274822</v>
      </c>
      <c r="D1768" s="81">
        <v>91.234083812691068</v>
      </c>
      <c r="E1768" s="81">
        <v>34.099577553416246</v>
      </c>
      <c r="F1768" s="62"/>
    </row>
    <row r="1769" spans="1:6">
      <c r="A1769" s="79">
        <v>40510</v>
      </c>
      <c r="B1769" s="82" t="s">
        <v>66</v>
      </c>
      <c r="C1769" s="81">
        <v>63.821507985138204</v>
      </c>
      <c r="D1769" s="81">
        <v>99.455307725750274</v>
      </c>
      <c r="E1769" s="81">
        <v>35.633799740612069</v>
      </c>
      <c r="F1769" s="62"/>
    </row>
    <row r="1770" spans="1:6">
      <c r="A1770" s="79">
        <v>40510</v>
      </c>
      <c r="B1770" s="82" t="s">
        <v>67</v>
      </c>
      <c r="C1770" s="81">
        <v>97.396053948671153</v>
      </c>
      <c r="D1770" s="81">
        <v>130.16265111250726</v>
      </c>
      <c r="E1770" s="81">
        <v>32.76659716383611</v>
      </c>
      <c r="F1770" s="62"/>
    </row>
    <row r="1771" spans="1:6">
      <c r="A1771" s="79">
        <v>40510</v>
      </c>
      <c r="B1771" s="82" t="s">
        <v>68</v>
      </c>
      <c r="C1771" s="81">
        <v>69.342370615433694</v>
      </c>
      <c r="D1771" s="81">
        <v>104.40670715366979</v>
      </c>
      <c r="E1771" s="81">
        <v>35.064336538236091</v>
      </c>
      <c r="F1771" s="62"/>
    </row>
    <row r="1772" spans="1:6">
      <c r="A1772" s="79">
        <v>40510</v>
      </c>
      <c r="B1772" s="82" t="s">
        <v>69</v>
      </c>
      <c r="C1772" s="81">
        <v>71.910130699673459</v>
      </c>
      <c r="D1772" s="81">
        <v>106.0898966958496</v>
      </c>
      <c r="E1772" s="81">
        <v>34.179765996176144</v>
      </c>
      <c r="F1772" s="62"/>
    </row>
    <row r="1773" spans="1:6">
      <c r="A1773" s="79">
        <v>40510</v>
      </c>
      <c r="B1773" s="82" t="s">
        <v>70</v>
      </c>
      <c r="C1773" s="81">
        <v>72.205985830393431</v>
      </c>
      <c r="D1773" s="81">
        <v>104.80137749918973</v>
      </c>
      <c r="E1773" s="81">
        <v>32.595391668796296</v>
      </c>
      <c r="F1773" s="62"/>
    </row>
    <row r="1774" spans="1:6">
      <c r="A1774" s="79">
        <v>40510</v>
      </c>
      <c r="B1774" s="82" t="s">
        <v>71</v>
      </c>
      <c r="C1774" s="81">
        <v>64.145358274150155</v>
      </c>
      <c r="D1774" s="81">
        <v>95.291280504670652</v>
      </c>
      <c r="E1774" s="81">
        <v>31.145922230520497</v>
      </c>
      <c r="F1774" s="62"/>
    </row>
    <row r="1775" spans="1:6">
      <c r="A1775" s="79">
        <v>40510</v>
      </c>
      <c r="B1775" s="82" t="s">
        <v>72</v>
      </c>
      <c r="C1775" s="81">
        <v>50.029887532015444</v>
      </c>
      <c r="D1775" s="81">
        <v>79.342772951872206</v>
      </c>
      <c r="E1775" s="81">
        <v>29.312885419856762</v>
      </c>
      <c r="F1775" s="62"/>
    </row>
    <row r="1776" spans="1:6">
      <c r="A1776" s="79">
        <v>40510</v>
      </c>
      <c r="B1776" s="82" t="s">
        <v>73</v>
      </c>
      <c r="C1776" s="81">
        <v>45.535292250615854</v>
      </c>
      <c r="D1776" s="81">
        <v>73.894217322512731</v>
      </c>
      <c r="E1776" s="81">
        <v>28.358925071896877</v>
      </c>
      <c r="F1776" s="62"/>
    </row>
    <row r="1777" spans="1:6">
      <c r="A1777" s="79">
        <v>40510</v>
      </c>
      <c r="B1777" s="82" t="s">
        <v>74</v>
      </c>
      <c r="C1777" s="81">
        <v>43.934845896443989</v>
      </c>
      <c r="D1777" s="81">
        <v>70.714060461697045</v>
      </c>
      <c r="E1777" s="81">
        <v>26.779214565253056</v>
      </c>
      <c r="F1777" s="62"/>
    </row>
    <row r="1778" spans="1:6">
      <c r="A1778" s="79">
        <v>40510</v>
      </c>
      <c r="B1778" s="82" t="s">
        <v>75</v>
      </c>
      <c r="C1778" s="81">
        <v>39.005746016486441</v>
      </c>
      <c r="D1778" s="81">
        <v>64.889250889103621</v>
      </c>
      <c r="E1778" s="81">
        <v>25.883504872617181</v>
      </c>
      <c r="F1778" s="62"/>
    </row>
    <row r="1779" spans="1:6">
      <c r="A1779" s="79">
        <v>40511</v>
      </c>
      <c r="B1779" s="82" t="s">
        <v>76</v>
      </c>
      <c r="C1779" s="81">
        <v>15.161667233538617</v>
      </c>
      <c r="D1779" s="81">
        <v>38.025947184672262</v>
      </c>
      <c r="E1779" s="81">
        <v>22.864279951133646</v>
      </c>
      <c r="F1779" s="62"/>
    </row>
    <row r="1780" spans="1:6">
      <c r="A1780" s="79">
        <v>40511</v>
      </c>
      <c r="B1780" s="82" t="s">
        <v>77</v>
      </c>
      <c r="C1780" s="81">
        <v>17.729649889008378</v>
      </c>
      <c r="D1780" s="81">
        <v>36.708286361544388</v>
      </c>
      <c r="E1780" s="81">
        <v>18.97863647253601</v>
      </c>
      <c r="F1780" s="62"/>
    </row>
    <row r="1781" spans="1:6">
      <c r="A1781" s="79">
        <v>40511</v>
      </c>
      <c r="B1781" s="82" t="s">
        <v>78</v>
      </c>
      <c r="C1781" s="81">
        <v>7.8128469373912859</v>
      </c>
      <c r="D1781" s="81">
        <v>25.89172863724545</v>
      </c>
      <c r="E1781" s="81">
        <v>18.078881699854165</v>
      </c>
      <c r="F1781" s="62"/>
    </row>
    <row r="1782" spans="1:6">
      <c r="A1782" s="79">
        <v>40511</v>
      </c>
      <c r="B1782" s="82" t="s">
        <v>79</v>
      </c>
      <c r="C1782" s="81">
        <v>19.240613291606241</v>
      </c>
      <c r="D1782" s="81">
        <v>39.213691927050135</v>
      </c>
      <c r="E1782" s="81">
        <v>19.973078635443894</v>
      </c>
      <c r="F1782" s="62"/>
    </row>
    <row r="1783" spans="1:6">
      <c r="A1783" s="79">
        <v>40511</v>
      </c>
      <c r="B1783" s="82" t="s">
        <v>80</v>
      </c>
      <c r="C1783" s="81">
        <v>8.2868417450192418</v>
      </c>
      <c r="D1783" s="81">
        <v>25.643721323217473</v>
      </c>
      <c r="E1783" s="81">
        <v>17.356879578198232</v>
      </c>
      <c r="F1783" s="62"/>
    </row>
    <row r="1784" spans="1:6">
      <c r="A1784" s="79">
        <v>40511</v>
      </c>
      <c r="B1784" s="82" t="s">
        <v>81</v>
      </c>
      <c r="C1784" s="81">
        <v>10.04488948783708</v>
      </c>
      <c r="D1784" s="81">
        <v>29.120115686757124</v>
      </c>
      <c r="E1784" s="81">
        <v>19.075226198920042</v>
      </c>
      <c r="F1784" s="62"/>
    </row>
    <row r="1785" spans="1:6">
      <c r="A1785" s="79">
        <v>40511</v>
      </c>
      <c r="B1785" s="82" t="s">
        <v>82</v>
      </c>
      <c r="C1785" s="81">
        <v>15.17094212812661</v>
      </c>
      <c r="D1785" s="81">
        <v>34.339690339572613</v>
      </c>
      <c r="E1785" s="81">
        <v>19.168748211446001</v>
      </c>
      <c r="F1785" s="62"/>
    </row>
    <row r="1786" spans="1:6">
      <c r="A1786" s="79">
        <v>40511</v>
      </c>
      <c r="B1786" s="82" t="s">
        <v>83</v>
      </c>
      <c r="C1786" s="81">
        <v>19.368503010800225</v>
      </c>
      <c r="D1786" s="81">
        <v>41.460880815167904</v>
      </c>
      <c r="E1786" s="81">
        <v>22.092377804367679</v>
      </c>
      <c r="F1786" s="62"/>
    </row>
    <row r="1787" spans="1:6">
      <c r="A1787" s="79">
        <v>40511</v>
      </c>
      <c r="B1787" s="82" t="s">
        <v>84</v>
      </c>
      <c r="C1787" s="81">
        <v>8.4841580710432218</v>
      </c>
      <c r="D1787" s="81">
        <v>28.317194437281202</v>
      </c>
      <c r="E1787" s="81">
        <v>19.83303636623798</v>
      </c>
      <c r="F1787" s="62"/>
    </row>
    <row r="1788" spans="1:6">
      <c r="A1788" s="79">
        <v>40511</v>
      </c>
      <c r="B1788" s="82" t="s">
        <v>85</v>
      </c>
      <c r="C1788" s="81">
        <v>15.101503886148613</v>
      </c>
      <c r="D1788" s="81">
        <v>36.220779721946421</v>
      </c>
      <c r="E1788" s="81">
        <v>21.119275835797808</v>
      </c>
      <c r="F1788" s="62"/>
    </row>
    <row r="1789" spans="1:6">
      <c r="A1789" s="79">
        <v>40511</v>
      </c>
      <c r="B1789" s="82" t="s">
        <v>86</v>
      </c>
      <c r="C1789" s="81">
        <v>10.706292918655016</v>
      </c>
      <c r="D1789" s="81">
        <v>28.485148226621181</v>
      </c>
      <c r="E1789" s="81">
        <v>17.778855307966165</v>
      </c>
      <c r="F1789" s="62"/>
    </row>
    <row r="1790" spans="1:6">
      <c r="A1790" s="79">
        <v>40511</v>
      </c>
      <c r="B1790" s="82" t="s">
        <v>87</v>
      </c>
      <c r="C1790" s="81">
        <v>17.214893961172418</v>
      </c>
      <c r="D1790" s="81">
        <v>35.94291844083844</v>
      </c>
      <c r="E1790" s="81">
        <v>18.728024479666022</v>
      </c>
      <c r="F1790" s="62"/>
    </row>
    <row r="1791" spans="1:6">
      <c r="A1791" s="79">
        <v>40511</v>
      </c>
      <c r="B1791" s="82" t="s">
        <v>88</v>
      </c>
      <c r="C1791" s="81">
        <v>9.6394866939511132</v>
      </c>
      <c r="D1791" s="81">
        <v>27.821137048145243</v>
      </c>
      <c r="E1791" s="81">
        <v>18.181650354194129</v>
      </c>
      <c r="F1791" s="62"/>
    </row>
    <row r="1792" spans="1:6">
      <c r="A1792" s="79">
        <v>40511</v>
      </c>
      <c r="B1792" s="82" t="s">
        <v>89</v>
      </c>
      <c r="C1792" s="81">
        <v>8.8591827237411849</v>
      </c>
      <c r="D1792" s="81">
        <v>27.919972066271235</v>
      </c>
      <c r="E1792" s="81">
        <v>19.06078934253005</v>
      </c>
      <c r="F1792" s="62"/>
    </row>
    <row r="1793" spans="1:6">
      <c r="A1793" s="79">
        <v>40511</v>
      </c>
      <c r="B1793" s="82" t="s">
        <v>90</v>
      </c>
      <c r="C1793" s="81">
        <v>14.972611060318622</v>
      </c>
      <c r="D1793" s="81">
        <v>36.031253025356428</v>
      </c>
      <c r="E1793" s="81">
        <v>21.058641965037808</v>
      </c>
      <c r="F1793" s="62"/>
    </row>
    <row r="1794" spans="1:6">
      <c r="A1794" s="79">
        <v>40511</v>
      </c>
      <c r="B1794" s="82" t="s">
        <v>91</v>
      </c>
      <c r="C1794" s="81">
        <v>33.125201274512946</v>
      </c>
      <c r="D1794" s="81">
        <v>54.908130782730552</v>
      </c>
      <c r="E1794" s="81">
        <v>21.782929508217606</v>
      </c>
      <c r="F1794" s="62"/>
    </row>
    <row r="1795" spans="1:6">
      <c r="A1795" s="79">
        <v>40511</v>
      </c>
      <c r="B1795" s="82" t="s">
        <v>92</v>
      </c>
      <c r="C1795" s="81">
        <v>17.708137385882367</v>
      </c>
      <c r="D1795" s="81">
        <v>39.99231270218003</v>
      </c>
      <c r="E1795" s="81">
        <v>22.284175316297663</v>
      </c>
      <c r="F1795" s="62"/>
    </row>
    <row r="1796" spans="1:6">
      <c r="A1796" s="79">
        <v>40511</v>
      </c>
      <c r="B1796" s="82" t="s">
        <v>93</v>
      </c>
      <c r="C1796" s="81">
        <v>20.552364754180104</v>
      </c>
      <c r="D1796" s="81">
        <v>45.320322096187496</v>
      </c>
      <c r="E1796" s="81">
        <v>24.767957342007392</v>
      </c>
      <c r="F1796" s="62"/>
    </row>
    <row r="1797" spans="1:6">
      <c r="A1797" s="79">
        <v>40511</v>
      </c>
      <c r="B1797" s="82" t="s">
        <v>94</v>
      </c>
      <c r="C1797" s="81">
        <v>18.458488943662299</v>
      </c>
      <c r="D1797" s="81">
        <v>43.022293192699721</v>
      </c>
      <c r="E1797" s="81">
        <v>24.563804249037421</v>
      </c>
      <c r="F1797" s="62"/>
    </row>
    <row r="1798" spans="1:6">
      <c r="A1798" s="79">
        <v>40511</v>
      </c>
      <c r="B1798" s="82" t="s">
        <v>95</v>
      </c>
      <c r="C1798" s="81">
        <v>22.932224532177884</v>
      </c>
      <c r="D1798" s="81">
        <v>46.379350648465383</v>
      </c>
      <c r="E1798" s="81">
        <v>23.4471261162875</v>
      </c>
      <c r="F1798" s="62"/>
    </row>
    <row r="1799" spans="1:6">
      <c r="A1799" s="79">
        <v>40511</v>
      </c>
      <c r="B1799" s="82" t="s">
        <v>96</v>
      </c>
      <c r="C1799" s="81">
        <v>28.926804948993329</v>
      </c>
      <c r="D1799" s="81">
        <v>54.400998634446587</v>
      </c>
      <c r="E1799" s="81">
        <v>25.474193685453258</v>
      </c>
      <c r="F1799" s="62"/>
    </row>
    <row r="1800" spans="1:6">
      <c r="A1800" s="79">
        <v>40511</v>
      </c>
      <c r="B1800" s="82" t="s">
        <v>97</v>
      </c>
      <c r="C1800" s="81">
        <v>38.733416905272421</v>
      </c>
      <c r="D1800" s="81">
        <v>61.818406264389843</v>
      </c>
      <c r="E1800" s="81">
        <v>23.084989359117422</v>
      </c>
      <c r="F1800" s="62"/>
    </row>
    <row r="1801" spans="1:6">
      <c r="A1801" s="79">
        <v>40511</v>
      </c>
      <c r="B1801" s="82" t="s">
        <v>98</v>
      </c>
      <c r="C1801" s="81">
        <v>40.698458588628235</v>
      </c>
      <c r="D1801" s="81">
        <v>64.660264317441545</v>
      </c>
      <c r="E1801" s="81">
        <v>23.96180572881331</v>
      </c>
      <c r="F1801" s="62"/>
    </row>
    <row r="1802" spans="1:6">
      <c r="A1802" s="79">
        <v>40511</v>
      </c>
      <c r="B1802" s="82" t="s">
        <v>99</v>
      </c>
      <c r="C1802" s="81">
        <v>40.332784458980271</v>
      </c>
      <c r="D1802" s="81">
        <v>63.411945212951679</v>
      </c>
      <c r="E1802" s="81">
        <v>23.079160753971408</v>
      </c>
      <c r="F1802" s="62"/>
    </row>
    <row r="1803" spans="1:6">
      <c r="A1803" s="79">
        <v>40511</v>
      </c>
      <c r="B1803" s="82" t="s">
        <v>100</v>
      </c>
      <c r="C1803" s="81">
        <v>46.840629412975666</v>
      </c>
      <c r="D1803" s="81">
        <v>72.195789353392811</v>
      </c>
      <c r="E1803" s="81">
        <v>25.355159940417145</v>
      </c>
      <c r="F1803" s="62"/>
    </row>
    <row r="1804" spans="1:6">
      <c r="A1804" s="79">
        <v>40511</v>
      </c>
      <c r="B1804" s="82" t="s">
        <v>101</v>
      </c>
      <c r="C1804" s="81">
        <v>50.286929431443347</v>
      </c>
      <c r="D1804" s="81">
        <v>77.146915257852299</v>
      </c>
      <c r="E1804" s="81">
        <v>26.859985826408952</v>
      </c>
      <c r="F1804" s="62"/>
    </row>
    <row r="1805" spans="1:6">
      <c r="A1805" s="79">
        <v>40511</v>
      </c>
      <c r="B1805" s="82" t="s">
        <v>102</v>
      </c>
      <c r="C1805" s="81">
        <v>37.319923115708541</v>
      </c>
      <c r="D1805" s="81">
        <v>63.133237925993697</v>
      </c>
      <c r="E1805" s="81">
        <v>25.813314810285156</v>
      </c>
      <c r="F1805" s="62"/>
    </row>
    <row r="1806" spans="1:6">
      <c r="A1806" s="79">
        <v>40511</v>
      </c>
      <c r="B1806" s="82" t="s">
        <v>103</v>
      </c>
      <c r="C1806" s="81">
        <v>55.56967912176885</v>
      </c>
      <c r="D1806" s="81">
        <v>82.790578797511728</v>
      </c>
      <c r="E1806" s="81">
        <v>27.220899675742878</v>
      </c>
      <c r="F1806" s="62"/>
    </row>
    <row r="1807" spans="1:6">
      <c r="A1807" s="79">
        <v>40511</v>
      </c>
      <c r="B1807" s="82" t="s">
        <v>104</v>
      </c>
      <c r="C1807" s="81">
        <v>71.597211120993364</v>
      </c>
      <c r="D1807" s="81">
        <v>106.55741578254934</v>
      </c>
      <c r="E1807" s="81">
        <v>34.960204661555977</v>
      </c>
      <c r="F1807" s="62"/>
    </row>
    <row r="1808" spans="1:6">
      <c r="A1808" s="79">
        <v>40511</v>
      </c>
      <c r="B1808" s="82" t="s">
        <v>105</v>
      </c>
      <c r="C1808" s="81">
        <v>106.55569580369011</v>
      </c>
      <c r="D1808" s="81">
        <v>151.41735668068486</v>
      </c>
      <c r="E1808" s="81">
        <v>44.861660876994748</v>
      </c>
      <c r="F1808" s="62"/>
    </row>
    <row r="1809" spans="1:6">
      <c r="A1809" s="79">
        <v>40511</v>
      </c>
      <c r="B1809" s="82" t="s">
        <v>106</v>
      </c>
      <c r="C1809" s="81">
        <v>117.22036490166911</v>
      </c>
      <c r="D1809" s="81">
        <v>164.09201578326358</v>
      </c>
      <c r="E1809" s="81">
        <v>46.871650881594462</v>
      </c>
      <c r="F1809" s="62"/>
    </row>
    <row r="1810" spans="1:6">
      <c r="A1810" s="79">
        <v>40511</v>
      </c>
      <c r="B1810" s="82" t="s">
        <v>107</v>
      </c>
      <c r="C1810" s="81">
        <v>159.3870401497052</v>
      </c>
      <c r="D1810" s="81">
        <v>219.74500434779799</v>
      </c>
      <c r="E1810" s="81">
        <v>60.357964198092787</v>
      </c>
      <c r="F1810" s="62"/>
    </row>
    <row r="1811" spans="1:6">
      <c r="A1811" s="79">
        <v>40511</v>
      </c>
      <c r="B1811" s="82" t="s">
        <v>108</v>
      </c>
      <c r="C1811" s="81">
        <v>138.94428816322707</v>
      </c>
      <c r="D1811" s="81">
        <v>189.73785209230098</v>
      </c>
      <c r="E1811" s="81">
        <v>50.793563929073912</v>
      </c>
      <c r="F1811" s="62"/>
    </row>
    <row r="1812" spans="1:6">
      <c r="A1812" s="79">
        <v>40511</v>
      </c>
      <c r="B1812" s="82" t="s">
        <v>109</v>
      </c>
      <c r="C1812" s="81">
        <v>142.59717417302673</v>
      </c>
      <c r="D1812" s="81">
        <v>195.28197218070042</v>
      </c>
      <c r="E1812" s="81">
        <v>52.684798007673692</v>
      </c>
      <c r="F1812" s="62"/>
    </row>
    <row r="1813" spans="1:6">
      <c r="A1813" s="79">
        <v>40511</v>
      </c>
      <c r="B1813" s="82" t="s">
        <v>110</v>
      </c>
      <c r="C1813" s="81">
        <v>156.22384786398544</v>
      </c>
      <c r="D1813" s="81">
        <v>205.57928803197936</v>
      </c>
      <c r="E1813" s="81">
        <v>49.355440167993919</v>
      </c>
      <c r="F1813" s="62"/>
    </row>
    <row r="1814" spans="1:6">
      <c r="A1814" s="79">
        <v>40511</v>
      </c>
      <c r="B1814" s="82" t="s">
        <v>111</v>
      </c>
      <c r="C1814" s="81">
        <v>103.78645845533033</v>
      </c>
      <c r="D1814" s="81">
        <v>144.87488400460546</v>
      </c>
      <c r="E1814" s="81">
        <v>41.088425549275129</v>
      </c>
      <c r="F1814" s="62"/>
    </row>
    <row r="1815" spans="1:6">
      <c r="A1815" s="79">
        <v>40511</v>
      </c>
      <c r="B1815" s="82" t="s">
        <v>112</v>
      </c>
      <c r="C1815" s="81">
        <v>161.35675600710496</v>
      </c>
      <c r="D1815" s="81">
        <v>245.68141570785534</v>
      </c>
      <c r="E1815" s="81">
        <v>84.324659700750374</v>
      </c>
      <c r="F1815" s="62"/>
    </row>
    <row r="1816" spans="1:6">
      <c r="A1816" s="79">
        <v>40511</v>
      </c>
      <c r="B1816" s="82" t="s">
        <v>113</v>
      </c>
      <c r="C1816" s="81">
        <v>82.554072892712298</v>
      </c>
      <c r="D1816" s="81">
        <v>123.18637875366763</v>
      </c>
      <c r="E1816" s="81">
        <v>40.632305860955327</v>
      </c>
      <c r="F1816" s="62"/>
    </row>
    <row r="1817" spans="1:6">
      <c r="A1817" s="79">
        <v>40511</v>
      </c>
      <c r="B1817" s="82" t="s">
        <v>114</v>
      </c>
      <c r="C1817" s="81">
        <v>84.528491180152102</v>
      </c>
      <c r="D1817" s="81">
        <v>115.95673274614833</v>
      </c>
      <c r="E1817" s="81">
        <v>31.428241565996231</v>
      </c>
      <c r="F1817" s="62"/>
    </row>
    <row r="1818" spans="1:6">
      <c r="A1818" s="79">
        <v>40511</v>
      </c>
      <c r="B1818" s="82" t="s">
        <v>115</v>
      </c>
      <c r="C1818" s="81">
        <v>100.82128295769058</v>
      </c>
      <c r="D1818" s="81">
        <v>138.03798630578612</v>
      </c>
      <c r="E1818" s="81">
        <v>37.216703348095535</v>
      </c>
      <c r="F1818" s="62"/>
    </row>
    <row r="1819" spans="1:6">
      <c r="A1819" s="79">
        <v>40511</v>
      </c>
      <c r="B1819" s="82" t="s">
        <v>116</v>
      </c>
      <c r="C1819" s="81">
        <v>71.887765069113286</v>
      </c>
      <c r="D1819" s="81">
        <v>101.39874144254981</v>
      </c>
      <c r="E1819" s="81">
        <v>29.51097637343652</v>
      </c>
      <c r="F1819" s="62"/>
    </row>
    <row r="1820" spans="1:6">
      <c r="A1820" s="79">
        <v>40511</v>
      </c>
      <c r="B1820" s="82" t="s">
        <v>117</v>
      </c>
      <c r="C1820" s="81">
        <v>64.925676719843935</v>
      </c>
      <c r="D1820" s="81">
        <v>97.239084698750204</v>
      </c>
      <c r="E1820" s="81">
        <v>32.31340797890627</v>
      </c>
      <c r="F1820" s="62"/>
    </row>
    <row r="1821" spans="1:6">
      <c r="A1821" s="79">
        <v>40511</v>
      </c>
      <c r="B1821" s="82" t="s">
        <v>118</v>
      </c>
      <c r="C1821" s="81">
        <v>54.71494954914688</v>
      </c>
      <c r="D1821" s="81">
        <v>83.969582364151535</v>
      </c>
      <c r="E1821" s="81">
        <v>29.254632815004655</v>
      </c>
      <c r="F1821" s="62"/>
    </row>
    <row r="1822" spans="1:6">
      <c r="A1822" s="79">
        <v>40511</v>
      </c>
      <c r="B1822" s="82" t="s">
        <v>119</v>
      </c>
      <c r="C1822" s="81">
        <v>82.057069288852318</v>
      </c>
      <c r="D1822" s="81">
        <v>119.12105598196798</v>
      </c>
      <c r="E1822" s="81">
        <v>37.063986693115666</v>
      </c>
      <c r="F1822" s="62"/>
    </row>
    <row r="1823" spans="1:6">
      <c r="A1823" s="79">
        <v>40511</v>
      </c>
      <c r="B1823" s="82" t="s">
        <v>120</v>
      </c>
      <c r="C1823" s="81">
        <v>69.614742356993489</v>
      </c>
      <c r="D1823" s="81">
        <v>103.47512607298957</v>
      </c>
      <c r="E1823" s="81">
        <v>33.860383715996079</v>
      </c>
      <c r="F1823" s="62"/>
    </row>
    <row r="1824" spans="1:6">
      <c r="A1824" s="79">
        <v>40511</v>
      </c>
      <c r="B1824" s="82" t="s">
        <v>121</v>
      </c>
      <c r="C1824" s="81">
        <v>47.258716508759576</v>
      </c>
      <c r="D1824" s="81">
        <v>70.709126660166859</v>
      </c>
      <c r="E1824" s="81">
        <v>23.450410151407283</v>
      </c>
      <c r="F1824" s="62"/>
    </row>
    <row r="1825" spans="1:6">
      <c r="A1825" s="79">
        <v>40511</v>
      </c>
      <c r="B1825" s="82" t="s">
        <v>122</v>
      </c>
      <c r="C1825" s="81">
        <v>40.761113735420182</v>
      </c>
      <c r="D1825" s="81">
        <v>66.975629692825237</v>
      </c>
      <c r="E1825" s="81">
        <v>26.214515957405055</v>
      </c>
      <c r="F1825" s="62"/>
    </row>
    <row r="1826" spans="1:6">
      <c r="A1826" s="79">
        <v>40511</v>
      </c>
      <c r="B1826" s="82" t="s">
        <v>27</v>
      </c>
      <c r="C1826" s="81">
        <v>56.293016254836722</v>
      </c>
      <c r="D1826" s="81">
        <v>86.639916667491249</v>
      </c>
      <c r="E1826" s="81">
        <v>30.346900412654527</v>
      </c>
      <c r="F1826" s="62"/>
    </row>
    <row r="1827" spans="1:6">
      <c r="A1827" s="79">
        <v>40511</v>
      </c>
      <c r="B1827" s="82" t="s">
        <v>28</v>
      </c>
      <c r="C1827" s="81">
        <v>64.9720391000739</v>
      </c>
      <c r="D1827" s="81">
        <v>95.550739497390339</v>
      </c>
      <c r="E1827" s="81">
        <v>30.578700397316439</v>
      </c>
      <c r="F1827" s="62"/>
    </row>
    <row r="1828" spans="1:6">
      <c r="A1828" s="79">
        <v>40511</v>
      </c>
      <c r="B1828" s="82" t="s">
        <v>29</v>
      </c>
      <c r="C1828" s="81">
        <v>65.188839295413871</v>
      </c>
      <c r="D1828" s="81">
        <v>94.955934602890395</v>
      </c>
      <c r="E1828" s="81">
        <v>29.767095307476524</v>
      </c>
      <c r="F1828" s="62"/>
    </row>
    <row r="1829" spans="1:6">
      <c r="A1829" s="79">
        <v>40511</v>
      </c>
      <c r="B1829" s="82" t="s">
        <v>30</v>
      </c>
      <c r="C1829" s="81">
        <v>77.017506883192766</v>
      </c>
      <c r="D1829" s="81">
        <v>117.23356563454814</v>
      </c>
      <c r="E1829" s="81">
        <v>40.216058751355376</v>
      </c>
      <c r="F1829" s="62"/>
    </row>
    <row r="1830" spans="1:6">
      <c r="A1830" s="79">
        <v>40511</v>
      </c>
      <c r="B1830" s="82" t="s">
        <v>31</v>
      </c>
      <c r="C1830" s="81">
        <v>68.130420448193604</v>
      </c>
      <c r="D1830" s="81">
        <v>102.97466252318958</v>
      </c>
      <c r="E1830" s="81">
        <v>34.844242074995975</v>
      </c>
      <c r="F1830" s="62"/>
    </row>
    <row r="1831" spans="1:6">
      <c r="A1831" s="79">
        <v>40511</v>
      </c>
      <c r="B1831" s="82" t="s">
        <v>32</v>
      </c>
      <c r="C1831" s="81">
        <v>52.845158891419032</v>
      </c>
      <c r="D1831" s="81">
        <v>84.359383844631452</v>
      </c>
      <c r="E1831" s="81">
        <v>31.51422495321242</v>
      </c>
      <c r="F1831" s="62"/>
    </row>
    <row r="1832" spans="1:6">
      <c r="A1832" s="79">
        <v>40511</v>
      </c>
      <c r="B1832" s="82" t="s">
        <v>33</v>
      </c>
      <c r="C1832" s="81">
        <v>52.064775436153099</v>
      </c>
      <c r="D1832" s="81">
        <v>82.279490593851648</v>
      </c>
      <c r="E1832" s="81">
        <v>30.214715157698549</v>
      </c>
      <c r="F1832" s="62"/>
    </row>
    <row r="1833" spans="1:6">
      <c r="A1833" s="79">
        <v>40511</v>
      </c>
      <c r="B1833" s="82" t="s">
        <v>34</v>
      </c>
      <c r="C1833" s="81">
        <v>66.114816684473766</v>
      </c>
      <c r="D1833" s="81">
        <v>99.902993781189878</v>
      </c>
      <c r="E1833" s="81">
        <v>33.788177096716112</v>
      </c>
      <c r="F1833" s="62"/>
    </row>
    <row r="1834" spans="1:6">
      <c r="A1834" s="79">
        <v>40511</v>
      </c>
      <c r="B1834" s="82" t="s">
        <v>35</v>
      </c>
      <c r="C1834" s="81">
        <v>66.746296594633705</v>
      </c>
      <c r="D1834" s="81">
        <v>105.34786311054931</v>
      </c>
      <c r="E1834" s="81">
        <v>38.601566515915607</v>
      </c>
      <c r="F1834" s="62"/>
    </row>
    <row r="1835" spans="1:6">
      <c r="A1835" s="79">
        <v>40511</v>
      </c>
      <c r="B1835" s="82" t="s">
        <v>36</v>
      </c>
      <c r="C1835" s="81">
        <v>44.954715464839765</v>
      </c>
      <c r="D1835" s="81">
        <v>76.436038280152246</v>
      </c>
      <c r="E1835" s="81">
        <v>31.481322815312481</v>
      </c>
      <c r="F1835" s="62"/>
    </row>
    <row r="1836" spans="1:6">
      <c r="A1836" s="79">
        <v>40511</v>
      </c>
      <c r="B1836" s="82" t="s">
        <v>37</v>
      </c>
      <c r="C1836" s="81">
        <v>52.636064479837039</v>
      </c>
      <c r="D1836" s="81">
        <v>97.12849119461012</v>
      </c>
      <c r="E1836" s="81">
        <v>44.492426714773082</v>
      </c>
      <c r="F1836" s="62"/>
    </row>
    <row r="1837" spans="1:6">
      <c r="A1837" s="79">
        <v>40511</v>
      </c>
      <c r="B1837" s="82" t="s">
        <v>38</v>
      </c>
      <c r="C1837" s="81">
        <v>64.612291426297901</v>
      </c>
      <c r="D1837" s="81">
        <v>100.2960539508698</v>
      </c>
      <c r="E1837" s="81">
        <v>35.683762524571904</v>
      </c>
      <c r="F1837" s="62"/>
    </row>
    <row r="1838" spans="1:6">
      <c r="A1838" s="79">
        <v>40511</v>
      </c>
      <c r="B1838" s="82" t="s">
        <v>39</v>
      </c>
      <c r="C1838" s="81">
        <v>99.228183052490635</v>
      </c>
      <c r="D1838" s="81">
        <v>145.83907933648518</v>
      </c>
      <c r="E1838" s="81">
        <v>46.610896283994549</v>
      </c>
      <c r="F1838" s="62"/>
    </row>
    <row r="1839" spans="1:6">
      <c r="A1839" s="79">
        <v>40511</v>
      </c>
      <c r="B1839" s="82" t="s">
        <v>40</v>
      </c>
      <c r="C1839" s="81">
        <v>96.265510418990914</v>
      </c>
      <c r="D1839" s="81">
        <v>135.64022463878621</v>
      </c>
      <c r="E1839" s="81">
        <v>39.374714219795294</v>
      </c>
      <c r="F1839" s="62"/>
    </row>
    <row r="1840" spans="1:6">
      <c r="A1840" s="79">
        <v>40511</v>
      </c>
      <c r="B1840" s="82" t="s">
        <v>41</v>
      </c>
      <c r="C1840" s="81">
        <v>73.062570353193095</v>
      </c>
      <c r="D1840" s="81">
        <v>114.05574832894838</v>
      </c>
      <c r="E1840" s="81">
        <v>40.993177975755287</v>
      </c>
      <c r="F1840" s="62"/>
    </row>
    <row r="1841" spans="1:6">
      <c r="A1841" s="79">
        <v>40511</v>
      </c>
      <c r="B1841" s="82" t="s">
        <v>42</v>
      </c>
      <c r="C1841" s="81">
        <v>59.693699439786357</v>
      </c>
      <c r="D1841" s="81">
        <v>100.1940605846298</v>
      </c>
      <c r="E1841" s="81">
        <v>40.500361144843438</v>
      </c>
      <c r="F1841" s="62"/>
    </row>
    <row r="1842" spans="1:6">
      <c r="A1842" s="79">
        <v>40511</v>
      </c>
      <c r="B1842" s="82" t="s">
        <v>43</v>
      </c>
      <c r="C1842" s="81">
        <v>130.02990684760769</v>
      </c>
      <c r="D1842" s="81">
        <v>188.60500403128077</v>
      </c>
      <c r="E1842" s="81">
        <v>58.57509718367308</v>
      </c>
      <c r="F1842" s="62"/>
    </row>
    <row r="1843" spans="1:6">
      <c r="A1843" s="79">
        <v>40511</v>
      </c>
      <c r="B1843" s="82" t="s">
        <v>44</v>
      </c>
      <c r="C1843" s="81">
        <v>114.33077846758917</v>
      </c>
      <c r="D1843" s="81">
        <v>162.76342134478341</v>
      </c>
      <c r="E1843" s="81">
        <v>48.43264287719424</v>
      </c>
      <c r="F1843" s="62"/>
    </row>
    <row r="1844" spans="1:6">
      <c r="A1844" s="79">
        <v>40511</v>
      </c>
      <c r="B1844" s="82" t="s">
        <v>45</v>
      </c>
      <c r="C1844" s="81">
        <v>66.820862323865683</v>
      </c>
      <c r="D1844" s="81">
        <v>106.23105265660915</v>
      </c>
      <c r="E1844" s="81">
        <v>39.410190332743468</v>
      </c>
      <c r="F1844" s="62"/>
    </row>
    <row r="1845" spans="1:6">
      <c r="A1845" s="79">
        <v>40511</v>
      </c>
      <c r="B1845" s="82" t="s">
        <v>46</v>
      </c>
      <c r="C1845" s="81">
        <v>159.15265502654492</v>
      </c>
      <c r="D1845" s="81">
        <v>215.33161130397801</v>
      </c>
      <c r="E1845" s="81">
        <v>56.178956277433088</v>
      </c>
      <c r="F1845" s="62"/>
    </row>
    <row r="1846" spans="1:6">
      <c r="A1846" s="79">
        <v>40511</v>
      </c>
      <c r="B1846" s="82" t="s">
        <v>47</v>
      </c>
      <c r="C1846" s="81">
        <v>110.7742535288295</v>
      </c>
      <c r="D1846" s="81">
        <v>156.91864933568397</v>
      </c>
      <c r="E1846" s="81">
        <v>46.144395806854462</v>
      </c>
      <c r="F1846" s="62"/>
    </row>
    <row r="1847" spans="1:6">
      <c r="A1847" s="79">
        <v>40511</v>
      </c>
      <c r="B1847" s="82" t="s">
        <v>48</v>
      </c>
      <c r="C1847" s="81">
        <v>96.754055008790814</v>
      </c>
      <c r="D1847" s="81">
        <v>141.7702413091055</v>
      </c>
      <c r="E1847" s="81">
        <v>45.016186300314686</v>
      </c>
      <c r="F1847" s="62"/>
    </row>
    <row r="1848" spans="1:6">
      <c r="A1848" s="79">
        <v>40511</v>
      </c>
      <c r="B1848" s="82" t="s">
        <v>49</v>
      </c>
      <c r="C1848" s="81">
        <v>92.409383570391228</v>
      </c>
      <c r="D1848" s="81">
        <v>135.33413173928614</v>
      </c>
      <c r="E1848" s="81">
        <v>42.924748168894908</v>
      </c>
      <c r="F1848" s="62"/>
    </row>
    <row r="1849" spans="1:6">
      <c r="A1849" s="79">
        <v>40511</v>
      </c>
      <c r="B1849" s="82" t="s">
        <v>50</v>
      </c>
      <c r="C1849" s="81">
        <v>93.297317626791141</v>
      </c>
      <c r="D1849" s="81">
        <v>138.6991269866258</v>
      </c>
      <c r="E1849" s="81">
        <v>45.401809359834658</v>
      </c>
      <c r="F1849" s="62"/>
    </row>
    <row r="1850" spans="1:6">
      <c r="A1850" s="79">
        <v>40511</v>
      </c>
      <c r="B1850" s="82" t="s">
        <v>51</v>
      </c>
      <c r="C1850" s="81">
        <v>74.044999934992958</v>
      </c>
      <c r="D1850" s="81">
        <v>113.15626091332841</v>
      </c>
      <c r="E1850" s="81">
        <v>39.111260978335451</v>
      </c>
      <c r="F1850" s="62"/>
    </row>
    <row r="1851" spans="1:6">
      <c r="A1851" s="79">
        <v>40511</v>
      </c>
      <c r="B1851" s="82" t="s">
        <v>52</v>
      </c>
      <c r="C1851" s="81">
        <v>53.144212754830946</v>
      </c>
      <c r="D1851" s="81">
        <v>91.573719910990619</v>
      </c>
      <c r="E1851" s="81">
        <v>38.429507156159673</v>
      </c>
      <c r="F1851" s="62"/>
    </row>
    <row r="1852" spans="1:6">
      <c r="A1852" s="79">
        <v>40511</v>
      </c>
      <c r="B1852" s="82" t="s">
        <v>53</v>
      </c>
      <c r="C1852" s="81">
        <v>67.715723916427564</v>
      </c>
      <c r="D1852" s="81">
        <v>109.98664341344872</v>
      </c>
      <c r="E1852" s="81">
        <v>42.270919497021154</v>
      </c>
      <c r="F1852" s="62"/>
    </row>
    <row r="1853" spans="1:6">
      <c r="A1853" s="79">
        <v>40511</v>
      </c>
      <c r="B1853" s="82" t="s">
        <v>54</v>
      </c>
      <c r="C1853" s="81">
        <v>52.472181026395006</v>
      </c>
      <c r="D1853" s="81">
        <v>87.909461740790974</v>
      </c>
      <c r="E1853" s="81">
        <v>35.437280714395968</v>
      </c>
      <c r="F1853" s="62"/>
    </row>
    <row r="1854" spans="1:6">
      <c r="A1854" s="79">
        <v>40511</v>
      </c>
      <c r="B1854" s="82" t="s">
        <v>55</v>
      </c>
      <c r="C1854" s="81">
        <v>67.813551277579535</v>
      </c>
      <c r="D1854" s="81">
        <v>106.61912747416906</v>
      </c>
      <c r="E1854" s="81">
        <v>38.805576196589527</v>
      </c>
      <c r="F1854" s="62"/>
    </row>
    <row r="1855" spans="1:6">
      <c r="A1855" s="79">
        <v>40511</v>
      </c>
      <c r="B1855" s="82" t="s">
        <v>56</v>
      </c>
      <c r="C1855" s="81">
        <v>76.510633666992703</v>
      </c>
      <c r="D1855" s="81">
        <v>115.32995214818816</v>
      </c>
      <c r="E1855" s="81">
        <v>38.819318481195452</v>
      </c>
      <c r="F1855" s="62"/>
    </row>
    <row r="1856" spans="1:6">
      <c r="A1856" s="79">
        <v>40511</v>
      </c>
      <c r="B1856" s="82" t="s">
        <v>57</v>
      </c>
      <c r="C1856" s="81">
        <v>48.166827100093407</v>
      </c>
      <c r="D1856" s="81">
        <v>77.810014838512004</v>
      </c>
      <c r="E1856" s="81">
        <v>29.643187738418597</v>
      </c>
      <c r="F1856" s="62"/>
    </row>
    <row r="1857" spans="1:6">
      <c r="A1857" s="79">
        <v>40511</v>
      </c>
      <c r="B1857" s="82" t="s">
        <v>58</v>
      </c>
      <c r="C1857" s="81">
        <v>64.811052715233828</v>
      </c>
      <c r="D1857" s="81">
        <v>98.400227404629888</v>
      </c>
      <c r="E1857" s="81">
        <v>33.58917468939606</v>
      </c>
      <c r="F1857" s="62"/>
    </row>
    <row r="1858" spans="1:6">
      <c r="A1858" s="79">
        <v>40511</v>
      </c>
      <c r="B1858" s="82" t="s">
        <v>59</v>
      </c>
      <c r="C1858" s="81">
        <v>70.388384794893284</v>
      </c>
      <c r="D1858" s="81">
        <v>105.42802989448916</v>
      </c>
      <c r="E1858" s="81">
        <v>35.039645099595873</v>
      </c>
      <c r="F1858" s="62"/>
    </row>
    <row r="1859" spans="1:6">
      <c r="A1859" s="79">
        <v>40511</v>
      </c>
      <c r="B1859" s="82" t="s">
        <v>60</v>
      </c>
      <c r="C1859" s="81">
        <v>67.130132875193596</v>
      </c>
      <c r="D1859" s="81">
        <v>102.85343404354943</v>
      </c>
      <c r="E1859" s="81">
        <v>35.723301168355832</v>
      </c>
      <c r="F1859" s="62"/>
    </row>
    <row r="1860" spans="1:6">
      <c r="A1860" s="79">
        <v>40511</v>
      </c>
      <c r="B1860" s="82" t="s">
        <v>61</v>
      </c>
      <c r="C1860" s="81">
        <v>35.529374779798609</v>
      </c>
      <c r="D1860" s="81">
        <v>63.483557274207456</v>
      </c>
      <c r="E1860" s="81">
        <v>27.954182494408848</v>
      </c>
      <c r="F1860" s="62"/>
    </row>
    <row r="1861" spans="1:6">
      <c r="A1861" s="79">
        <v>40511</v>
      </c>
      <c r="B1861" s="82" t="s">
        <v>62</v>
      </c>
      <c r="C1861" s="81">
        <v>43.387209842635855</v>
      </c>
      <c r="D1861" s="81">
        <v>74.04545015295237</v>
      </c>
      <c r="E1861" s="81">
        <v>30.658240310316515</v>
      </c>
      <c r="F1861" s="62"/>
    </row>
    <row r="1862" spans="1:6">
      <c r="A1862" s="79">
        <v>40511</v>
      </c>
      <c r="B1862" s="82" t="s">
        <v>63</v>
      </c>
      <c r="C1862" s="81">
        <v>54.907409163486747</v>
      </c>
      <c r="D1862" s="81">
        <v>85.230825889851204</v>
      </c>
      <c r="E1862" s="81">
        <v>30.323416726364457</v>
      </c>
      <c r="F1862" s="62"/>
    </row>
    <row r="1863" spans="1:6">
      <c r="A1863" s="79">
        <v>40511</v>
      </c>
      <c r="B1863" s="82" t="s">
        <v>64</v>
      </c>
      <c r="C1863" s="81">
        <v>42.784454444595909</v>
      </c>
      <c r="D1863" s="81">
        <v>70.332230874492737</v>
      </c>
      <c r="E1863" s="81">
        <v>27.547776429896828</v>
      </c>
      <c r="F1863" s="62"/>
    </row>
    <row r="1864" spans="1:6">
      <c r="A1864" s="79">
        <v>40511</v>
      </c>
      <c r="B1864" s="82" t="s">
        <v>65</v>
      </c>
      <c r="C1864" s="81">
        <v>38.124704424304348</v>
      </c>
      <c r="D1864" s="81">
        <v>67.589710872065027</v>
      </c>
      <c r="E1864" s="81">
        <v>29.465006447760679</v>
      </c>
      <c r="F1864" s="62"/>
    </row>
    <row r="1865" spans="1:6">
      <c r="A1865" s="79">
        <v>40511</v>
      </c>
      <c r="B1865" s="82" t="s">
        <v>66</v>
      </c>
      <c r="C1865" s="81">
        <v>30.661457237805063</v>
      </c>
      <c r="D1865" s="81">
        <v>59.086112975105898</v>
      </c>
      <c r="E1865" s="81">
        <v>28.424655737300835</v>
      </c>
      <c r="F1865" s="62"/>
    </row>
    <row r="1866" spans="1:6">
      <c r="A1866" s="79">
        <v>40511</v>
      </c>
      <c r="B1866" s="82" t="s">
        <v>67</v>
      </c>
      <c r="C1866" s="81">
        <v>52.349205113000984</v>
      </c>
      <c r="D1866" s="81">
        <v>74.636618143872298</v>
      </c>
      <c r="E1866" s="81">
        <v>22.287413030871313</v>
      </c>
      <c r="F1866" s="62"/>
    </row>
    <row r="1867" spans="1:6">
      <c r="A1867" s="79">
        <v>40511</v>
      </c>
      <c r="B1867" s="82" t="s">
        <v>68</v>
      </c>
      <c r="C1867" s="81">
        <v>51.72695048463504</v>
      </c>
      <c r="D1867" s="81">
        <v>79.387429607911798</v>
      </c>
      <c r="E1867" s="81">
        <v>27.660479123276758</v>
      </c>
      <c r="F1867" s="62"/>
    </row>
    <row r="1868" spans="1:6">
      <c r="A1868" s="79">
        <v>40511</v>
      </c>
      <c r="B1868" s="82" t="s">
        <v>69</v>
      </c>
      <c r="C1868" s="81">
        <v>29.022180805797213</v>
      </c>
      <c r="D1868" s="81">
        <v>52.58140713023456</v>
      </c>
      <c r="E1868" s="81">
        <v>23.559226324437347</v>
      </c>
      <c r="F1868" s="62"/>
    </row>
    <row r="1869" spans="1:6">
      <c r="A1869" s="79">
        <v>40511</v>
      </c>
      <c r="B1869" s="82" t="s">
        <v>70</v>
      </c>
      <c r="C1869" s="81">
        <v>24.90560452818961</v>
      </c>
      <c r="D1869" s="81">
        <v>47.997994003851034</v>
      </c>
      <c r="E1869" s="81">
        <v>23.092389475661424</v>
      </c>
      <c r="F1869" s="62"/>
    </row>
    <row r="1870" spans="1:6">
      <c r="A1870" s="79">
        <v>40511</v>
      </c>
      <c r="B1870" s="82" t="s">
        <v>71</v>
      </c>
      <c r="C1870" s="81">
        <v>30.186616855601098</v>
      </c>
      <c r="D1870" s="81">
        <v>52.382654648850576</v>
      </c>
      <c r="E1870" s="81">
        <v>22.196037793249477</v>
      </c>
      <c r="F1870" s="62"/>
    </row>
    <row r="1871" spans="1:6">
      <c r="A1871" s="79">
        <v>40511</v>
      </c>
      <c r="B1871" s="82" t="s">
        <v>72</v>
      </c>
      <c r="C1871" s="81">
        <v>29.801436501465137</v>
      </c>
      <c r="D1871" s="81">
        <v>49.967058040410819</v>
      </c>
      <c r="E1871" s="81">
        <v>20.165621538945683</v>
      </c>
      <c r="F1871" s="62"/>
    </row>
    <row r="1872" spans="1:6">
      <c r="A1872" s="79">
        <v>40511</v>
      </c>
      <c r="B1872" s="82" t="s">
        <v>73</v>
      </c>
      <c r="C1872" s="81">
        <v>13.444613361370706</v>
      </c>
      <c r="D1872" s="81">
        <v>28.952566595547001</v>
      </c>
      <c r="E1872" s="81">
        <v>15.507953234176295</v>
      </c>
      <c r="F1872" s="62"/>
    </row>
    <row r="1873" spans="1:6">
      <c r="A1873" s="79">
        <v>40511</v>
      </c>
      <c r="B1873" s="82" t="s">
        <v>74</v>
      </c>
      <c r="C1873" s="81">
        <v>14.550094615758599</v>
      </c>
      <c r="D1873" s="81">
        <v>28.922656228076999</v>
      </c>
      <c r="E1873" s="81">
        <v>14.3725616123184</v>
      </c>
      <c r="F1873" s="62"/>
    </row>
    <row r="1874" spans="1:6">
      <c r="A1874" s="79">
        <v>40511</v>
      </c>
      <c r="B1874" s="82" t="s">
        <v>75</v>
      </c>
      <c r="C1874" s="81">
        <v>15.339686096194523</v>
      </c>
      <c r="D1874" s="81">
        <v>31.426676776946739</v>
      </c>
      <c r="E1874" s="81">
        <v>16.086990680752216</v>
      </c>
      <c r="F1874" s="62"/>
    </row>
    <row r="1875" spans="1:6">
      <c r="A1875" s="79">
        <v>40512</v>
      </c>
      <c r="B1875" s="82" t="s">
        <v>76</v>
      </c>
      <c r="C1875" s="81">
        <v>11.973562432202847</v>
      </c>
      <c r="D1875" s="81">
        <v>27.140568779493183</v>
      </c>
      <c r="E1875" s="81">
        <v>15.167006347290336</v>
      </c>
      <c r="F1875" s="62"/>
    </row>
    <row r="1876" spans="1:6">
      <c r="A1876" s="79">
        <v>40512</v>
      </c>
      <c r="B1876" s="82" t="s">
        <v>77</v>
      </c>
      <c r="C1876" s="81">
        <v>11.243031574736916</v>
      </c>
      <c r="D1876" s="81">
        <v>27.52638934281914</v>
      </c>
      <c r="E1876" s="81">
        <v>16.283357768082226</v>
      </c>
      <c r="F1876" s="62"/>
    </row>
    <row r="1877" spans="1:6">
      <c r="A1877" s="79">
        <v>40512</v>
      </c>
      <c r="B1877" s="82" t="s">
        <v>78</v>
      </c>
      <c r="C1877" s="81">
        <v>7.738786992383254</v>
      </c>
      <c r="D1877" s="81">
        <v>18.261708037918101</v>
      </c>
      <c r="E1877" s="81">
        <v>10.522921045534847</v>
      </c>
      <c r="F1877" s="62"/>
    </row>
    <row r="1878" spans="1:6">
      <c r="A1878" s="79">
        <v>40512</v>
      </c>
      <c r="B1878" s="82" t="s">
        <v>79</v>
      </c>
      <c r="C1878" s="81">
        <v>11.637716127388876</v>
      </c>
      <c r="D1878" s="81">
        <v>23.25009900248758</v>
      </c>
      <c r="E1878" s="81">
        <v>11.612382875098705</v>
      </c>
      <c r="F1878" s="62"/>
    </row>
    <row r="1879" spans="1:6">
      <c r="A1879" s="79">
        <v>40512</v>
      </c>
      <c r="B1879" s="82" t="s">
        <v>80</v>
      </c>
      <c r="C1879" s="81">
        <v>11.173712821806921</v>
      </c>
      <c r="D1879" s="81">
        <v>21.884029794921723</v>
      </c>
      <c r="E1879" s="81">
        <v>10.710316973114802</v>
      </c>
      <c r="F1879" s="62"/>
    </row>
    <row r="1880" spans="1:6">
      <c r="A1880" s="79">
        <v>40512</v>
      </c>
      <c r="B1880" s="82" t="s">
        <v>81</v>
      </c>
      <c r="C1880" s="81">
        <v>7.5412191379912725</v>
      </c>
      <c r="D1880" s="81">
        <v>15.846255416356348</v>
      </c>
      <c r="E1880" s="81">
        <v>8.3050362783650762</v>
      </c>
      <c r="F1880" s="62"/>
    </row>
    <row r="1881" spans="1:6">
      <c r="A1881" s="79">
        <v>40512</v>
      </c>
      <c r="B1881" s="82" t="s">
        <v>82</v>
      </c>
      <c r="C1881" s="81">
        <v>8.5973277117511699</v>
      </c>
      <c r="D1881" s="81">
        <v>16.548870519102277</v>
      </c>
      <c r="E1881" s="81">
        <v>7.9515428073511067</v>
      </c>
      <c r="F1881" s="62"/>
    </row>
    <row r="1882" spans="1:6">
      <c r="A1882" s="79">
        <v>40512</v>
      </c>
      <c r="B1882" s="82" t="s">
        <v>83</v>
      </c>
      <c r="C1882" s="81">
        <v>13.157476403016728</v>
      </c>
      <c r="D1882" s="81">
        <v>21.527228030547757</v>
      </c>
      <c r="E1882" s="81">
        <v>8.3697516275310289</v>
      </c>
      <c r="F1882" s="62"/>
    </row>
    <row r="1883" spans="1:6">
      <c r="A1883" s="79">
        <v>40512</v>
      </c>
      <c r="B1883" s="82" t="s">
        <v>84</v>
      </c>
      <c r="C1883" s="81">
        <v>8.3998036525791875</v>
      </c>
      <c r="D1883" s="81">
        <v>13.836708327238558</v>
      </c>
      <c r="E1883" s="81">
        <v>5.4369046746593703</v>
      </c>
      <c r="F1883" s="62"/>
    </row>
    <row r="1884" spans="1:6">
      <c r="A1884" s="79">
        <v>40512</v>
      </c>
      <c r="B1884" s="82" t="s">
        <v>85</v>
      </c>
      <c r="C1884" s="81">
        <v>8.15298692076321</v>
      </c>
      <c r="D1884" s="81">
        <v>15.172758126580417</v>
      </c>
      <c r="E1884" s="81">
        <v>7.0197712058172073</v>
      </c>
      <c r="F1884" s="62"/>
    </row>
    <row r="1885" spans="1:6">
      <c r="A1885" s="79">
        <v>40512</v>
      </c>
      <c r="B1885" s="82" t="s">
        <v>86</v>
      </c>
      <c r="C1885" s="81">
        <v>9.1004892978551197</v>
      </c>
      <c r="D1885" s="81">
        <v>19.121689720894004</v>
      </c>
      <c r="E1885" s="81">
        <v>10.021200423038884</v>
      </c>
      <c r="F1885" s="62"/>
    </row>
    <row r="1886" spans="1:6">
      <c r="A1886" s="79">
        <v>40512</v>
      </c>
      <c r="B1886" s="82" t="s">
        <v>87</v>
      </c>
      <c r="C1886" s="81">
        <v>23.728233610725699</v>
      </c>
      <c r="D1886" s="81">
        <v>41.538889204789662</v>
      </c>
      <c r="E1886" s="81">
        <v>17.810655594063963</v>
      </c>
      <c r="F1886" s="62"/>
    </row>
    <row r="1887" spans="1:6">
      <c r="A1887" s="79">
        <v>40512</v>
      </c>
      <c r="B1887" s="82" t="s">
        <v>88</v>
      </c>
      <c r="C1887" s="81">
        <v>8.45880263541118</v>
      </c>
      <c r="D1887" s="81">
        <v>18.705722129638044</v>
      </c>
      <c r="E1887" s="81">
        <v>10.246919494226864</v>
      </c>
      <c r="F1887" s="62"/>
    </row>
    <row r="1888" spans="1:6">
      <c r="A1888" s="79">
        <v>40512</v>
      </c>
      <c r="B1888" s="82" t="s">
        <v>89</v>
      </c>
      <c r="C1888" s="81">
        <v>7.984977844749225</v>
      </c>
      <c r="D1888" s="81">
        <v>16.745950304998249</v>
      </c>
      <c r="E1888" s="81">
        <v>8.7609724602490253</v>
      </c>
      <c r="F1888" s="62"/>
    </row>
    <row r="1889" spans="1:6">
      <c r="A1889" s="79">
        <v>40512</v>
      </c>
      <c r="B1889" s="82" t="s">
        <v>90</v>
      </c>
      <c r="C1889" s="81">
        <v>8.1625870765672079</v>
      </c>
      <c r="D1889" s="81">
        <v>15.508693057606378</v>
      </c>
      <c r="E1889" s="81">
        <v>7.3461059810391696</v>
      </c>
      <c r="F1889" s="62"/>
    </row>
    <row r="1890" spans="1:6">
      <c r="A1890" s="79">
        <v>40512</v>
      </c>
      <c r="B1890" s="82" t="s">
        <v>91</v>
      </c>
      <c r="C1890" s="81">
        <v>12.791587415326758</v>
      </c>
      <c r="D1890" s="81">
        <v>18.70530410321804</v>
      </c>
      <c r="E1890" s="81">
        <v>5.9137166878912826</v>
      </c>
      <c r="F1890" s="62"/>
    </row>
    <row r="1891" spans="1:6">
      <c r="A1891" s="79">
        <v>40512</v>
      </c>
      <c r="B1891" s="82" t="s">
        <v>92</v>
      </c>
      <c r="C1891" s="81">
        <v>9.5442770924830729</v>
      </c>
      <c r="D1891" s="81">
        <v>14.469286180262484</v>
      </c>
      <c r="E1891" s="81">
        <v>4.9250090877794115</v>
      </c>
      <c r="F1891" s="62"/>
    </row>
    <row r="1892" spans="1:6">
      <c r="A1892" s="79">
        <v>40512</v>
      </c>
      <c r="B1892" s="82" t="s">
        <v>93</v>
      </c>
      <c r="C1892" s="81">
        <v>13.126995310378724</v>
      </c>
      <c r="D1892" s="81">
        <v>19.724399820075934</v>
      </c>
      <c r="E1892" s="81">
        <v>6.5974045096972098</v>
      </c>
      <c r="F1892" s="62"/>
    </row>
    <row r="1893" spans="1:6">
      <c r="A1893" s="79">
        <v>40512</v>
      </c>
      <c r="B1893" s="82" t="s">
        <v>94</v>
      </c>
      <c r="C1893" s="81">
        <v>22.355223658797826</v>
      </c>
      <c r="D1893" s="81">
        <v>32.233763995836618</v>
      </c>
      <c r="E1893" s="81">
        <v>9.8785403370387925</v>
      </c>
      <c r="F1893" s="62"/>
    </row>
    <row r="1894" spans="1:6">
      <c r="A1894" s="79">
        <v>40512</v>
      </c>
      <c r="B1894" s="82" t="s">
        <v>95</v>
      </c>
      <c r="C1894" s="81">
        <v>14.054581748894632</v>
      </c>
      <c r="D1894" s="81">
        <v>23.583815591899526</v>
      </c>
      <c r="E1894" s="81">
        <v>9.529233843004894</v>
      </c>
      <c r="F1894" s="62"/>
    </row>
    <row r="1895" spans="1:6">
      <c r="A1895" s="79">
        <v>40512</v>
      </c>
      <c r="B1895" s="82" t="s">
        <v>96</v>
      </c>
      <c r="C1895" s="81">
        <v>12.603639065074772</v>
      </c>
      <c r="D1895" s="81">
        <v>22.435632253353646</v>
      </c>
      <c r="E1895" s="81">
        <v>9.831993188278874</v>
      </c>
      <c r="F1895" s="62"/>
    </row>
    <row r="1896" spans="1:6">
      <c r="A1896" s="79">
        <v>40512</v>
      </c>
      <c r="B1896" s="82" t="s">
        <v>97</v>
      </c>
      <c r="C1896" s="81">
        <v>13.43260701774069</v>
      </c>
      <c r="D1896" s="81">
        <v>25.157014700561362</v>
      </c>
      <c r="E1896" s="81">
        <v>11.724407682820672</v>
      </c>
      <c r="F1896" s="62"/>
    </row>
    <row r="1897" spans="1:6">
      <c r="A1897" s="79">
        <v>40512</v>
      </c>
      <c r="B1897" s="82" t="s">
        <v>98</v>
      </c>
      <c r="C1897" s="81">
        <v>16.265091663486416</v>
      </c>
      <c r="D1897" s="81">
        <v>27.165810742917145</v>
      </c>
      <c r="E1897" s="81">
        <v>10.900719079430729</v>
      </c>
      <c r="F1897" s="62"/>
    </row>
    <row r="1898" spans="1:6">
      <c r="A1898" s="79">
        <v>40512</v>
      </c>
      <c r="B1898" s="82" t="s">
        <v>99</v>
      </c>
      <c r="C1898" s="81">
        <v>20.597707210827991</v>
      </c>
      <c r="D1898" s="81">
        <v>31.539815613626686</v>
      </c>
      <c r="E1898" s="81">
        <v>10.942108402798695</v>
      </c>
      <c r="F1898" s="62"/>
    </row>
    <row r="1899" spans="1:6">
      <c r="A1899" s="79">
        <v>40512</v>
      </c>
      <c r="B1899" s="82" t="s">
        <v>100</v>
      </c>
      <c r="C1899" s="81">
        <v>17.360386690514307</v>
      </c>
      <c r="D1899" s="81">
        <v>27.373228765221121</v>
      </c>
      <c r="E1899" s="81">
        <v>10.012842074706814</v>
      </c>
      <c r="F1899" s="62"/>
    </row>
    <row r="1900" spans="1:6">
      <c r="A1900" s="79">
        <v>40512</v>
      </c>
      <c r="B1900" s="82" t="s">
        <v>101</v>
      </c>
      <c r="C1900" s="81">
        <v>23.272041328161727</v>
      </c>
      <c r="D1900" s="81">
        <v>36.1213089886962</v>
      </c>
      <c r="E1900" s="81">
        <v>12.849267660534473</v>
      </c>
      <c r="F1900" s="62"/>
    </row>
    <row r="1901" spans="1:6">
      <c r="A1901" s="79">
        <v>40512</v>
      </c>
      <c r="B1901" s="82" t="s">
        <v>102</v>
      </c>
      <c r="C1901" s="81">
        <v>24.525292485117607</v>
      </c>
      <c r="D1901" s="81">
        <v>40.178471766715774</v>
      </c>
      <c r="E1901" s="81">
        <v>15.653179281598167</v>
      </c>
      <c r="F1901" s="62"/>
    </row>
    <row r="1902" spans="1:6">
      <c r="A1902" s="79">
        <v>40512</v>
      </c>
      <c r="B1902" s="82" t="s">
        <v>103</v>
      </c>
      <c r="C1902" s="81">
        <v>22.018336073603848</v>
      </c>
      <c r="D1902" s="81">
        <v>33.953524541562423</v>
      </c>
      <c r="E1902" s="81">
        <v>11.935188467958575</v>
      </c>
      <c r="F1902" s="62"/>
    </row>
    <row r="1903" spans="1:6">
      <c r="A1903" s="79">
        <v>40512</v>
      </c>
      <c r="B1903" s="82" t="s">
        <v>104</v>
      </c>
      <c r="C1903" s="81">
        <v>30.594527005997008</v>
      </c>
      <c r="D1903" s="81">
        <v>48.827001461234858</v>
      </c>
      <c r="E1903" s="81">
        <v>18.232474455237849</v>
      </c>
      <c r="F1903" s="62"/>
    </row>
    <row r="1904" spans="1:6">
      <c r="A1904" s="79">
        <v>40512</v>
      </c>
      <c r="B1904" s="82" t="s">
        <v>105</v>
      </c>
      <c r="C1904" s="81">
        <v>41.519458913053938</v>
      </c>
      <c r="D1904" s="81">
        <v>64.353389733395218</v>
      </c>
      <c r="E1904" s="81">
        <v>22.83393082034128</v>
      </c>
      <c r="F1904" s="62"/>
    </row>
    <row r="1905" spans="1:6">
      <c r="A1905" s="79">
        <v>40512</v>
      </c>
      <c r="B1905" s="82" t="s">
        <v>106</v>
      </c>
      <c r="C1905" s="81">
        <v>28.600569288141202</v>
      </c>
      <c r="D1905" s="81">
        <v>55.35755500234616</v>
      </c>
      <c r="E1905" s="81">
        <v>26.756985714204959</v>
      </c>
      <c r="F1905" s="62"/>
    </row>
    <row r="1906" spans="1:6">
      <c r="A1906" s="79">
        <v>40512</v>
      </c>
      <c r="B1906" s="82" t="s">
        <v>107</v>
      </c>
      <c r="C1906" s="81">
        <v>40.936637559971985</v>
      </c>
      <c r="D1906" s="81">
        <v>69.122209673762697</v>
      </c>
      <c r="E1906" s="81">
        <v>28.185572113790712</v>
      </c>
      <c r="F1906" s="62"/>
    </row>
    <row r="1907" spans="1:6">
      <c r="A1907" s="79">
        <v>40512</v>
      </c>
      <c r="B1907" s="82" t="s">
        <v>108</v>
      </c>
      <c r="C1907" s="81">
        <v>49.048635756115196</v>
      </c>
      <c r="D1907" s="81">
        <v>79.363778307111616</v>
      </c>
      <c r="E1907" s="81">
        <v>30.31514255099642</v>
      </c>
      <c r="F1907" s="62"/>
    </row>
    <row r="1908" spans="1:6">
      <c r="A1908" s="79">
        <v>40512</v>
      </c>
      <c r="B1908" s="82" t="s">
        <v>109</v>
      </c>
      <c r="C1908" s="81">
        <v>32.616633296146802</v>
      </c>
      <c r="D1908" s="81">
        <v>59.086981262323754</v>
      </c>
      <c r="E1908" s="81">
        <v>26.470347966176952</v>
      </c>
      <c r="F1908" s="62"/>
    </row>
    <row r="1909" spans="1:6">
      <c r="A1909" s="79">
        <v>40512</v>
      </c>
      <c r="B1909" s="82" t="s">
        <v>110</v>
      </c>
      <c r="C1909" s="81">
        <v>29.221546599501131</v>
      </c>
      <c r="D1909" s="81">
        <v>51.704434258394535</v>
      </c>
      <c r="E1909" s="81">
        <v>22.482887658893404</v>
      </c>
      <c r="F1909" s="62"/>
    </row>
    <row r="1910" spans="1:6">
      <c r="A1910" s="79">
        <v>40512</v>
      </c>
      <c r="B1910" s="82" t="s">
        <v>111</v>
      </c>
      <c r="C1910" s="81">
        <v>31.787226672254882</v>
      </c>
      <c r="D1910" s="81">
        <v>61.401650582483505</v>
      </c>
      <c r="E1910" s="81">
        <v>29.614423910228624</v>
      </c>
      <c r="F1910" s="62"/>
    </row>
    <row r="1911" spans="1:6">
      <c r="A1911" s="79">
        <v>40512</v>
      </c>
      <c r="B1911" s="82" t="s">
        <v>112</v>
      </c>
      <c r="C1911" s="81">
        <v>25.461192676557499</v>
      </c>
      <c r="D1911" s="81">
        <v>48.685555215834853</v>
      </c>
      <c r="E1911" s="81">
        <v>23.224362539277355</v>
      </c>
      <c r="F1911" s="62"/>
    </row>
    <row r="1912" spans="1:6">
      <c r="A1912" s="79">
        <v>40512</v>
      </c>
      <c r="B1912" s="82" t="s">
        <v>113</v>
      </c>
      <c r="C1912" s="81">
        <v>20.970804677747939</v>
      </c>
      <c r="D1912" s="81">
        <v>39.729887768885789</v>
      </c>
      <c r="E1912" s="81">
        <v>18.75908309113785</v>
      </c>
      <c r="F1912" s="62"/>
    </row>
    <row r="1913" spans="1:6">
      <c r="A1913" s="79">
        <v>40512</v>
      </c>
      <c r="B1913" s="82" t="s">
        <v>114</v>
      </c>
      <c r="C1913" s="81">
        <v>18.592345562398172</v>
      </c>
      <c r="D1913" s="81">
        <v>36.25634475839616</v>
      </c>
      <c r="E1913" s="81">
        <v>17.663999195997988</v>
      </c>
      <c r="F1913" s="62"/>
    </row>
    <row r="1914" spans="1:6">
      <c r="A1914" s="79">
        <v>40512</v>
      </c>
      <c r="B1914" s="82" t="s">
        <v>115</v>
      </c>
      <c r="C1914" s="81">
        <v>27.098854960561336</v>
      </c>
      <c r="D1914" s="81">
        <v>45.399255017907187</v>
      </c>
      <c r="E1914" s="81">
        <v>18.300400057345851</v>
      </c>
      <c r="F1914" s="62"/>
    </row>
    <row r="1915" spans="1:6">
      <c r="A1915" s="79">
        <v>40512</v>
      </c>
      <c r="B1915" s="82" t="s">
        <v>116</v>
      </c>
      <c r="C1915" s="81">
        <v>26.694070332937372</v>
      </c>
      <c r="D1915" s="81">
        <v>45.003111037099224</v>
      </c>
      <c r="E1915" s="81">
        <v>18.309040704161852</v>
      </c>
      <c r="F1915" s="62"/>
    </row>
    <row r="1916" spans="1:6">
      <c r="A1916" s="79">
        <v>40512</v>
      </c>
      <c r="B1916" s="82" t="s">
        <v>117</v>
      </c>
      <c r="C1916" s="81">
        <v>18.700527991288158</v>
      </c>
      <c r="D1916" s="81">
        <v>36.206059015094162</v>
      </c>
      <c r="E1916" s="81">
        <v>17.505531023806004</v>
      </c>
      <c r="F1916" s="62"/>
    </row>
    <row r="1917" spans="1:6">
      <c r="A1917" s="79">
        <v>40512</v>
      </c>
      <c r="B1917" s="82" t="s">
        <v>118</v>
      </c>
      <c r="C1917" s="81">
        <v>29.871305160669056</v>
      </c>
      <c r="D1917" s="81">
        <v>48.604218858746833</v>
      </c>
      <c r="E1917" s="81">
        <v>18.732913698077777</v>
      </c>
      <c r="F1917" s="62"/>
    </row>
    <row r="1918" spans="1:6">
      <c r="A1918" s="79">
        <v>40512</v>
      </c>
      <c r="B1918" s="82" t="s">
        <v>119</v>
      </c>
      <c r="C1918" s="81">
        <v>23.930437792247641</v>
      </c>
      <c r="D1918" s="81">
        <v>42.587744158875473</v>
      </c>
      <c r="E1918" s="81">
        <v>18.657306366627832</v>
      </c>
      <c r="F1918" s="62"/>
    </row>
    <row r="1919" spans="1:6">
      <c r="A1919" s="79">
        <v>40512</v>
      </c>
      <c r="B1919" s="82" t="s">
        <v>120</v>
      </c>
      <c r="C1919" s="81">
        <v>24.196719502605614</v>
      </c>
      <c r="D1919" s="81">
        <v>39.78718478911977</v>
      </c>
      <c r="E1919" s="81">
        <v>15.590465286514156</v>
      </c>
      <c r="F1919" s="62"/>
    </row>
    <row r="1920" spans="1:6">
      <c r="A1920" s="79">
        <v>40512</v>
      </c>
      <c r="B1920" s="82" t="s">
        <v>121</v>
      </c>
      <c r="C1920" s="81">
        <v>22.558456112865773</v>
      </c>
      <c r="D1920" s="81">
        <v>40.964366504515645</v>
      </c>
      <c r="E1920" s="81">
        <v>18.405910391649872</v>
      </c>
      <c r="F1920" s="62"/>
    </row>
    <row r="1921" spans="1:6">
      <c r="A1921" s="79">
        <v>40512</v>
      </c>
      <c r="B1921" s="82" t="s">
        <v>122</v>
      </c>
      <c r="C1921" s="81">
        <v>28.498858140733184</v>
      </c>
      <c r="D1921" s="81">
        <v>45.456255438443158</v>
      </c>
      <c r="E1921" s="81">
        <v>16.957397297709974</v>
      </c>
      <c r="F1921" s="62"/>
    </row>
    <row r="1922" spans="1:6">
      <c r="A1922" s="79">
        <v>40512</v>
      </c>
      <c r="B1922" s="82" t="s">
        <v>27</v>
      </c>
      <c r="C1922" s="81">
        <v>22.025287402989825</v>
      </c>
      <c r="D1922" s="81">
        <v>41.290278746413598</v>
      </c>
      <c r="E1922" s="81">
        <v>19.264991343423773</v>
      </c>
      <c r="F1922" s="62"/>
    </row>
    <row r="1923" spans="1:6">
      <c r="A1923" s="79">
        <v>40512</v>
      </c>
      <c r="B1923" s="82" t="s">
        <v>28</v>
      </c>
      <c r="C1923" s="81">
        <v>23.199421003937708</v>
      </c>
      <c r="D1923" s="81">
        <v>44.79264297017523</v>
      </c>
      <c r="E1923" s="81">
        <v>21.593221966237522</v>
      </c>
      <c r="F1923" s="62"/>
    </row>
    <row r="1924" spans="1:6">
      <c r="A1924" s="79">
        <v>40512</v>
      </c>
      <c r="B1924" s="82" t="s">
        <v>29</v>
      </c>
      <c r="C1924" s="81">
        <v>18.758744020172145</v>
      </c>
      <c r="D1924" s="81">
        <v>35.095719190854261</v>
      </c>
      <c r="E1924" s="81">
        <v>16.336975170682116</v>
      </c>
      <c r="F1924" s="62"/>
    </row>
    <row r="1925" spans="1:6">
      <c r="A1925" s="79">
        <v>40512</v>
      </c>
      <c r="B1925" s="82" t="s">
        <v>30</v>
      </c>
      <c r="C1925" s="81">
        <v>24.018138082269623</v>
      </c>
      <c r="D1925" s="81">
        <v>44.0400006074833</v>
      </c>
      <c r="E1925" s="81">
        <v>20.021862525213677</v>
      </c>
      <c r="F1925" s="62"/>
    </row>
    <row r="1926" spans="1:6">
      <c r="A1926" s="79">
        <v>40512</v>
      </c>
      <c r="B1926" s="82" t="s">
        <v>31</v>
      </c>
      <c r="C1926" s="81">
        <v>18.393390641486178</v>
      </c>
      <c r="D1926" s="81">
        <v>37.489624561814004</v>
      </c>
      <c r="E1926" s="81">
        <v>19.096233920327826</v>
      </c>
      <c r="F1926" s="62"/>
    </row>
    <row r="1927" spans="1:6">
      <c r="A1927" s="79">
        <v>40512</v>
      </c>
      <c r="B1927" s="82" t="s">
        <v>32</v>
      </c>
      <c r="C1927" s="81">
        <v>27.964873270981229</v>
      </c>
      <c r="D1927" s="81">
        <v>52.607772104206383</v>
      </c>
      <c r="E1927" s="81">
        <v>24.642898833225154</v>
      </c>
      <c r="F1927" s="62"/>
    </row>
    <row r="1928" spans="1:6">
      <c r="A1928" s="79">
        <v>40512</v>
      </c>
      <c r="B1928" s="82" t="s">
        <v>33</v>
      </c>
      <c r="C1928" s="81">
        <v>19.320698359378085</v>
      </c>
      <c r="D1928" s="81">
        <v>36.291869516276122</v>
      </c>
      <c r="E1928" s="81">
        <v>16.971171156898038</v>
      </c>
      <c r="F1928" s="62"/>
    </row>
    <row r="1929" spans="1:6">
      <c r="A1929" s="79">
        <v>40512</v>
      </c>
      <c r="B1929" s="82" t="s">
        <v>34</v>
      </c>
      <c r="C1929" s="81">
        <v>18.274615081886186</v>
      </c>
      <c r="D1929" s="81">
        <v>35.76721120715618</v>
      </c>
      <c r="E1929" s="81">
        <v>17.492596125269994</v>
      </c>
      <c r="F1929" s="62"/>
    </row>
    <row r="1930" spans="1:6">
      <c r="A1930" s="79">
        <v>40512</v>
      </c>
      <c r="B1930" s="82" t="s">
        <v>35</v>
      </c>
      <c r="C1930" s="81">
        <v>24.856074755179534</v>
      </c>
      <c r="D1930" s="81">
        <v>46.462398963563032</v>
      </c>
      <c r="E1930" s="81">
        <v>21.606324208383498</v>
      </c>
      <c r="F1930" s="62"/>
    </row>
    <row r="1931" spans="1:6">
      <c r="A1931" s="79">
        <v>40512</v>
      </c>
      <c r="B1931" s="82" t="s">
        <v>36</v>
      </c>
      <c r="C1931" s="81">
        <v>26.918190848733328</v>
      </c>
      <c r="D1931" s="81">
        <v>49.598439185910699</v>
      </c>
      <c r="E1931" s="81">
        <v>22.680248337177371</v>
      </c>
      <c r="F1931" s="62"/>
    </row>
    <row r="1932" spans="1:6">
      <c r="A1932" s="79">
        <v>40512</v>
      </c>
      <c r="B1932" s="82" t="s">
        <v>37</v>
      </c>
      <c r="C1932" s="81">
        <v>40.939455274249937</v>
      </c>
      <c r="D1932" s="81">
        <v>65.230415490951032</v>
      </c>
      <c r="E1932" s="81">
        <v>24.290960216701095</v>
      </c>
      <c r="F1932" s="62"/>
    </row>
    <row r="1933" spans="1:6">
      <c r="A1933" s="79">
        <v>40512</v>
      </c>
      <c r="B1933" s="82" t="s">
        <v>38</v>
      </c>
      <c r="C1933" s="81">
        <v>24.44115665055757</v>
      </c>
      <c r="D1933" s="81">
        <v>48.776513274394773</v>
      </c>
      <c r="E1933" s="81">
        <v>24.335356623837203</v>
      </c>
      <c r="F1933" s="62"/>
    </row>
    <row r="1934" spans="1:6">
      <c r="A1934" s="79">
        <v>40512</v>
      </c>
      <c r="B1934" s="82" t="s">
        <v>39</v>
      </c>
      <c r="C1934" s="81">
        <v>30.667182740708949</v>
      </c>
      <c r="D1934" s="81">
        <v>55.771025649492024</v>
      </c>
      <c r="E1934" s="81">
        <v>25.103842908783076</v>
      </c>
      <c r="F1934" s="62"/>
    </row>
    <row r="1935" spans="1:6">
      <c r="A1935" s="79">
        <v>40512</v>
      </c>
      <c r="B1935" s="82" t="s">
        <v>40</v>
      </c>
      <c r="C1935" s="81">
        <v>33.143624330728706</v>
      </c>
      <c r="D1935" s="81">
        <v>60.608614015121503</v>
      </c>
      <c r="E1935" s="81">
        <v>27.464989684392798</v>
      </c>
      <c r="F1935" s="62"/>
    </row>
    <row r="1936" spans="1:6">
      <c r="A1936" s="79">
        <v>40512</v>
      </c>
      <c r="B1936" s="82" t="s">
        <v>41</v>
      </c>
      <c r="C1936" s="81">
        <v>38.086794402516212</v>
      </c>
      <c r="D1936" s="81">
        <v>73.707282019892091</v>
      </c>
      <c r="E1936" s="81">
        <v>35.620487617375879</v>
      </c>
      <c r="F1936" s="62"/>
    </row>
    <row r="1937" spans="1:6">
      <c r="A1937" s="79">
        <v>40512</v>
      </c>
      <c r="B1937" s="82" t="s">
        <v>42</v>
      </c>
      <c r="C1937" s="81">
        <v>20.533184997093954</v>
      </c>
      <c r="D1937" s="81">
        <v>45.421155719011125</v>
      </c>
      <c r="E1937" s="81">
        <v>24.887970721917171</v>
      </c>
      <c r="F1937" s="62"/>
    </row>
    <row r="1938" spans="1:6">
      <c r="A1938" s="79">
        <v>40512</v>
      </c>
      <c r="B1938" s="82" t="s">
        <v>43</v>
      </c>
      <c r="C1938" s="81">
        <v>26.680136672797342</v>
      </c>
      <c r="D1938" s="81">
        <v>53.731313100944234</v>
      </c>
      <c r="E1938" s="81">
        <v>27.051176428146892</v>
      </c>
      <c r="F1938" s="62"/>
    </row>
    <row r="1939" spans="1:6">
      <c r="A1939" s="79">
        <v>40512</v>
      </c>
      <c r="B1939" s="82" t="s">
        <v>44</v>
      </c>
      <c r="C1939" s="81">
        <v>31.998191579408811</v>
      </c>
      <c r="D1939" s="81">
        <v>57.104553134921865</v>
      </c>
      <c r="E1939" s="81">
        <v>25.106361555513054</v>
      </c>
      <c r="F1939" s="62"/>
    </row>
    <row r="1940" spans="1:6">
      <c r="A1940" s="79">
        <v>40512</v>
      </c>
      <c r="B1940" s="82" t="s">
        <v>45</v>
      </c>
      <c r="C1940" s="81">
        <v>25.0616306437175</v>
      </c>
      <c r="D1940" s="81">
        <v>50.010631489884624</v>
      </c>
      <c r="E1940" s="81">
        <v>24.949000846167124</v>
      </c>
      <c r="F1940" s="62"/>
    </row>
    <row r="1941" spans="1:6">
      <c r="A1941" s="79">
        <v>40512</v>
      </c>
      <c r="B1941" s="82" t="s">
        <v>46</v>
      </c>
      <c r="C1941" s="81">
        <v>34.198045808028581</v>
      </c>
      <c r="D1941" s="81">
        <v>58.409607909881721</v>
      </c>
      <c r="E1941" s="81">
        <v>24.21156210185314</v>
      </c>
      <c r="F1941" s="62"/>
    </row>
    <row r="1942" spans="1:6">
      <c r="A1942" s="79">
        <v>40512</v>
      </c>
      <c r="B1942" s="82" t="s">
        <v>47</v>
      </c>
      <c r="C1942" s="81">
        <v>37.513014652768256</v>
      </c>
      <c r="D1942" s="81">
        <v>68.490295075950641</v>
      </c>
      <c r="E1942" s="81">
        <v>30.977280423182386</v>
      </c>
      <c r="F1942" s="62"/>
    </row>
    <row r="1943" spans="1:6">
      <c r="A1943" s="79">
        <v>40512</v>
      </c>
      <c r="B1943" s="82" t="s">
        <v>48</v>
      </c>
      <c r="C1943" s="81">
        <v>60.768313151573935</v>
      </c>
      <c r="D1943" s="81">
        <v>97.941480317989459</v>
      </c>
      <c r="E1943" s="81">
        <v>37.173167166415524</v>
      </c>
      <c r="F1943" s="62"/>
    </row>
    <row r="1944" spans="1:6">
      <c r="A1944" s="79">
        <v>40512</v>
      </c>
      <c r="B1944" s="82" t="s">
        <v>49</v>
      </c>
      <c r="C1944" s="81">
        <v>34.720291811822527</v>
      </c>
      <c r="D1944" s="81">
        <v>64.670574299471042</v>
      </c>
      <c r="E1944" s="81">
        <v>29.950282487648515</v>
      </c>
      <c r="F1944" s="62"/>
    </row>
    <row r="1945" spans="1:6">
      <c r="A1945" s="79">
        <v>40512</v>
      </c>
      <c r="B1945" s="82" t="s">
        <v>50</v>
      </c>
      <c r="C1945" s="81">
        <v>37.462936803732255</v>
      </c>
      <c r="D1945" s="81">
        <v>65.718743077616921</v>
      </c>
      <c r="E1945" s="81">
        <v>28.255806273884666</v>
      </c>
      <c r="F1945" s="62"/>
    </row>
    <row r="1946" spans="1:6">
      <c r="A1946" s="79">
        <v>40512</v>
      </c>
      <c r="B1946" s="82" t="s">
        <v>51</v>
      </c>
      <c r="C1946" s="81">
        <v>34.650767025260528</v>
      </c>
      <c r="D1946" s="81">
        <v>63.789146075609111</v>
      </c>
      <c r="E1946" s="81">
        <v>29.138379050348583</v>
      </c>
      <c r="F1946" s="62"/>
    </row>
    <row r="1947" spans="1:6">
      <c r="A1947" s="79">
        <v>40512</v>
      </c>
      <c r="B1947" s="82" t="s">
        <v>52</v>
      </c>
      <c r="C1947" s="81">
        <v>22.672817506485732</v>
      </c>
      <c r="D1947" s="81">
        <v>48.237214374410797</v>
      </c>
      <c r="E1947" s="81">
        <v>25.564396867925065</v>
      </c>
      <c r="F1947" s="62"/>
    </row>
    <row r="1948" spans="1:6">
      <c r="A1948" s="79">
        <v>40512</v>
      </c>
      <c r="B1948" s="82" t="s">
        <v>53</v>
      </c>
      <c r="C1948" s="81">
        <v>22.860126250427712</v>
      </c>
      <c r="D1948" s="81">
        <v>43.419105023905317</v>
      </c>
      <c r="E1948" s="81">
        <v>20.558978773477605</v>
      </c>
      <c r="F1948" s="62"/>
    </row>
    <row r="1949" spans="1:6">
      <c r="A1949" s="79">
        <v>40512</v>
      </c>
      <c r="B1949" s="82" t="s">
        <v>54</v>
      </c>
      <c r="C1949" s="81">
        <v>27.270164151933269</v>
      </c>
      <c r="D1949" s="81">
        <v>54.013795093434169</v>
      </c>
      <c r="E1949" s="81">
        <v>26.7436309415009</v>
      </c>
      <c r="F1949" s="62"/>
    </row>
    <row r="1950" spans="1:6">
      <c r="A1950" s="79">
        <v>40512</v>
      </c>
      <c r="B1950" s="82" t="s">
        <v>55</v>
      </c>
      <c r="C1950" s="81">
        <v>41.792926925683808</v>
      </c>
      <c r="D1950" s="81">
        <v>69.782137553844464</v>
      </c>
      <c r="E1950" s="81">
        <v>27.989210628160656</v>
      </c>
      <c r="F1950" s="62"/>
    </row>
    <row r="1951" spans="1:6">
      <c r="A1951" s="79">
        <v>40512</v>
      </c>
      <c r="B1951" s="82" t="s">
        <v>56</v>
      </c>
      <c r="C1951" s="81">
        <v>31.679933726008823</v>
      </c>
      <c r="D1951" s="81">
        <v>55.219873664978032</v>
      </c>
      <c r="E1951" s="81">
        <v>23.539939938969209</v>
      </c>
      <c r="F1951" s="62"/>
    </row>
    <row r="1952" spans="1:6">
      <c r="A1952" s="79">
        <v>40512</v>
      </c>
      <c r="B1952" s="82" t="s">
        <v>57</v>
      </c>
      <c r="C1952" s="81">
        <v>26.352084199743356</v>
      </c>
      <c r="D1952" s="81">
        <v>49.115841894984683</v>
      </c>
      <c r="E1952" s="81">
        <v>22.763757695241328</v>
      </c>
      <c r="F1952" s="62"/>
    </row>
    <row r="1953" spans="1:6">
      <c r="A1953" s="79">
        <v>40512</v>
      </c>
      <c r="B1953" s="82" t="s">
        <v>58</v>
      </c>
      <c r="C1953" s="81">
        <v>27.131318389997276</v>
      </c>
      <c r="D1953" s="81">
        <v>49.164937553194683</v>
      </c>
      <c r="E1953" s="81">
        <v>22.033619163197407</v>
      </c>
      <c r="F1953" s="62"/>
    </row>
    <row r="1954" spans="1:6">
      <c r="A1954" s="79">
        <v>40512</v>
      </c>
      <c r="B1954" s="82" t="s">
        <v>59</v>
      </c>
      <c r="C1954" s="81">
        <v>33.978051437732582</v>
      </c>
      <c r="D1954" s="81">
        <v>60.184557502049486</v>
      </c>
      <c r="E1954" s="81">
        <v>26.206506064316905</v>
      </c>
      <c r="F1954" s="62"/>
    </row>
    <row r="1955" spans="1:6">
      <c r="A1955" s="79">
        <v>40512</v>
      </c>
      <c r="B1955" s="82" t="s">
        <v>60</v>
      </c>
      <c r="C1955" s="81">
        <v>29.74539673241701</v>
      </c>
      <c r="D1955" s="81">
        <v>53.061729195306249</v>
      </c>
      <c r="E1955" s="81">
        <v>23.316332462889239</v>
      </c>
      <c r="F1955" s="62"/>
    </row>
    <row r="1956" spans="1:6">
      <c r="A1956" s="79">
        <v>40512</v>
      </c>
      <c r="B1956" s="82" t="s">
        <v>61</v>
      </c>
      <c r="C1956" s="81">
        <v>25.019511218029482</v>
      </c>
      <c r="D1956" s="81">
        <v>45.662027683307045</v>
      </c>
      <c r="E1956" s="81">
        <v>20.642516465277563</v>
      </c>
      <c r="F1956" s="62"/>
    </row>
    <row r="1957" spans="1:6">
      <c r="A1957" s="79">
        <v>40512</v>
      </c>
      <c r="B1957" s="82" t="s">
        <v>62</v>
      </c>
      <c r="C1957" s="81">
        <v>22.661449723309719</v>
      </c>
      <c r="D1957" s="81">
        <v>40.893720875899568</v>
      </c>
      <c r="E1957" s="81">
        <v>18.232271152589849</v>
      </c>
      <c r="F1957" s="62"/>
    </row>
    <row r="1958" spans="1:6">
      <c r="A1958" s="79">
        <v>40512</v>
      </c>
      <c r="B1958" s="82" t="s">
        <v>63</v>
      </c>
      <c r="C1958" s="81">
        <v>23.716919540517612</v>
      </c>
      <c r="D1958" s="81">
        <v>40.913200038475559</v>
      </c>
      <c r="E1958" s="81">
        <v>17.196280497957947</v>
      </c>
      <c r="F1958" s="62"/>
    </row>
    <row r="1959" spans="1:6">
      <c r="A1959" s="79">
        <v>40512</v>
      </c>
      <c r="B1959" s="82" t="s">
        <v>64</v>
      </c>
      <c r="C1959" s="81">
        <v>16.80101762409031</v>
      </c>
      <c r="D1959" s="81">
        <v>30.674779431600673</v>
      </c>
      <c r="E1959" s="81">
        <v>13.873761807510363</v>
      </c>
      <c r="F1959" s="62"/>
    </row>
    <row r="1960" spans="1:6">
      <c r="A1960" s="79">
        <v>40512</v>
      </c>
      <c r="B1960" s="82" t="s">
        <v>65</v>
      </c>
      <c r="C1960" s="81">
        <v>14.462788399466543</v>
      </c>
      <c r="D1960" s="81">
        <v>26.490308630081124</v>
      </c>
      <c r="E1960" s="81">
        <v>12.027520230614581</v>
      </c>
      <c r="F1960" s="62"/>
    </row>
    <row r="1961" spans="1:6">
      <c r="A1961" s="79">
        <v>40512</v>
      </c>
      <c r="B1961" s="82" t="s">
        <v>66</v>
      </c>
      <c r="C1961" s="81">
        <v>10.338950761534958</v>
      </c>
      <c r="D1961" s="81">
        <v>19.941771532029833</v>
      </c>
      <c r="E1961" s="81">
        <v>9.6028207704948745</v>
      </c>
      <c r="F1961" s="62"/>
    </row>
    <row r="1962" spans="1:6">
      <c r="A1962" s="79">
        <v>40512</v>
      </c>
      <c r="B1962" s="82" t="s">
        <v>67</v>
      </c>
      <c r="C1962" s="81">
        <v>18.389004321422146</v>
      </c>
      <c r="D1962" s="81">
        <v>28.379224256590916</v>
      </c>
      <c r="E1962" s="81">
        <v>9.9902199351687706</v>
      </c>
      <c r="F1962" s="62"/>
    </row>
    <row r="1963" spans="1:6">
      <c r="A1963" s="79">
        <v>40512</v>
      </c>
      <c r="B1963" s="82" t="s">
        <v>68</v>
      </c>
      <c r="C1963" s="81">
        <v>10.940595852698895</v>
      </c>
      <c r="D1963" s="81">
        <v>19.071013090397926</v>
      </c>
      <c r="E1963" s="81">
        <v>8.1304172376990316</v>
      </c>
      <c r="F1963" s="62"/>
    </row>
    <row r="1964" spans="1:6">
      <c r="A1964" s="79">
        <v>40512</v>
      </c>
      <c r="B1964" s="82" t="s">
        <v>69</v>
      </c>
      <c r="C1964" s="81">
        <v>12.686666405122718</v>
      </c>
      <c r="D1964" s="81">
        <v>26.370820510281131</v>
      </c>
      <c r="E1964" s="81">
        <v>13.684154105158413</v>
      </c>
      <c r="F1964" s="62"/>
    </row>
    <row r="1965" spans="1:6">
      <c r="A1965" s="79">
        <v>40512</v>
      </c>
      <c r="B1965" s="82" t="s">
        <v>70</v>
      </c>
      <c r="C1965" s="81">
        <v>9.0858027521270834</v>
      </c>
      <c r="D1965" s="81">
        <v>19.100403173485919</v>
      </c>
      <c r="E1965" s="81">
        <v>10.014600421358836</v>
      </c>
      <c r="F1965" s="62"/>
    </row>
    <row r="1966" spans="1:6">
      <c r="A1966" s="79">
        <v>40512</v>
      </c>
      <c r="B1966" s="82" t="s">
        <v>71</v>
      </c>
      <c r="C1966" s="81">
        <v>15.636158460168421</v>
      </c>
      <c r="D1966" s="81">
        <v>27.596958910376991</v>
      </c>
      <c r="E1966" s="81">
        <v>11.96080045020857</v>
      </c>
      <c r="F1966" s="62"/>
    </row>
    <row r="1967" spans="1:6">
      <c r="A1967" s="79">
        <v>40512</v>
      </c>
      <c r="B1967" s="82" t="s">
        <v>72</v>
      </c>
      <c r="C1967" s="81">
        <v>7.0238934112312883</v>
      </c>
      <c r="D1967" s="81">
        <v>13.204898043658559</v>
      </c>
      <c r="E1967" s="81">
        <v>6.1810046324272712</v>
      </c>
      <c r="F1967" s="62"/>
    </row>
    <row r="1968" spans="1:6">
      <c r="A1968" s="79">
        <v>40512</v>
      </c>
      <c r="B1968" s="82" t="s">
        <v>73</v>
      </c>
      <c r="C1968" s="81">
        <v>9.0658922389290826</v>
      </c>
      <c r="D1968" s="81">
        <v>16.429342447868208</v>
      </c>
      <c r="E1968" s="81">
        <v>7.3634502089391258</v>
      </c>
      <c r="F1968" s="62"/>
    </row>
    <row r="1969" spans="1:6">
      <c r="A1969" s="79">
        <v>40512</v>
      </c>
      <c r="B1969" s="82" t="s">
        <v>74</v>
      </c>
      <c r="C1969" s="81">
        <v>8.6120473147911287</v>
      </c>
      <c r="D1969" s="81">
        <v>14.965328021270368</v>
      </c>
      <c r="E1969" s="81">
        <v>6.3532807064792394</v>
      </c>
      <c r="F1969" s="62"/>
    </row>
    <row r="1970" spans="1:6">
      <c r="A1970" s="79">
        <v>40512</v>
      </c>
      <c r="B1970" s="82" t="s">
        <v>75</v>
      </c>
      <c r="C1970" s="81">
        <v>21.140315127531856</v>
      </c>
      <c r="D1970" s="81">
        <v>34.134145440314271</v>
      </c>
      <c r="E1970" s="81">
        <v>12.993830312782414</v>
      </c>
      <c r="F1970" s="62"/>
    </row>
    <row r="1971" spans="1:6">
      <c r="A1971" s="79">
        <v>40513</v>
      </c>
      <c r="B1971" s="82" t="s">
        <v>76</v>
      </c>
      <c r="C1971" s="81">
        <v>9.0459825101230837</v>
      </c>
      <c r="D1971" s="81">
        <v>15.756386085754279</v>
      </c>
      <c r="E1971" s="81">
        <v>6.7104035756311955</v>
      </c>
      <c r="F1971" s="62"/>
    </row>
    <row r="1972" spans="1:6">
      <c r="A1972" s="79">
        <v>40513</v>
      </c>
      <c r="B1972" s="82" t="s">
        <v>77</v>
      </c>
      <c r="C1972" s="81">
        <v>6.8855550201873017</v>
      </c>
      <c r="D1972" s="81">
        <v>11.325127177068762</v>
      </c>
      <c r="E1972" s="81">
        <v>4.4395721568814599</v>
      </c>
      <c r="F1972" s="62"/>
    </row>
    <row r="1973" spans="1:6">
      <c r="A1973" s="79">
        <v>40513</v>
      </c>
      <c r="B1973" s="82" t="s">
        <v>78</v>
      </c>
      <c r="C1973" s="81">
        <v>6.3528195561593561</v>
      </c>
      <c r="D1973" s="81">
        <v>10.41508299311886</v>
      </c>
      <c r="E1973" s="81">
        <v>4.0622634369595039</v>
      </c>
      <c r="F1973" s="62"/>
    </row>
    <row r="1974" spans="1:6">
      <c r="A1974" s="79">
        <v>40513</v>
      </c>
      <c r="B1974" s="82" t="s">
        <v>79</v>
      </c>
      <c r="C1974" s="81">
        <v>8.5624391858311313</v>
      </c>
      <c r="D1974" s="81">
        <v>13.560277633492518</v>
      </c>
      <c r="E1974" s="81">
        <v>4.9978384476613869</v>
      </c>
      <c r="F1974" s="62"/>
    </row>
    <row r="1975" spans="1:6">
      <c r="A1975" s="79">
        <v>40513</v>
      </c>
      <c r="B1975" s="82" t="s">
        <v>80</v>
      </c>
      <c r="C1975" s="81">
        <v>9.9039538916309926</v>
      </c>
      <c r="D1975" s="81">
        <v>16.408703796490204</v>
      </c>
      <c r="E1975" s="81">
        <v>6.5047499048592119</v>
      </c>
      <c r="F1975" s="62"/>
    </row>
    <row r="1976" spans="1:6">
      <c r="A1976" s="79">
        <v>40513</v>
      </c>
      <c r="B1976" s="82" t="s">
        <v>81</v>
      </c>
      <c r="C1976" s="81">
        <v>6.8360503656053053</v>
      </c>
      <c r="D1976" s="81">
        <v>10.424740738546857</v>
      </c>
      <c r="E1976" s="81">
        <v>3.588690372941552</v>
      </c>
      <c r="F1976" s="62"/>
    </row>
    <row r="1977" spans="1:6">
      <c r="A1977" s="79">
        <v>40513</v>
      </c>
      <c r="B1977" s="82" t="s">
        <v>82</v>
      </c>
      <c r="C1977" s="81">
        <v>6.3921086340473501</v>
      </c>
      <c r="D1977" s="81">
        <v>9.0399829323030101</v>
      </c>
      <c r="E1977" s="81">
        <v>2.64787429825566</v>
      </c>
      <c r="F1977" s="62"/>
    </row>
    <row r="1978" spans="1:6">
      <c r="A1978" s="79">
        <v>40513</v>
      </c>
      <c r="B1978" s="82" t="s">
        <v>83</v>
      </c>
      <c r="C1978" s="81">
        <v>10.485750698028934</v>
      </c>
      <c r="D1978" s="81">
        <v>18.821618474227936</v>
      </c>
      <c r="E1978" s="81">
        <v>8.3358677761990023</v>
      </c>
      <c r="F1978" s="62"/>
    </row>
    <row r="1979" spans="1:6">
      <c r="A1979" s="79">
        <v>40513</v>
      </c>
      <c r="B1979" s="82" t="s">
        <v>84</v>
      </c>
      <c r="C1979" s="81">
        <v>9.242787674027058</v>
      </c>
      <c r="D1979" s="81">
        <v>16.151063508970228</v>
      </c>
      <c r="E1979" s="81">
        <v>6.9082758349431703</v>
      </c>
      <c r="F1979" s="62"/>
    </row>
    <row r="1980" spans="1:6">
      <c r="A1980" s="79">
        <v>40513</v>
      </c>
      <c r="B1980" s="82" t="s">
        <v>85</v>
      </c>
      <c r="C1980" s="81">
        <v>9.6372931892050175</v>
      </c>
      <c r="D1980" s="81">
        <v>15.22125012436033</v>
      </c>
      <c r="E1980" s="81">
        <v>5.583956935155312</v>
      </c>
      <c r="F1980" s="62"/>
    </row>
    <row r="1981" spans="1:6">
      <c r="A1981" s="79">
        <v>40513</v>
      </c>
      <c r="B1981" s="82" t="s">
        <v>86</v>
      </c>
      <c r="C1981" s="81">
        <v>9.0552472076150767</v>
      </c>
      <c r="D1981" s="81">
        <v>12.619993748030614</v>
      </c>
      <c r="E1981" s="81">
        <v>3.5647465404155376</v>
      </c>
      <c r="F1981" s="62"/>
    </row>
    <row r="1982" spans="1:6">
      <c r="A1982" s="79">
        <v>40513</v>
      </c>
      <c r="B1982" s="82" t="s">
        <v>87</v>
      </c>
      <c r="C1982" s="81">
        <v>7.3980287594992458</v>
      </c>
      <c r="D1982" s="81">
        <v>11.670440137078719</v>
      </c>
      <c r="E1982" s="81">
        <v>4.2724113775794734</v>
      </c>
      <c r="F1982" s="62"/>
    </row>
    <row r="1983" spans="1:6">
      <c r="A1983" s="79">
        <v>40513</v>
      </c>
      <c r="B1983" s="82" t="s">
        <v>88</v>
      </c>
      <c r="C1983" s="81">
        <v>7.1020605455992749</v>
      </c>
      <c r="D1983" s="81">
        <v>12.115408980498668</v>
      </c>
      <c r="E1983" s="81">
        <v>5.0133484348993926</v>
      </c>
      <c r="F1983" s="62"/>
    </row>
    <row r="1984" spans="1:6">
      <c r="A1984" s="79">
        <v>40513</v>
      </c>
      <c r="B1984" s="82" t="s">
        <v>89</v>
      </c>
      <c r="C1984" s="81">
        <v>8.0982681510931744</v>
      </c>
      <c r="D1984" s="81">
        <v>15.131785762618337</v>
      </c>
      <c r="E1984" s="81">
        <v>7.0335176115251627</v>
      </c>
      <c r="F1984" s="62"/>
    </row>
    <row r="1985" spans="1:6">
      <c r="A1985" s="79">
        <v>40513</v>
      </c>
      <c r="B1985" s="82" t="s">
        <v>90</v>
      </c>
      <c r="C1985" s="81">
        <v>6.3621782499593502</v>
      </c>
      <c r="D1985" s="81">
        <v>12.411927821638635</v>
      </c>
      <c r="E1985" s="81">
        <v>6.0497495716792846</v>
      </c>
      <c r="F1985" s="62"/>
    </row>
    <row r="1986" spans="1:6">
      <c r="A1986" s="79">
        <v>40513</v>
      </c>
      <c r="B1986" s="82" t="s">
        <v>91</v>
      </c>
      <c r="C1986" s="81">
        <v>14.844984207408483</v>
      </c>
      <c r="D1986" s="81">
        <v>25.52585410175919</v>
      </c>
      <c r="E1986" s="81">
        <v>10.680869894350707</v>
      </c>
      <c r="F1986" s="62"/>
    </row>
    <row r="1987" spans="1:6">
      <c r="A1987" s="79">
        <v>40513</v>
      </c>
      <c r="B1987" s="82" t="s">
        <v>92</v>
      </c>
      <c r="C1987" s="81">
        <v>6.9835077533272862</v>
      </c>
      <c r="D1987" s="81">
        <v>14.567726772346395</v>
      </c>
      <c r="E1987" s="81">
        <v>7.584219019019109</v>
      </c>
      <c r="F1987" s="62"/>
    </row>
    <row r="1988" spans="1:6">
      <c r="A1988" s="79">
        <v>40513</v>
      </c>
      <c r="B1988" s="82" t="s">
        <v>93</v>
      </c>
      <c r="C1988" s="81">
        <v>7.2793708586992567</v>
      </c>
      <c r="D1988" s="81">
        <v>14.419271756698411</v>
      </c>
      <c r="E1988" s="81">
        <v>7.1399008979991541</v>
      </c>
      <c r="F1988" s="62"/>
    </row>
    <row r="1989" spans="1:6">
      <c r="A1989" s="79">
        <v>40513</v>
      </c>
      <c r="B1989" s="82" t="s">
        <v>94</v>
      </c>
      <c r="C1989" s="81">
        <v>7.762638077007205</v>
      </c>
      <c r="D1989" s="81">
        <v>11.976411470462679</v>
      </c>
      <c r="E1989" s="81">
        <v>4.2137733934554742</v>
      </c>
      <c r="F1989" s="62"/>
    </row>
    <row r="1990" spans="1:6">
      <c r="A1990" s="79">
        <v>40513</v>
      </c>
      <c r="B1990" s="82" t="s">
        <v>95</v>
      </c>
      <c r="C1990" s="81">
        <v>9.3407491008450449</v>
      </c>
      <c r="D1990" s="81">
        <v>14.597069818246389</v>
      </c>
      <c r="E1990" s="81">
        <v>5.2563207174013442</v>
      </c>
      <c r="F1990" s="62"/>
    </row>
    <row r="1991" spans="1:6">
      <c r="A1991" s="79">
        <v>40513</v>
      </c>
      <c r="B1991" s="82" t="s">
        <v>96</v>
      </c>
      <c r="C1991" s="81">
        <v>8.6798360457591119</v>
      </c>
      <c r="D1991" s="81">
        <v>15.902380274974243</v>
      </c>
      <c r="E1991" s="81">
        <v>7.2225442292151314</v>
      </c>
      <c r="F1991" s="62"/>
    </row>
    <row r="1992" spans="1:6">
      <c r="A1992" s="79">
        <v>40513</v>
      </c>
      <c r="B1992" s="82" t="s">
        <v>97</v>
      </c>
      <c r="C1992" s="81">
        <v>10.366417304984937</v>
      </c>
      <c r="D1992" s="81">
        <v>20.876663245303693</v>
      </c>
      <c r="E1992" s="81">
        <v>10.510245940318756</v>
      </c>
      <c r="F1992" s="62"/>
    </row>
    <row r="1993" spans="1:6">
      <c r="A1993" s="79">
        <v>40513</v>
      </c>
      <c r="B1993" s="82" t="s">
        <v>98</v>
      </c>
      <c r="C1993" s="81">
        <v>22.439051452997699</v>
      </c>
      <c r="D1993" s="81">
        <v>39.646574612675622</v>
      </c>
      <c r="E1993" s="81">
        <v>17.207523159677923</v>
      </c>
      <c r="F1993" s="62"/>
    </row>
    <row r="1994" spans="1:6">
      <c r="A1994" s="79">
        <v>40513</v>
      </c>
      <c r="B1994" s="82" t="s">
        <v>99</v>
      </c>
      <c r="C1994" s="81">
        <v>21.403261080177803</v>
      </c>
      <c r="D1994" s="81">
        <v>42.168055337611342</v>
      </c>
      <c r="E1994" s="81">
        <v>20.76479425743354</v>
      </c>
      <c r="F1994" s="62"/>
    </row>
    <row r="1995" spans="1:6">
      <c r="A1995" s="79">
        <v>40513</v>
      </c>
      <c r="B1995" s="82" t="s">
        <v>100</v>
      </c>
      <c r="C1995" s="81">
        <v>29.915050987400928</v>
      </c>
      <c r="D1995" s="81">
        <v>50.326368151046438</v>
      </c>
      <c r="E1995" s="81">
        <v>20.41131716364551</v>
      </c>
      <c r="F1995" s="62"/>
    </row>
    <row r="1996" spans="1:6">
      <c r="A1996" s="79">
        <v>40513</v>
      </c>
      <c r="B1996" s="82" t="s">
        <v>101</v>
      </c>
      <c r="C1996" s="81">
        <v>35.398749243754366</v>
      </c>
      <c r="D1996" s="81">
        <v>61.827099230177161</v>
      </c>
      <c r="E1996" s="81">
        <v>26.428349986422795</v>
      </c>
      <c r="F1996" s="62"/>
    </row>
    <row r="1997" spans="1:6">
      <c r="A1997" s="79">
        <v>40513</v>
      </c>
      <c r="B1997" s="82" t="s">
        <v>102</v>
      </c>
      <c r="C1997" s="81">
        <v>58.132863003258024</v>
      </c>
      <c r="D1997" s="81">
        <v>94.045318328149577</v>
      </c>
      <c r="E1997" s="81">
        <v>35.912455324891553</v>
      </c>
      <c r="F1997" s="62"/>
    </row>
    <row r="1998" spans="1:6">
      <c r="A1998" s="79">
        <v>40513</v>
      </c>
      <c r="B1998" s="82" t="s">
        <v>103</v>
      </c>
      <c r="C1998" s="81">
        <v>55.647003628574282</v>
      </c>
      <c r="D1998" s="81">
        <v>90.385678354589999</v>
      </c>
      <c r="E1998" s="81">
        <v>34.738674726015716</v>
      </c>
      <c r="F1998" s="62"/>
    </row>
    <row r="1999" spans="1:6">
      <c r="A1999" s="79">
        <v>40513</v>
      </c>
      <c r="B1999" s="82" t="s">
        <v>104</v>
      </c>
      <c r="C1999" s="81">
        <v>37.893366010404108</v>
      </c>
      <c r="D1999" s="81">
        <v>65.830741241740697</v>
      </c>
      <c r="E1999" s="81">
        <v>27.937375231336588</v>
      </c>
      <c r="F1999" s="62"/>
    </row>
    <row r="2000" spans="1:6">
      <c r="A2000" s="79">
        <v>40513</v>
      </c>
      <c r="B2000" s="82" t="s">
        <v>105</v>
      </c>
      <c r="C2000" s="81">
        <v>35.683833840440329</v>
      </c>
      <c r="D2000" s="81">
        <v>60.777034587941259</v>
      </c>
      <c r="E2000" s="81">
        <v>25.09320074750093</v>
      </c>
      <c r="F2000" s="62"/>
    </row>
    <row r="2001" spans="1:6">
      <c r="A2001" s="79">
        <v>40513</v>
      </c>
      <c r="B2001" s="82" t="s">
        <v>106</v>
      </c>
      <c r="C2001" s="81">
        <v>46.532673377451211</v>
      </c>
      <c r="D2001" s="81">
        <v>76.242668909511536</v>
      </c>
      <c r="E2001" s="81">
        <v>29.709995532060326</v>
      </c>
      <c r="F2001" s="62"/>
    </row>
    <row r="2002" spans="1:6">
      <c r="A2002" s="79">
        <v>40513</v>
      </c>
      <c r="B2002" s="82" t="s">
        <v>107</v>
      </c>
      <c r="C2002" s="81">
        <v>63.20038041460149</v>
      </c>
      <c r="D2002" s="81">
        <v>106.20494930962822</v>
      </c>
      <c r="E2002" s="81">
        <v>43.004568895026729</v>
      </c>
      <c r="F2002" s="62"/>
    </row>
    <row r="2003" spans="1:6">
      <c r="A2003" s="79">
        <v>40513</v>
      </c>
      <c r="B2003" s="82" t="s">
        <v>108</v>
      </c>
      <c r="C2003" s="81">
        <v>52.804711943634558</v>
      </c>
      <c r="D2003" s="81">
        <v>92.85447289138969</v>
      </c>
      <c r="E2003" s="81">
        <v>40.049760947755132</v>
      </c>
      <c r="F2003" s="62"/>
    </row>
    <row r="2004" spans="1:6">
      <c r="A2004" s="79">
        <v>40513</v>
      </c>
      <c r="B2004" s="82" t="s">
        <v>109</v>
      </c>
      <c r="C2004" s="81">
        <v>51.689888140848666</v>
      </c>
      <c r="D2004" s="81">
        <v>85.437344453750512</v>
      </c>
      <c r="E2004" s="81">
        <v>33.747456312901846</v>
      </c>
      <c r="F2004" s="62"/>
    </row>
    <row r="2005" spans="1:6">
      <c r="A2005" s="79">
        <v>40513</v>
      </c>
      <c r="B2005" s="82" t="s">
        <v>110</v>
      </c>
      <c r="C2005" s="81">
        <v>63.958539008073394</v>
      </c>
      <c r="D2005" s="81">
        <v>100.96166471966878</v>
      </c>
      <c r="E2005" s="81">
        <v>37.003125711595381</v>
      </c>
      <c r="F2005" s="62"/>
    </row>
    <row r="2006" spans="1:6">
      <c r="A2006" s="79">
        <v>40513</v>
      </c>
      <c r="B2006" s="82" t="s">
        <v>111</v>
      </c>
      <c r="C2006" s="81">
        <v>68.051039977792982</v>
      </c>
      <c r="D2006" s="81">
        <v>103.13636747524853</v>
      </c>
      <c r="E2006" s="81">
        <v>35.085327497455552</v>
      </c>
      <c r="F2006" s="62"/>
    </row>
    <row r="2007" spans="1:6">
      <c r="A2007" s="79">
        <v>40513</v>
      </c>
      <c r="B2007" s="82" t="s">
        <v>112</v>
      </c>
      <c r="C2007" s="81">
        <v>83.929059707951325</v>
      </c>
      <c r="D2007" s="81">
        <v>121.3301815681065</v>
      </c>
      <c r="E2007" s="81">
        <v>37.401121860155172</v>
      </c>
      <c r="F2007" s="62"/>
    </row>
    <row r="2008" spans="1:6">
      <c r="A2008" s="79">
        <v>40513</v>
      </c>
      <c r="B2008" s="82" t="s">
        <v>113</v>
      </c>
      <c r="C2008" s="81">
        <v>91.325257565790565</v>
      </c>
      <c r="D2008" s="81">
        <v>132.20639224308528</v>
      </c>
      <c r="E2008" s="81">
        <v>40.88113467729471</v>
      </c>
      <c r="F2008" s="62"/>
    </row>
    <row r="2009" spans="1:6">
      <c r="A2009" s="79">
        <v>40513</v>
      </c>
      <c r="B2009" s="82" t="s">
        <v>114</v>
      </c>
      <c r="C2009" s="81">
        <v>67.586160048785018</v>
      </c>
      <c r="D2009" s="81">
        <v>103.23294271774851</v>
      </c>
      <c r="E2009" s="81">
        <v>35.646782668963496</v>
      </c>
      <c r="F2009" s="62"/>
    </row>
    <row r="2010" spans="1:6">
      <c r="A2010" s="79">
        <v>40513</v>
      </c>
      <c r="B2010" s="82" t="s">
        <v>115</v>
      </c>
      <c r="C2010" s="81">
        <v>43.314817966411525</v>
      </c>
      <c r="D2010" s="81">
        <v>70.027801658588189</v>
      </c>
      <c r="E2010" s="81">
        <v>26.712983692176664</v>
      </c>
      <c r="F2010" s="62"/>
    </row>
    <row r="2011" spans="1:6">
      <c r="A2011" s="79">
        <v>40513</v>
      </c>
      <c r="B2011" s="82" t="s">
        <v>116</v>
      </c>
      <c r="C2011" s="81">
        <v>49.133195090818916</v>
      </c>
      <c r="D2011" s="81">
        <v>76.335865289431496</v>
      </c>
      <c r="E2011" s="81">
        <v>27.20267019861258</v>
      </c>
      <c r="F2011" s="62"/>
    </row>
    <row r="2012" spans="1:6">
      <c r="A2012" s="79">
        <v>40513</v>
      </c>
      <c r="B2012" s="82" t="s">
        <v>117</v>
      </c>
      <c r="C2012" s="81">
        <v>47.170316041573116</v>
      </c>
      <c r="D2012" s="81">
        <v>74.35769777951171</v>
      </c>
      <c r="E2012" s="81">
        <v>27.187381737938594</v>
      </c>
      <c r="F2012" s="62"/>
    </row>
    <row r="2013" spans="1:6">
      <c r="A2013" s="79">
        <v>40513</v>
      </c>
      <c r="B2013" s="82" t="s">
        <v>118</v>
      </c>
      <c r="C2013" s="81">
        <v>41.016107907995753</v>
      </c>
      <c r="D2013" s="81">
        <v>66.506136467992576</v>
      </c>
      <c r="E2013" s="81">
        <v>25.490028559996823</v>
      </c>
      <c r="F2013" s="62"/>
    </row>
    <row r="2014" spans="1:6">
      <c r="A2014" s="79">
        <v>40513</v>
      </c>
      <c r="B2014" s="82" t="s">
        <v>119</v>
      </c>
      <c r="C2014" s="81">
        <v>33.136140690236566</v>
      </c>
      <c r="D2014" s="81">
        <v>57.527477986125575</v>
      </c>
      <c r="E2014" s="81">
        <v>24.391337295889009</v>
      </c>
      <c r="F2014" s="62"/>
    </row>
    <row r="2015" spans="1:6">
      <c r="A2015" s="79">
        <v>40513</v>
      </c>
      <c r="B2015" s="82" t="s">
        <v>120</v>
      </c>
      <c r="C2015" s="81">
        <v>24.891388320429417</v>
      </c>
      <c r="D2015" s="81">
        <v>46.690052527650785</v>
      </c>
      <c r="E2015" s="81">
        <v>21.798664207221368</v>
      </c>
      <c r="F2015" s="62"/>
    </row>
    <row r="2016" spans="1:6">
      <c r="A2016" s="79">
        <v>40513</v>
      </c>
      <c r="B2016" s="82" t="s">
        <v>121</v>
      </c>
      <c r="C2016" s="81">
        <v>19.102337402172019</v>
      </c>
      <c r="D2016" s="81">
        <v>32.303105517470392</v>
      </c>
      <c r="E2016" s="81">
        <v>13.200768115298374</v>
      </c>
      <c r="F2016" s="62"/>
    </row>
    <row r="2017" spans="1:6">
      <c r="A2017" s="79">
        <v>40513</v>
      </c>
      <c r="B2017" s="82" t="s">
        <v>122</v>
      </c>
      <c r="C2017" s="81">
        <v>26.399906184869259</v>
      </c>
      <c r="D2017" s="81">
        <v>41.982847665611303</v>
      </c>
      <c r="E2017" s="81">
        <v>15.582941480742043</v>
      </c>
      <c r="F2017" s="62"/>
    </row>
    <row r="2018" spans="1:6">
      <c r="A2018" s="79">
        <v>40513</v>
      </c>
      <c r="B2018" s="82" t="s">
        <v>27</v>
      </c>
      <c r="C2018" s="81">
        <v>22.839662853717627</v>
      </c>
      <c r="D2018" s="81">
        <v>39.925924356055532</v>
      </c>
      <c r="E2018" s="81">
        <v>17.086261502337905</v>
      </c>
      <c r="F2018" s="62"/>
    </row>
    <row r="2019" spans="1:6">
      <c r="A2019" s="79">
        <v>40513</v>
      </c>
      <c r="B2019" s="82" t="s">
        <v>28</v>
      </c>
      <c r="C2019" s="81">
        <v>70.214733004472706</v>
      </c>
      <c r="D2019" s="81">
        <v>107.37798549382798</v>
      </c>
      <c r="E2019" s="81">
        <v>37.163252489355273</v>
      </c>
      <c r="F2019" s="62"/>
    </row>
    <row r="2020" spans="1:6">
      <c r="A2020" s="79">
        <v>40513</v>
      </c>
      <c r="B2020" s="82" t="s">
        <v>29</v>
      </c>
      <c r="C2020" s="81">
        <v>61.279699277725634</v>
      </c>
      <c r="D2020" s="81">
        <v>95.808924585409272</v>
      </c>
      <c r="E2020" s="81">
        <v>34.529225307683639</v>
      </c>
      <c r="F2020" s="62"/>
    </row>
    <row r="2021" spans="1:6">
      <c r="A2021" s="79">
        <v>40513</v>
      </c>
      <c r="B2021" s="82" t="s">
        <v>30</v>
      </c>
      <c r="C2021" s="81">
        <v>27.79953769396511</v>
      </c>
      <c r="D2021" s="81">
        <v>51.888698351610181</v>
      </c>
      <c r="E2021" s="81">
        <v>24.089160657645071</v>
      </c>
      <c r="F2021" s="62"/>
    </row>
    <row r="2022" spans="1:6">
      <c r="A2022" s="79">
        <v>40513</v>
      </c>
      <c r="B2022" s="82" t="s">
        <v>31</v>
      </c>
      <c r="C2022" s="81">
        <v>21.685270729491741</v>
      </c>
      <c r="D2022" s="81">
        <v>39.914846279237523</v>
      </c>
      <c r="E2022" s="81">
        <v>18.229575549745782</v>
      </c>
      <c r="F2022" s="62"/>
    </row>
    <row r="2023" spans="1:6">
      <c r="A2023" s="79">
        <v>40513</v>
      </c>
      <c r="B2023" s="82" t="s">
        <v>32</v>
      </c>
      <c r="C2023" s="81">
        <v>18.943669371138029</v>
      </c>
      <c r="D2023" s="81">
        <v>36.533132834295905</v>
      </c>
      <c r="E2023" s="81">
        <v>17.589463463157877</v>
      </c>
      <c r="F2023" s="62"/>
    </row>
    <row r="2024" spans="1:6">
      <c r="A2024" s="79">
        <v>40513</v>
      </c>
      <c r="B2024" s="82" t="s">
        <v>33</v>
      </c>
      <c r="C2024" s="81">
        <v>31.023627696200769</v>
      </c>
      <c r="D2024" s="81">
        <v>51.442617793836227</v>
      </c>
      <c r="E2024" s="81">
        <v>20.418990097635458</v>
      </c>
      <c r="F2024" s="62"/>
    </row>
    <row r="2025" spans="1:6">
      <c r="A2025" s="79">
        <v>40513</v>
      </c>
      <c r="B2025" s="82" t="s">
        <v>34</v>
      </c>
      <c r="C2025" s="81">
        <v>21.339696543709778</v>
      </c>
      <c r="D2025" s="81">
        <v>42.316502472635243</v>
      </c>
      <c r="E2025" s="81">
        <v>20.976805928925465</v>
      </c>
      <c r="F2025" s="62"/>
    </row>
    <row r="2026" spans="1:6">
      <c r="A2026" s="79">
        <v>40513</v>
      </c>
      <c r="B2026" s="82" t="s">
        <v>35</v>
      </c>
      <c r="C2026" s="81">
        <v>25.806661587311311</v>
      </c>
      <c r="D2026" s="81">
        <v>46.191875073658807</v>
      </c>
      <c r="E2026" s="81">
        <v>20.385213486347496</v>
      </c>
      <c r="F2026" s="62"/>
    </row>
    <row r="2027" spans="1:6">
      <c r="A2027" s="79">
        <v>40513</v>
      </c>
      <c r="B2027" s="82" t="s">
        <v>36</v>
      </c>
      <c r="C2027" s="81">
        <v>23.627188114893535</v>
      </c>
      <c r="D2027" s="81">
        <v>51.411806347194222</v>
      </c>
      <c r="E2027" s="81">
        <v>27.784618232300687</v>
      </c>
      <c r="F2027" s="62"/>
    </row>
    <row r="2028" spans="1:6">
      <c r="A2028" s="79">
        <v>40513</v>
      </c>
      <c r="B2028" s="82" t="s">
        <v>37</v>
      </c>
      <c r="C2028" s="81">
        <v>28.784350977686998</v>
      </c>
      <c r="D2028" s="81">
        <v>50.274439579344346</v>
      </c>
      <c r="E2028" s="81">
        <v>21.490088601657348</v>
      </c>
      <c r="F2028" s="62"/>
    </row>
    <row r="2029" spans="1:6">
      <c r="A2029" s="79">
        <v>40513</v>
      </c>
      <c r="B2029" s="82" t="s">
        <v>38</v>
      </c>
      <c r="C2029" s="81">
        <v>49.718991298042809</v>
      </c>
      <c r="D2029" s="81">
        <v>87.201032546870195</v>
      </c>
      <c r="E2029" s="81">
        <v>37.482041248827386</v>
      </c>
      <c r="F2029" s="62"/>
    </row>
    <row r="2030" spans="1:6">
      <c r="A2030" s="79">
        <v>40513</v>
      </c>
      <c r="B2030" s="82" t="s">
        <v>39</v>
      </c>
      <c r="C2030" s="81">
        <v>25.8552818399133</v>
      </c>
      <c r="D2030" s="81">
        <v>51.183262934460238</v>
      </c>
      <c r="E2030" s="81">
        <v>25.327981094546939</v>
      </c>
      <c r="F2030" s="62"/>
    </row>
    <row r="2031" spans="1:6">
      <c r="A2031" s="79">
        <v>40513</v>
      </c>
      <c r="B2031" s="82" t="s">
        <v>40</v>
      </c>
      <c r="C2031" s="81">
        <v>24.168907594809475</v>
      </c>
      <c r="D2031" s="81">
        <v>48.078491702310586</v>
      </c>
      <c r="E2031" s="81">
        <v>23.909584107501111</v>
      </c>
      <c r="F2031" s="62"/>
    </row>
    <row r="2032" spans="1:6">
      <c r="A2032" s="79">
        <v>40513</v>
      </c>
      <c r="B2032" s="82" t="s">
        <v>41</v>
      </c>
      <c r="C2032" s="81">
        <v>24.306798163387455</v>
      </c>
      <c r="D2032" s="81">
        <v>47.989154517918593</v>
      </c>
      <c r="E2032" s="81">
        <v>23.682356354531137</v>
      </c>
      <c r="F2032" s="62"/>
    </row>
    <row r="2033" spans="1:6">
      <c r="A2033" s="79">
        <v>40513</v>
      </c>
      <c r="B2033" s="82" t="s">
        <v>42</v>
      </c>
      <c r="C2033" s="81">
        <v>20.904693921597811</v>
      </c>
      <c r="D2033" s="81">
        <v>40.46521316363544</v>
      </c>
      <c r="E2033" s="81">
        <v>19.560519242037628</v>
      </c>
      <c r="F2033" s="62"/>
    </row>
    <row r="2034" spans="1:6">
      <c r="A2034" s="79">
        <v>40513</v>
      </c>
      <c r="B2034" s="82" t="s">
        <v>43</v>
      </c>
      <c r="C2034" s="81">
        <v>24.947417464417388</v>
      </c>
      <c r="D2034" s="81">
        <v>47.761052281568617</v>
      </c>
      <c r="E2034" s="81">
        <v>22.813634817151229</v>
      </c>
      <c r="F2034" s="62"/>
    </row>
    <row r="2035" spans="1:6">
      <c r="A2035" s="79">
        <v>40513</v>
      </c>
      <c r="B2035" s="82" t="s">
        <v>44</v>
      </c>
      <c r="C2035" s="81">
        <v>32.559615176292596</v>
      </c>
      <c r="D2035" s="81">
        <v>65.625233033856588</v>
      </c>
      <c r="E2035" s="81">
        <v>33.065617857563993</v>
      </c>
      <c r="F2035" s="62"/>
    </row>
    <row r="2036" spans="1:6">
      <c r="A2036" s="79">
        <v>40513</v>
      </c>
      <c r="B2036" s="82" t="s">
        <v>45</v>
      </c>
      <c r="C2036" s="81">
        <v>29.630828288906898</v>
      </c>
      <c r="D2036" s="81">
        <v>60.236752486079197</v>
      </c>
      <c r="E2036" s="81">
        <v>30.6059241971723</v>
      </c>
      <c r="F2036" s="62"/>
    </row>
    <row r="2037" spans="1:6">
      <c r="A2037" s="79">
        <v>40513</v>
      </c>
      <c r="B2037" s="82" t="s">
        <v>46</v>
      </c>
      <c r="C2037" s="81">
        <v>36.907638957484131</v>
      </c>
      <c r="D2037" s="81">
        <v>71.971161633271862</v>
      </c>
      <c r="E2037" s="81">
        <v>35.063522675787731</v>
      </c>
      <c r="F2037" s="62"/>
    </row>
    <row r="2038" spans="1:6">
      <c r="A2038" s="79">
        <v>40513</v>
      </c>
      <c r="B2038" s="82" t="s">
        <v>47</v>
      </c>
      <c r="C2038" s="81">
        <v>30.153035465296835</v>
      </c>
      <c r="D2038" s="81">
        <v>58.565107411393384</v>
      </c>
      <c r="E2038" s="81">
        <v>28.41207194609655</v>
      </c>
      <c r="F2038" s="62"/>
    </row>
    <row r="2039" spans="1:6">
      <c r="A2039" s="79">
        <v>40513</v>
      </c>
      <c r="B2039" s="82" t="s">
        <v>48</v>
      </c>
      <c r="C2039" s="81">
        <v>30.586689325364794</v>
      </c>
      <c r="D2039" s="81">
        <v>53.295432059477967</v>
      </c>
      <c r="E2039" s="81">
        <v>22.708742734113173</v>
      </c>
      <c r="F2039" s="62"/>
    </row>
    <row r="2040" spans="1:6">
      <c r="A2040" s="79">
        <v>40513</v>
      </c>
      <c r="B2040" s="82" t="s">
        <v>49</v>
      </c>
      <c r="C2040" s="81">
        <v>23.477248387955534</v>
      </c>
      <c r="D2040" s="81">
        <v>46.790094374728703</v>
      </c>
      <c r="E2040" s="81">
        <v>23.312845986773169</v>
      </c>
      <c r="F2040" s="62"/>
    </row>
    <row r="2041" spans="1:6">
      <c r="A2041" s="79">
        <v>40513</v>
      </c>
      <c r="B2041" s="82" t="s">
        <v>50</v>
      </c>
      <c r="C2041" s="81">
        <v>40.091499003627789</v>
      </c>
      <c r="D2041" s="81">
        <v>67.431407896704357</v>
      </c>
      <c r="E2041" s="81">
        <v>27.339908893076569</v>
      </c>
      <c r="F2041" s="62"/>
    </row>
    <row r="2042" spans="1:6">
      <c r="A2042" s="79">
        <v>40513</v>
      </c>
      <c r="B2042" s="82" t="s">
        <v>51</v>
      </c>
      <c r="C2042" s="81">
        <v>30.300137654174815</v>
      </c>
      <c r="D2042" s="81">
        <v>59.670567754049245</v>
      </c>
      <c r="E2042" s="81">
        <v>29.370430099874429</v>
      </c>
      <c r="F2042" s="62"/>
    </row>
    <row r="2043" spans="1:6">
      <c r="A2043" s="79">
        <v>40513</v>
      </c>
      <c r="B2043" s="82" t="s">
        <v>52</v>
      </c>
      <c r="C2043" s="81">
        <v>22.845738213337601</v>
      </c>
      <c r="D2043" s="81">
        <v>49.685559461714369</v>
      </c>
      <c r="E2043" s="81">
        <v>26.839821248376769</v>
      </c>
      <c r="F2043" s="62"/>
    </row>
    <row r="2044" spans="1:6">
      <c r="A2044" s="79">
        <v>40513</v>
      </c>
      <c r="B2044" s="82" t="s">
        <v>53</v>
      </c>
      <c r="C2044" s="81">
        <v>23.338586043015546</v>
      </c>
      <c r="D2044" s="81">
        <v>48.241886570714527</v>
      </c>
      <c r="E2044" s="81">
        <v>24.903300527698981</v>
      </c>
      <c r="F2044" s="62"/>
    </row>
    <row r="2045" spans="1:6">
      <c r="A2045" s="79">
        <v>40513</v>
      </c>
      <c r="B2045" s="82" t="s">
        <v>54</v>
      </c>
      <c r="C2045" s="81">
        <v>24.965318169213372</v>
      </c>
      <c r="D2045" s="81">
        <v>47.490224321466613</v>
      </c>
      <c r="E2045" s="81">
        <v>22.524906152253241</v>
      </c>
      <c r="F2045" s="62"/>
    </row>
    <row r="2046" spans="1:6">
      <c r="A2046" s="79">
        <v>40513</v>
      </c>
      <c r="B2046" s="82" t="s">
        <v>55</v>
      </c>
      <c r="C2046" s="81">
        <v>18.891482030550012</v>
      </c>
      <c r="D2046" s="81">
        <v>37.426446369007749</v>
      </c>
      <c r="E2046" s="81">
        <v>18.534964338457737</v>
      </c>
      <c r="F2046" s="62"/>
    </row>
    <row r="2047" spans="1:6">
      <c r="A2047" s="79">
        <v>40513</v>
      </c>
      <c r="B2047" s="82" t="s">
        <v>56</v>
      </c>
      <c r="C2047" s="81">
        <v>20.557661224257835</v>
      </c>
      <c r="D2047" s="81">
        <v>39.71958266768349</v>
      </c>
      <c r="E2047" s="81">
        <v>19.161921443425655</v>
      </c>
      <c r="F2047" s="62"/>
    </row>
    <row r="2048" spans="1:6">
      <c r="A2048" s="79">
        <v>40513</v>
      </c>
      <c r="B2048" s="82" t="s">
        <v>57</v>
      </c>
      <c r="C2048" s="81">
        <v>21.553357079337726</v>
      </c>
      <c r="D2048" s="81">
        <v>41.182316399935317</v>
      </c>
      <c r="E2048" s="81">
        <v>19.628959320597591</v>
      </c>
      <c r="F2048" s="62"/>
    </row>
    <row r="2049" spans="1:6">
      <c r="A2049" s="79">
        <v>40513</v>
      </c>
      <c r="B2049" s="82" t="s">
        <v>58</v>
      </c>
      <c r="C2049" s="81">
        <v>15.676857530158346</v>
      </c>
      <c r="D2049" s="81">
        <v>36.0713278397319</v>
      </c>
      <c r="E2049" s="81">
        <v>20.394470309573556</v>
      </c>
      <c r="F2049" s="62"/>
    </row>
    <row r="2050" spans="1:6">
      <c r="A2050" s="79">
        <v>40513</v>
      </c>
      <c r="B2050" s="82" t="s">
        <v>59</v>
      </c>
      <c r="C2050" s="81">
        <v>12.541402878574678</v>
      </c>
      <c r="D2050" s="81">
        <v>27.075535787978922</v>
      </c>
      <c r="E2050" s="81">
        <v>14.534132909404244</v>
      </c>
      <c r="F2050" s="62"/>
    </row>
    <row r="2051" spans="1:6">
      <c r="A2051" s="79">
        <v>40513</v>
      </c>
      <c r="B2051" s="82" t="s">
        <v>60</v>
      </c>
      <c r="C2051" s="81">
        <v>22.213516791273655</v>
      </c>
      <c r="D2051" s="81">
        <v>42.377494058239179</v>
      </c>
      <c r="E2051" s="81">
        <v>20.163977266965524</v>
      </c>
      <c r="F2051" s="62"/>
    </row>
    <row r="2052" spans="1:6">
      <c r="A2052" s="79">
        <v>40513</v>
      </c>
      <c r="B2052" s="82" t="s">
        <v>61</v>
      </c>
      <c r="C2052" s="81">
        <v>18.466773685796049</v>
      </c>
      <c r="D2052" s="81">
        <v>34.479028888764077</v>
      </c>
      <c r="E2052" s="81">
        <v>16.012255202968028</v>
      </c>
      <c r="F2052" s="62"/>
    </row>
    <row r="2053" spans="1:6">
      <c r="A2053" s="79">
        <v>40513</v>
      </c>
      <c r="B2053" s="82" t="s">
        <v>62</v>
      </c>
      <c r="C2053" s="81">
        <v>16.376459014958268</v>
      </c>
      <c r="D2053" s="81">
        <v>32.333733468156318</v>
      </c>
      <c r="E2053" s="81">
        <v>15.95727445319805</v>
      </c>
      <c r="F2053" s="62"/>
    </row>
    <row r="2054" spans="1:6">
      <c r="A2054" s="79">
        <v>40513</v>
      </c>
      <c r="B2054" s="82" t="s">
        <v>63</v>
      </c>
      <c r="C2054" s="81">
        <v>13.172067543982607</v>
      </c>
      <c r="D2054" s="81">
        <v>28.488268064384755</v>
      </c>
      <c r="E2054" s="81">
        <v>15.316200520402148</v>
      </c>
      <c r="F2054" s="62"/>
    </row>
    <row r="2055" spans="1:6">
      <c r="A2055" s="79">
        <v>40513</v>
      </c>
      <c r="B2055" s="82" t="s">
        <v>64</v>
      </c>
      <c r="C2055" s="81">
        <v>17.529776064582148</v>
      </c>
      <c r="D2055" s="81">
        <v>35.911556538559907</v>
      </c>
      <c r="E2055" s="81">
        <v>18.381780473977759</v>
      </c>
      <c r="F2055" s="62"/>
    </row>
    <row r="2056" spans="1:6">
      <c r="A2056" s="79">
        <v>40513</v>
      </c>
      <c r="B2056" s="82" t="s">
        <v>65</v>
      </c>
      <c r="C2056" s="81">
        <v>11.653575891682767</v>
      </c>
      <c r="D2056" s="81">
        <v>27.578446311776855</v>
      </c>
      <c r="E2056" s="81">
        <v>15.924870420094088</v>
      </c>
      <c r="F2056" s="62"/>
    </row>
    <row r="2057" spans="1:6">
      <c r="A2057" s="79">
        <v>40513</v>
      </c>
      <c r="B2057" s="82" t="s">
        <v>66</v>
      </c>
      <c r="C2057" s="81">
        <v>7.3549153784152219</v>
      </c>
      <c r="D2057" s="81">
        <v>16.596367740022107</v>
      </c>
      <c r="E2057" s="81">
        <v>9.2414523616068855</v>
      </c>
      <c r="F2057" s="62"/>
    </row>
    <row r="2058" spans="1:6">
      <c r="A2058" s="79">
        <v>40513</v>
      </c>
      <c r="B2058" s="82" t="s">
        <v>67</v>
      </c>
      <c r="C2058" s="81">
        <v>9.0900630286590385</v>
      </c>
      <c r="D2058" s="81">
        <v>18.573164020067878</v>
      </c>
      <c r="E2058" s="81">
        <v>9.4831009914088398</v>
      </c>
      <c r="F2058" s="62"/>
    </row>
    <row r="2059" spans="1:6">
      <c r="A2059" s="79">
        <v>40513</v>
      </c>
      <c r="B2059" s="82" t="s">
        <v>68</v>
      </c>
      <c r="C2059" s="81">
        <v>10.539276520314882</v>
      </c>
      <c r="D2059" s="81">
        <v>20.510392703297658</v>
      </c>
      <c r="E2059" s="81">
        <v>9.9711161829827759</v>
      </c>
      <c r="F2059" s="62"/>
    </row>
    <row r="2060" spans="1:6">
      <c r="A2060" s="79">
        <v>40513</v>
      </c>
      <c r="B2060" s="82" t="s">
        <v>69</v>
      </c>
      <c r="C2060" s="81">
        <v>7.2660386311252285</v>
      </c>
      <c r="D2060" s="81">
        <v>14.836563769876305</v>
      </c>
      <c r="E2060" s="81">
        <v>7.5705251387510764</v>
      </c>
      <c r="F2060" s="62"/>
    </row>
    <row r="2061" spans="1:6">
      <c r="A2061" s="79">
        <v>40513</v>
      </c>
      <c r="B2061" s="82" t="s">
        <v>70</v>
      </c>
      <c r="C2061" s="81">
        <v>10.223652785982914</v>
      </c>
      <c r="D2061" s="81">
        <v>20.539739877853652</v>
      </c>
      <c r="E2061" s="81">
        <v>10.316087091870738</v>
      </c>
      <c r="F2061" s="62"/>
    </row>
    <row r="2062" spans="1:6">
      <c r="A2062" s="79">
        <v>40513</v>
      </c>
      <c r="B2062" s="82" t="s">
        <v>71</v>
      </c>
      <c r="C2062" s="81">
        <v>11.140454244578818</v>
      </c>
      <c r="D2062" s="81">
        <v>21.419289858139553</v>
      </c>
      <c r="E2062" s="81">
        <v>10.278835613560735</v>
      </c>
      <c r="F2062" s="62"/>
    </row>
    <row r="2063" spans="1:6">
      <c r="A2063" s="79">
        <v>40513</v>
      </c>
      <c r="B2063" s="82" t="s">
        <v>72</v>
      </c>
      <c r="C2063" s="81">
        <v>11.160097868398815</v>
      </c>
      <c r="D2063" s="81">
        <v>18.542818669197878</v>
      </c>
      <c r="E2063" s="81">
        <v>7.3827208007990635</v>
      </c>
      <c r="F2063" s="62"/>
    </row>
    <row r="2064" spans="1:6">
      <c r="A2064" s="79">
        <v>40513</v>
      </c>
      <c r="B2064" s="82" t="s">
        <v>73</v>
      </c>
      <c r="C2064" s="81">
        <v>11.337480084098795</v>
      </c>
      <c r="D2064" s="81">
        <v>20.707310955527628</v>
      </c>
      <c r="E2064" s="81">
        <v>9.3698308714288334</v>
      </c>
      <c r="F2064" s="62"/>
    </row>
    <row r="2065" spans="1:6">
      <c r="A2065" s="79">
        <v>40513</v>
      </c>
      <c r="B2065" s="82" t="s">
        <v>74</v>
      </c>
      <c r="C2065" s="81">
        <v>6.0433297493833571</v>
      </c>
      <c r="D2065" s="81">
        <v>11.396349137942694</v>
      </c>
      <c r="E2065" s="81">
        <v>5.3530193885593373</v>
      </c>
      <c r="F2065" s="62"/>
    </row>
    <row r="2066" spans="1:6">
      <c r="A2066" s="79">
        <v>40513</v>
      </c>
      <c r="B2066" s="82" t="s">
        <v>75</v>
      </c>
      <c r="C2066" s="81">
        <v>10.262748053680909</v>
      </c>
      <c r="D2066" s="81">
        <v>19.461616717815772</v>
      </c>
      <c r="E2066" s="81">
        <v>9.1988686641348636</v>
      </c>
      <c r="F2066" s="62"/>
    </row>
    <row r="2067" spans="1:6">
      <c r="A2067" s="79">
        <v>40514</v>
      </c>
      <c r="B2067" s="82" t="s">
        <v>76</v>
      </c>
      <c r="C2067" s="81">
        <v>6.8910790829632669</v>
      </c>
      <c r="D2067" s="81">
        <v>13.916583008766404</v>
      </c>
      <c r="E2067" s="81">
        <v>7.0255039258031369</v>
      </c>
      <c r="F2067" s="62"/>
    </row>
    <row r="2068" spans="1:6">
      <c r="A2068" s="79">
        <v>40514</v>
      </c>
      <c r="B2068" s="82" t="s">
        <v>77</v>
      </c>
      <c r="C2068" s="81">
        <v>4.9785005193494696</v>
      </c>
      <c r="D2068" s="81">
        <v>7.986161360559084</v>
      </c>
      <c r="E2068" s="81">
        <v>3.0076608412096144</v>
      </c>
      <c r="F2068" s="62"/>
    </row>
    <row r="2069" spans="1:6">
      <c r="A2069" s="79">
        <v>40514</v>
      </c>
      <c r="B2069" s="82" t="s">
        <v>78</v>
      </c>
      <c r="C2069" s="81">
        <v>5.5403935452474098</v>
      </c>
      <c r="D2069" s="81">
        <v>8.9448293563189747</v>
      </c>
      <c r="E2069" s="81">
        <v>3.4044358110715649</v>
      </c>
      <c r="F2069" s="62"/>
    </row>
    <row r="2070" spans="1:6">
      <c r="A2070" s="79">
        <v>40514</v>
      </c>
      <c r="B2070" s="82" t="s">
        <v>79</v>
      </c>
      <c r="C2070" s="81">
        <v>6.2698699837673324</v>
      </c>
      <c r="D2070" s="81">
        <v>11.366272960698694</v>
      </c>
      <c r="E2070" s="81">
        <v>5.0964029769313619</v>
      </c>
      <c r="F2070" s="62"/>
    </row>
    <row r="2071" spans="1:6">
      <c r="A2071" s="79">
        <v>40514</v>
      </c>
      <c r="B2071" s="82" t="s">
        <v>80</v>
      </c>
      <c r="C2071" s="81">
        <v>6.3782688394833196</v>
      </c>
      <c r="D2071" s="81">
        <v>10.17026750686683</v>
      </c>
      <c r="E2071" s="81">
        <v>3.7919986673835107</v>
      </c>
      <c r="F2071" s="62"/>
    </row>
    <row r="2072" spans="1:6">
      <c r="A2072" s="79">
        <v>40514</v>
      </c>
      <c r="B2072" s="82" t="s">
        <v>81</v>
      </c>
      <c r="C2072" s="81">
        <v>4.6037585746015086</v>
      </c>
      <c r="D2072" s="81">
        <v>7.2644226020091649</v>
      </c>
      <c r="E2072" s="81">
        <v>2.6606640274076563</v>
      </c>
      <c r="F2072" s="62"/>
    </row>
    <row r="2073" spans="1:6">
      <c r="A2073" s="79">
        <v>40514</v>
      </c>
      <c r="B2073" s="82" t="s">
        <v>82</v>
      </c>
      <c r="C2073" s="81">
        <v>5.3135105315594329</v>
      </c>
      <c r="D2073" s="81">
        <v>10.041630351038846</v>
      </c>
      <c r="E2073" s="81">
        <v>4.7281198194794127</v>
      </c>
      <c r="F2073" s="62"/>
    </row>
    <row r="2074" spans="1:6">
      <c r="A2074" s="79">
        <v>40514</v>
      </c>
      <c r="B2074" s="82" t="s">
        <v>83</v>
      </c>
      <c r="C2074" s="81">
        <v>6.634450605601292</v>
      </c>
      <c r="D2074" s="81">
        <v>12.601361410348551</v>
      </c>
      <c r="E2074" s="81">
        <v>5.9669108047472585</v>
      </c>
      <c r="F2074" s="62"/>
    </row>
    <row r="2075" spans="1:6">
      <c r="A2075" s="79">
        <v>40514</v>
      </c>
      <c r="B2075" s="82" t="s">
        <v>84</v>
      </c>
      <c r="C2075" s="81">
        <v>4.712104549223497</v>
      </c>
      <c r="D2075" s="81">
        <v>7.4520436289511425</v>
      </c>
      <c r="E2075" s="81">
        <v>2.7399390797276455</v>
      </c>
      <c r="F2075" s="62"/>
    </row>
    <row r="2076" spans="1:6">
      <c r="A2076" s="79">
        <v>40514</v>
      </c>
      <c r="B2076" s="82" t="s">
        <v>85</v>
      </c>
      <c r="C2076" s="81">
        <v>4.9190890770574747</v>
      </c>
      <c r="D2076" s="81">
        <v>8.9147124823229724</v>
      </c>
      <c r="E2076" s="81">
        <v>3.9956234052654978</v>
      </c>
      <c r="F2076" s="62"/>
    </row>
    <row r="2077" spans="1:6">
      <c r="A2077" s="79">
        <v>40514</v>
      </c>
      <c r="B2077" s="82" t="s">
        <v>86</v>
      </c>
      <c r="C2077" s="81">
        <v>4.8697673165434798</v>
      </c>
      <c r="D2077" s="81">
        <v>9.0826603735829554</v>
      </c>
      <c r="E2077" s="81">
        <v>4.2128930570394756</v>
      </c>
      <c r="F2077" s="62"/>
    </row>
    <row r="2078" spans="1:6">
      <c r="A2078" s="79">
        <v>40514</v>
      </c>
      <c r="B2078" s="82" t="s">
        <v>87</v>
      </c>
      <c r="C2078" s="81">
        <v>9.2170086013490131</v>
      </c>
      <c r="D2078" s="81">
        <v>18.402380258217878</v>
      </c>
      <c r="E2078" s="81">
        <v>9.185371656868865</v>
      </c>
      <c r="F2078" s="62"/>
    </row>
    <row r="2079" spans="1:6">
      <c r="A2079" s="79">
        <v>40514</v>
      </c>
      <c r="B2079" s="82" t="s">
        <v>88</v>
      </c>
      <c r="C2079" s="81">
        <v>5.5301684904834083</v>
      </c>
      <c r="D2079" s="81">
        <v>10.100479229846835</v>
      </c>
      <c r="E2079" s="81">
        <v>4.5703107393634266</v>
      </c>
      <c r="F2079" s="62"/>
    </row>
    <row r="2080" spans="1:6">
      <c r="A2080" s="79">
        <v>40514</v>
      </c>
      <c r="B2080" s="82" t="s">
        <v>89</v>
      </c>
      <c r="C2080" s="81">
        <v>5.2146875808614412</v>
      </c>
      <c r="D2080" s="81">
        <v>8.5388933013110151</v>
      </c>
      <c r="E2080" s="81">
        <v>3.3242057204495739</v>
      </c>
      <c r="F2080" s="62"/>
    </row>
    <row r="2081" spans="1:6">
      <c r="A2081" s="79">
        <v>40514</v>
      </c>
      <c r="B2081" s="82" t="s">
        <v>90</v>
      </c>
      <c r="C2081" s="81">
        <v>5.5005224484954107</v>
      </c>
      <c r="D2081" s="81">
        <v>8.3708202233030331</v>
      </c>
      <c r="E2081" s="81">
        <v>2.8702977748076224</v>
      </c>
      <c r="F2081" s="62"/>
    </row>
    <row r="2082" spans="1:6">
      <c r="A2082" s="79">
        <v>40514</v>
      </c>
      <c r="B2082" s="82" t="s">
        <v>91</v>
      </c>
      <c r="C2082" s="81">
        <v>11.967007119642718</v>
      </c>
      <c r="D2082" s="81">
        <v>22.068361413095449</v>
      </c>
      <c r="E2082" s="81">
        <v>10.101354293452731</v>
      </c>
      <c r="F2082" s="62"/>
    </row>
    <row r="2083" spans="1:6">
      <c r="A2083" s="79">
        <v>40514</v>
      </c>
      <c r="B2083" s="82" t="s">
        <v>92</v>
      </c>
      <c r="C2083" s="81">
        <v>5.2244412813994394</v>
      </c>
      <c r="D2083" s="81">
        <v>8.3311643027390367</v>
      </c>
      <c r="E2083" s="81">
        <v>3.1067230213395973</v>
      </c>
      <c r="F2083" s="62"/>
    </row>
    <row r="2084" spans="1:6">
      <c r="A2084" s="79">
        <v>40514</v>
      </c>
      <c r="B2084" s="82" t="s">
        <v>93</v>
      </c>
      <c r="C2084" s="81">
        <v>10.596673840048863</v>
      </c>
      <c r="D2084" s="81">
        <v>17.087159691964022</v>
      </c>
      <c r="E2084" s="81">
        <v>6.4904858519151585</v>
      </c>
      <c r="F2084" s="62"/>
    </row>
    <row r="2085" spans="1:6">
      <c r="A2085" s="79">
        <v>40514</v>
      </c>
      <c r="B2085" s="82" t="s">
        <v>94</v>
      </c>
      <c r="C2085" s="81">
        <v>11.779480249358734</v>
      </c>
      <c r="D2085" s="81">
        <v>22.532350179837394</v>
      </c>
      <c r="E2085" s="81">
        <v>10.75286993047866</v>
      </c>
      <c r="F2085" s="62"/>
    </row>
    <row r="2086" spans="1:6">
      <c r="A2086" s="79">
        <v>40514</v>
      </c>
      <c r="B2086" s="82" t="s">
        <v>95</v>
      </c>
      <c r="C2086" s="81">
        <v>7.4027874517812045</v>
      </c>
      <c r="D2086" s="81">
        <v>15.614406883158193</v>
      </c>
      <c r="E2086" s="81">
        <v>8.2116194313769881</v>
      </c>
      <c r="F2086" s="62"/>
    </row>
    <row r="2087" spans="1:6">
      <c r="A2087" s="79">
        <v>40514</v>
      </c>
      <c r="B2087" s="82" t="s">
        <v>96</v>
      </c>
      <c r="C2087" s="81">
        <v>8.8320287247350517</v>
      </c>
      <c r="D2087" s="81">
        <v>19.715512240617716</v>
      </c>
      <c r="E2087" s="81">
        <v>10.883483515882665</v>
      </c>
      <c r="F2087" s="62"/>
    </row>
    <row r="2088" spans="1:6">
      <c r="A2088" s="79">
        <v>40514</v>
      </c>
      <c r="B2088" s="82" t="s">
        <v>97</v>
      </c>
      <c r="C2088" s="81">
        <v>8.0828298309991311</v>
      </c>
      <c r="D2088" s="81">
        <v>19.8438362083977</v>
      </c>
      <c r="E2088" s="81">
        <v>11.761006377398569</v>
      </c>
      <c r="F2088" s="62"/>
    </row>
    <row r="2089" spans="1:6">
      <c r="A2089" s="79">
        <v>40514</v>
      </c>
      <c r="B2089" s="82" t="s">
        <v>98</v>
      </c>
      <c r="C2089" s="81">
        <v>20.739220963133768</v>
      </c>
      <c r="D2089" s="81">
        <v>42.128308094707123</v>
      </c>
      <c r="E2089" s="81">
        <v>21.389087131573355</v>
      </c>
      <c r="F2089" s="62"/>
    </row>
    <row r="2090" spans="1:6">
      <c r="A2090" s="79">
        <v>40514</v>
      </c>
      <c r="B2090" s="82" t="s">
        <v>99</v>
      </c>
      <c r="C2090" s="81">
        <v>12.82392944221662</v>
      </c>
      <c r="D2090" s="81">
        <v>30.970943601128408</v>
      </c>
      <c r="E2090" s="81">
        <v>18.147014158911787</v>
      </c>
      <c r="F2090" s="62"/>
    </row>
    <row r="2091" spans="1:6">
      <c r="A2091" s="79">
        <v>40514</v>
      </c>
      <c r="B2091" s="82" t="s">
        <v>100</v>
      </c>
      <c r="C2091" s="81">
        <v>15.593637081062321</v>
      </c>
      <c r="D2091" s="81">
        <v>34.241709943976026</v>
      </c>
      <c r="E2091" s="81">
        <v>18.648072862913708</v>
      </c>
      <c r="F2091" s="62"/>
    </row>
    <row r="2092" spans="1:6">
      <c r="A2092" s="79">
        <v>40514</v>
      </c>
      <c r="B2092" s="82" t="s">
        <v>101</v>
      </c>
      <c r="C2092" s="81">
        <v>17.062204036864159</v>
      </c>
      <c r="D2092" s="81">
        <v>39.113326650863456</v>
      </c>
      <c r="E2092" s="81">
        <v>22.051122613999297</v>
      </c>
      <c r="F2092" s="62"/>
    </row>
    <row r="2093" spans="1:6">
      <c r="A2093" s="79">
        <v>40514</v>
      </c>
      <c r="B2093" s="82" t="s">
        <v>102</v>
      </c>
      <c r="C2093" s="81">
        <v>15.287869998718355</v>
      </c>
      <c r="D2093" s="81">
        <v>35.189872935115915</v>
      </c>
      <c r="E2093" s="81">
        <v>19.902002936397558</v>
      </c>
      <c r="F2093" s="62"/>
    </row>
    <row r="2094" spans="1:6">
      <c r="A2094" s="79">
        <v>40514</v>
      </c>
      <c r="B2094" s="82" t="s">
        <v>103</v>
      </c>
      <c r="C2094" s="81">
        <v>32.399029942594503</v>
      </c>
      <c r="D2094" s="81">
        <v>60.625739900182957</v>
      </c>
      <c r="E2094" s="81">
        <v>28.226709957588454</v>
      </c>
      <c r="F2094" s="62"/>
    </row>
    <row r="2095" spans="1:6">
      <c r="A2095" s="79">
        <v>40514</v>
      </c>
      <c r="B2095" s="82" t="s">
        <v>104</v>
      </c>
      <c r="C2095" s="81">
        <v>24.819049705781321</v>
      </c>
      <c r="D2095" s="81">
        <v>51.692074880101991</v>
      </c>
      <c r="E2095" s="81">
        <v>26.87302517432067</v>
      </c>
      <c r="F2095" s="62"/>
    </row>
    <row r="2096" spans="1:6">
      <c r="A2096" s="79">
        <v>40514</v>
      </c>
      <c r="B2096" s="82" t="s">
        <v>105</v>
      </c>
      <c r="C2096" s="81">
        <v>34.645901976326257</v>
      </c>
      <c r="D2096" s="81">
        <v>68.68838305563402</v>
      </c>
      <c r="E2096" s="81">
        <v>34.042481079307763</v>
      </c>
      <c r="F2096" s="62"/>
    </row>
    <row r="2097" spans="1:6">
      <c r="A2097" s="79">
        <v>40514</v>
      </c>
      <c r="B2097" s="82" t="s">
        <v>106</v>
      </c>
      <c r="C2097" s="81">
        <v>33.965572248172336</v>
      </c>
      <c r="D2097" s="81">
        <v>64.833997829968453</v>
      </c>
      <c r="E2097" s="81">
        <v>30.868425581796117</v>
      </c>
      <c r="F2097" s="62"/>
    </row>
    <row r="2098" spans="1:6">
      <c r="A2098" s="79">
        <v>40514</v>
      </c>
      <c r="B2098" s="82" t="s">
        <v>107</v>
      </c>
      <c r="C2098" s="81">
        <v>54.949741586744061</v>
      </c>
      <c r="D2098" s="81">
        <v>83.796402939190244</v>
      </c>
      <c r="E2098" s="81">
        <v>28.846661352446183</v>
      </c>
      <c r="F2098" s="62"/>
    </row>
    <row r="2099" spans="1:6">
      <c r="A2099" s="79">
        <v>40514</v>
      </c>
      <c r="B2099" s="82" t="s">
        <v>108</v>
      </c>
      <c r="C2099" s="81">
        <v>37.720406535343926</v>
      </c>
      <c r="D2099" s="81">
        <v>66.236214411484283</v>
      </c>
      <c r="E2099" s="81">
        <v>28.515807876140357</v>
      </c>
      <c r="F2099" s="62"/>
    </row>
    <row r="2100" spans="1:6">
      <c r="A2100" s="79">
        <v>40514</v>
      </c>
      <c r="B2100" s="82" t="s">
        <v>109</v>
      </c>
      <c r="C2100" s="81">
        <v>57.235680192499814</v>
      </c>
      <c r="D2100" s="81">
        <v>94.170731576129029</v>
      </c>
      <c r="E2100" s="81">
        <v>36.935051383629215</v>
      </c>
      <c r="F2100" s="62"/>
    </row>
    <row r="2101" spans="1:6">
      <c r="A2101" s="79">
        <v>40514</v>
      </c>
      <c r="B2101" s="82" t="s">
        <v>110</v>
      </c>
      <c r="C2101" s="81">
        <v>61.473492322697346</v>
      </c>
      <c r="D2101" s="81">
        <v>99.011929722228459</v>
      </c>
      <c r="E2101" s="81">
        <v>37.538437399531112</v>
      </c>
      <c r="F2101" s="62"/>
    </row>
    <row r="2102" spans="1:6">
      <c r="A2102" s="79">
        <v>40514</v>
      </c>
      <c r="B2102" s="82" t="s">
        <v>111</v>
      </c>
      <c r="C2102" s="81">
        <v>53.883814926936168</v>
      </c>
      <c r="D2102" s="81">
        <v>93.082377156109146</v>
      </c>
      <c r="E2102" s="81">
        <v>39.198562229172978</v>
      </c>
      <c r="F2102" s="62"/>
    </row>
    <row r="2103" spans="1:6">
      <c r="A2103" s="79">
        <v>40514</v>
      </c>
      <c r="B2103" s="82" t="s">
        <v>112</v>
      </c>
      <c r="C2103" s="81">
        <v>57.303534354833793</v>
      </c>
      <c r="D2103" s="81">
        <v>90.216110685789474</v>
      </c>
      <c r="E2103" s="81">
        <v>32.91257633095568</v>
      </c>
      <c r="F2103" s="62"/>
    </row>
    <row r="2104" spans="1:6">
      <c r="A2104" s="79">
        <v>40514</v>
      </c>
      <c r="B2104" s="82" t="s">
        <v>113</v>
      </c>
      <c r="C2104" s="81">
        <v>47.861045298058819</v>
      </c>
      <c r="D2104" s="81">
        <v>82.014034152190419</v>
      </c>
      <c r="E2104" s="81">
        <v>34.1529888541316</v>
      </c>
      <c r="F2104" s="62"/>
    </row>
    <row r="2105" spans="1:6">
      <c r="A2105" s="79">
        <v>40514</v>
      </c>
      <c r="B2105" s="82" t="s">
        <v>114</v>
      </c>
      <c r="C2105" s="81">
        <v>47.486199944298853</v>
      </c>
      <c r="D2105" s="81">
        <v>77.566911382790934</v>
      </c>
      <c r="E2105" s="81">
        <v>30.080711438492081</v>
      </c>
      <c r="F2105" s="62"/>
    </row>
    <row r="2106" spans="1:6">
      <c r="A2106" s="79">
        <v>40514</v>
      </c>
      <c r="B2106" s="82" t="s">
        <v>115</v>
      </c>
      <c r="C2106" s="81">
        <v>53.931665168058153</v>
      </c>
      <c r="D2106" s="81">
        <v>85.47118181929001</v>
      </c>
      <c r="E2106" s="81">
        <v>31.539516651231857</v>
      </c>
      <c r="F2106" s="62"/>
    </row>
    <row r="2107" spans="1:6">
      <c r="A2107" s="79">
        <v>40514</v>
      </c>
      <c r="B2107" s="82" t="s">
        <v>116</v>
      </c>
      <c r="C2107" s="81">
        <v>36.092187136548084</v>
      </c>
      <c r="D2107" s="81">
        <v>64.236301401748477</v>
      </c>
      <c r="E2107" s="81">
        <v>28.144114265200393</v>
      </c>
      <c r="F2107" s="62"/>
    </row>
    <row r="2108" spans="1:6">
      <c r="A2108" s="79">
        <v>40514</v>
      </c>
      <c r="B2108" s="82" t="s">
        <v>117</v>
      </c>
      <c r="C2108" s="81">
        <v>33.716699428826338</v>
      </c>
      <c r="D2108" s="81">
        <v>63.455229900652576</v>
      </c>
      <c r="E2108" s="81">
        <v>29.738530471826238</v>
      </c>
      <c r="F2108" s="62"/>
    </row>
    <row r="2109" spans="1:6">
      <c r="A2109" s="79">
        <v>40514</v>
      </c>
      <c r="B2109" s="82" t="s">
        <v>118</v>
      </c>
      <c r="C2109" s="81">
        <v>65.74762061973685</v>
      </c>
      <c r="D2109" s="81">
        <v>97.326276994388607</v>
      </c>
      <c r="E2109" s="81">
        <v>31.578656374651757</v>
      </c>
      <c r="F2109" s="62"/>
    </row>
    <row r="2110" spans="1:6">
      <c r="A2110" s="79">
        <v>40514</v>
      </c>
      <c r="B2110" s="82" t="s">
        <v>119</v>
      </c>
      <c r="C2110" s="81">
        <v>58.996049587021588</v>
      </c>
      <c r="D2110" s="81">
        <v>92.286359838509199</v>
      </c>
      <c r="E2110" s="81">
        <v>33.290310251487611</v>
      </c>
      <c r="F2110" s="62"/>
    </row>
    <row r="2111" spans="1:6">
      <c r="A2111" s="79">
        <v>40514</v>
      </c>
      <c r="B2111" s="82" t="s">
        <v>120</v>
      </c>
      <c r="C2111" s="81">
        <v>48.420592926510736</v>
      </c>
      <c r="D2111" s="81">
        <v>77.958666602270867</v>
      </c>
      <c r="E2111" s="81">
        <v>29.538073675760131</v>
      </c>
      <c r="F2111" s="62"/>
    </row>
    <row r="2112" spans="1:6">
      <c r="A2112" s="79">
        <v>40514</v>
      </c>
      <c r="B2112" s="82" t="s">
        <v>121</v>
      </c>
      <c r="C2112" s="81">
        <v>37.332788421603944</v>
      </c>
      <c r="D2112" s="81">
        <v>64.757577751796418</v>
      </c>
      <c r="E2112" s="81">
        <v>27.424789330192475</v>
      </c>
      <c r="F2112" s="62"/>
    </row>
    <row r="2113" spans="1:6">
      <c r="A2113" s="79">
        <v>40514</v>
      </c>
      <c r="B2113" s="82" t="s">
        <v>122</v>
      </c>
      <c r="C2113" s="81">
        <v>52.588816734394278</v>
      </c>
      <c r="D2113" s="81">
        <v>82.700164997990299</v>
      </c>
      <c r="E2113" s="81">
        <v>30.111348263596021</v>
      </c>
      <c r="F2113" s="62"/>
    </row>
    <row r="2114" spans="1:6">
      <c r="A2114" s="79">
        <v>40514</v>
      </c>
      <c r="B2114" s="82" t="s">
        <v>27</v>
      </c>
      <c r="C2114" s="81">
        <v>36.031379084300077</v>
      </c>
      <c r="D2114" s="81">
        <v>61.426892397250796</v>
      </c>
      <c r="E2114" s="81">
        <v>25.395513312950719</v>
      </c>
      <c r="F2114" s="62"/>
    </row>
    <row r="2115" spans="1:6">
      <c r="A2115" s="79">
        <v>40514</v>
      </c>
      <c r="B2115" s="82" t="s">
        <v>28</v>
      </c>
      <c r="C2115" s="81">
        <v>49.917320743414564</v>
      </c>
      <c r="D2115" s="81">
        <v>81.315675112030448</v>
      </c>
      <c r="E2115" s="81">
        <v>31.398354368615884</v>
      </c>
      <c r="F2115" s="62"/>
    </row>
    <row r="2116" spans="1:6">
      <c r="A2116" s="79">
        <v>40514</v>
      </c>
      <c r="B2116" s="82" t="s">
        <v>29</v>
      </c>
      <c r="C2116" s="81">
        <v>39.726630866357674</v>
      </c>
      <c r="D2116" s="81">
        <v>67.087401467372132</v>
      </c>
      <c r="E2116" s="81">
        <v>27.360770601014458</v>
      </c>
      <c r="F2116" s="62"/>
    </row>
    <row r="2117" spans="1:6">
      <c r="A2117" s="79">
        <v>40514</v>
      </c>
      <c r="B2117" s="82" t="s">
        <v>30</v>
      </c>
      <c r="C2117" s="81">
        <v>48.566494276602704</v>
      </c>
      <c r="D2117" s="81">
        <v>80.524041542390535</v>
      </c>
      <c r="E2117" s="81">
        <v>31.957547265787831</v>
      </c>
      <c r="F2117" s="62"/>
    </row>
    <row r="2118" spans="1:6">
      <c r="A2118" s="79">
        <v>40514</v>
      </c>
      <c r="B2118" s="82" t="s">
        <v>31</v>
      </c>
      <c r="C2118" s="81">
        <v>40.002048045625642</v>
      </c>
      <c r="D2118" s="81">
        <v>74.002524007291299</v>
      </c>
      <c r="E2118" s="81">
        <v>34.000475961665657</v>
      </c>
      <c r="F2118" s="62"/>
    </row>
    <row r="2119" spans="1:6">
      <c r="A2119" s="79">
        <v>40514</v>
      </c>
      <c r="B2119" s="82" t="s">
        <v>32</v>
      </c>
      <c r="C2119" s="81">
        <v>57.95774432271768</v>
      </c>
      <c r="D2119" s="81">
        <v>86.846105756749793</v>
      </c>
      <c r="E2119" s="81">
        <v>28.888361434032113</v>
      </c>
      <c r="F2119" s="62"/>
    </row>
    <row r="2120" spans="1:6">
      <c r="A2120" s="79">
        <v>40514</v>
      </c>
      <c r="B2120" s="82" t="s">
        <v>33</v>
      </c>
      <c r="C2120" s="81">
        <v>44.860041198571103</v>
      </c>
      <c r="D2120" s="81">
        <v>73.211017246371384</v>
      </c>
      <c r="E2120" s="81">
        <v>28.35097604780028</v>
      </c>
      <c r="F2120" s="62"/>
    </row>
    <row r="2121" spans="1:6">
      <c r="A2121" s="79">
        <v>40514</v>
      </c>
      <c r="B2121" s="82" t="s">
        <v>34</v>
      </c>
      <c r="C2121" s="81">
        <v>53.502536970482154</v>
      </c>
      <c r="D2121" s="81">
        <v>83.584424308310147</v>
      </c>
      <c r="E2121" s="81">
        <v>30.081887337827993</v>
      </c>
      <c r="F2121" s="62"/>
    </row>
    <row r="2122" spans="1:6">
      <c r="A2122" s="79">
        <v>40514</v>
      </c>
      <c r="B2122" s="82" t="s">
        <v>35</v>
      </c>
      <c r="C2122" s="81">
        <v>33.575600370138332</v>
      </c>
      <c r="D2122" s="81">
        <v>63.912955791146473</v>
      </c>
      <c r="E2122" s="81">
        <v>30.337355421008141</v>
      </c>
      <c r="F2122" s="62"/>
    </row>
    <row r="2123" spans="1:6">
      <c r="A2123" s="79">
        <v>40514</v>
      </c>
      <c r="B2123" s="82" t="s">
        <v>36</v>
      </c>
      <c r="C2123" s="81">
        <v>66.963513723292678</v>
      </c>
      <c r="D2123" s="81">
        <v>104.82476436538764</v>
      </c>
      <c r="E2123" s="81">
        <v>37.861250642094959</v>
      </c>
      <c r="F2123" s="62"/>
    </row>
    <row r="2124" spans="1:6">
      <c r="A2124" s="79">
        <v>40514</v>
      </c>
      <c r="B2124" s="82" t="s">
        <v>37</v>
      </c>
      <c r="C2124" s="81">
        <v>37.073593478983945</v>
      </c>
      <c r="D2124" s="81">
        <v>66.84628304511611</v>
      </c>
      <c r="E2124" s="81">
        <v>29.772689566132165</v>
      </c>
      <c r="F2124" s="62"/>
    </row>
    <row r="2125" spans="1:6">
      <c r="A2125" s="79">
        <v>40514</v>
      </c>
      <c r="B2125" s="82" t="s">
        <v>38</v>
      </c>
      <c r="C2125" s="81">
        <v>53.313878353274163</v>
      </c>
      <c r="D2125" s="81">
        <v>92.86881046718905</v>
      </c>
      <c r="E2125" s="81">
        <v>39.554932113914887</v>
      </c>
      <c r="F2125" s="62"/>
    </row>
    <row r="2126" spans="1:6">
      <c r="A2126" s="79">
        <v>40514</v>
      </c>
      <c r="B2126" s="82" t="s">
        <v>39</v>
      </c>
      <c r="C2126" s="81">
        <v>46.356159019962924</v>
      </c>
      <c r="D2126" s="81">
        <v>80.321042001050515</v>
      </c>
      <c r="E2126" s="81">
        <v>33.964882981087591</v>
      </c>
      <c r="F2126" s="62"/>
    </row>
    <row r="2127" spans="1:6">
      <c r="A2127" s="79">
        <v>40514</v>
      </c>
      <c r="B2127" s="82" t="s">
        <v>40</v>
      </c>
      <c r="C2127" s="81">
        <v>62.862240000597119</v>
      </c>
      <c r="D2127" s="81">
        <v>99.881878815948198</v>
      </c>
      <c r="E2127" s="81">
        <v>37.01963881535108</v>
      </c>
      <c r="F2127" s="62"/>
    </row>
    <row r="2128" spans="1:6">
      <c r="A2128" s="79">
        <v>40514</v>
      </c>
      <c r="B2128" s="82" t="s">
        <v>41</v>
      </c>
      <c r="C2128" s="81">
        <v>34.618840618826205</v>
      </c>
      <c r="D2128" s="81">
        <v>65.095626931382313</v>
      </c>
      <c r="E2128" s="81">
        <v>30.476786312556108</v>
      </c>
      <c r="F2128" s="62"/>
    </row>
    <row r="2129" spans="1:6">
      <c r="A2129" s="79">
        <v>40514</v>
      </c>
      <c r="B2129" s="82" t="s">
        <v>42</v>
      </c>
      <c r="C2129" s="81">
        <v>65.078652708568868</v>
      </c>
      <c r="D2129" s="81">
        <v>98.398483208628363</v>
      </c>
      <c r="E2129" s="81">
        <v>33.319830500059496</v>
      </c>
      <c r="F2129" s="62"/>
    </row>
    <row r="2130" spans="1:6">
      <c r="A2130" s="79">
        <v>40514</v>
      </c>
      <c r="B2130" s="82" t="s">
        <v>43</v>
      </c>
      <c r="C2130" s="81">
        <v>71.838314857612119</v>
      </c>
      <c r="D2130" s="81">
        <v>113.80944450814654</v>
      </c>
      <c r="E2130" s="81">
        <v>41.971129650534422</v>
      </c>
      <c r="F2130" s="62"/>
    </row>
    <row r="2131" spans="1:6">
      <c r="A2131" s="79">
        <v>40514</v>
      </c>
      <c r="B2131" s="82" t="s">
        <v>44</v>
      </c>
      <c r="C2131" s="81">
        <v>69.078634672112415</v>
      </c>
      <c r="D2131" s="81">
        <v>110.94362186834687</v>
      </c>
      <c r="E2131" s="81">
        <v>41.864987196234452</v>
      </c>
      <c r="F2131" s="62"/>
    </row>
    <row r="2132" spans="1:6">
      <c r="A2132" s="79">
        <v>40514</v>
      </c>
      <c r="B2132" s="82" t="s">
        <v>45</v>
      </c>
      <c r="C2132" s="81">
        <v>54.336243221238036</v>
      </c>
      <c r="D2132" s="81">
        <v>96.618034246668557</v>
      </c>
      <c r="E2132" s="81">
        <v>42.281791025430522</v>
      </c>
      <c r="F2132" s="62"/>
    </row>
    <row r="2133" spans="1:6">
      <c r="A2133" s="79">
        <v>40514</v>
      </c>
      <c r="B2133" s="82" t="s">
        <v>46</v>
      </c>
      <c r="C2133" s="81">
        <v>60.208966968793384</v>
      </c>
      <c r="D2133" s="81">
        <v>96.814894623988536</v>
      </c>
      <c r="E2133" s="81">
        <v>36.605927655195153</v>
      </c>
      <c r="F2133" s="62"/>
    </row>
    <row r="2134" spans="1:6">
      <c r="A2134" s="79">
        <v>40514</v>
      </c>
      <c r="B2134" s="82" t="s">
        <v>47</v>
      </c>
      <c r="C2134" s="81">
        <v>56.700507016349768</v>
      </c>
      <c r="D2134" s="81">
        <v>95.233532564548725</v>
      </c>
      <c r="E2134" s="81">
        <v>38.533025548198957</v>
      </c>
      <c r="F2134" s="62"/>
    </row>
    <row r="2135" spans="1:6">
      <c r="A2135" s="79">
        <v>40514</v>
      </c>
      <c r="B2135" s="82" t="s">
        <v>48</v>
      </c>
      <c r="C2135" s="81">
        <v>73.708199363031895</v>
      </c>
      <c r="D2135" s="81">
        <v>115.18824717046634</v>
      </c>
      <c r="E2135" s="81">
        <v>41.480047807434445</v>
      </c>
      <c r="F2135" s="62"/>
    </row>
    <row r="2136" spans="1:6">
      <c r="A2136" s="79">
        <v>40514</v>
      </c>
      <c r="B2136" s="82" t="s">
        <v>49</v>
      </c>
      <c r="C2136" s="81">
        <v>47.141401961882814</v>
      </c>
      <c r="D2136" s="81">
        <v>88.119339341829559</v>
      </c>
      <c r="E2136" s="81">
        <v>40.977937379946745</v>
      </c>
      <c r="F2136" s="62"/>
    </row>
    <row r="2137" spans="1:6">
      <c r="A2137" s="79">
        <v>40514</v>
      </c>
      <c r="B2137" s="82" t="s">
        <v>50</v>
      </c>
      <c r="C2137" s="81">
        <v>55.88150441932985</v>
      </c>
      <c r="D2137" s="81">
        <v>99.479274078308208</v>
      </c>
      <c r="E2137" s="81">
        <v>43.597769658978358</v>
      </c>
      <c r="F2137" s="62"/>
    </row>
    <row r="2138" spans="1:6">
      <c r="A2138" s="79">
        <v>40514</v>
      </c>
      <c r="B2138" s="82" t="s">
        <v>51</v>
      </c>
      <c r="C2138" s="81">
        <v>76.76142333749155</v>
      </c>
      <c r="D2138" s="81">
        <v>128.02798115998479</v>
      </c>
      <c r="E2138" s="81">
        <v>51.26655782249324</v>
      </c>
      <c r="F2138" s="62"/>
    </row>
    <row r="2139" spans="1:6">
      <c r="A2139" s="79">
        <v>40514</v>
      </c>
      <c r="B2139" s="82" t="s">
        <v>52</v>
      </c>
      <c r="C2139" s="81">
        <v>83.36294397863081</v>
      </c>
      <c r="D2139" s="81">
        <v>134.25056164114406</v>
      </c>
      <c r="E2139" s="81">
        <v>50.88761766251325</v>
      </c>
      <c r="F2139" s="62"/>
    </row>
    <row r="2140" spans="1:6">
      <c r="A2140" s="79">
        <v>40514</v>
      </c>
      <c r="B2140" s="82" t="s">
        <v>53</v>
      </c>
      <c r="C2140" s="81">
        <v>52.402032534718224</v>
      </c>
      <c r="D2140" s="81">
        <v>88.314279894109518</v>
      </c>
      <c r="E2140" s="81">
        <v>35.912247359391294</v>
      </c>
      <c r="F2140" s="62"/>
    </row>
    <row r="2141" spans="1:6">
      <c r="A2141" s="79">
        <v>40514</v>
      </c>
      <c r="B2141" s="82" t="s">
        <v>54</v>
      </c>
      <c r="C2141" s="81">
        <v>79.420379925111234</v>
      </c>
      <c r="D2141" s="81">
        <v>119.52962097118579</v>
      </c>
      <c r="E2141" s="81">
        <v>40.109241046074558</v>
      </c>
      <c r="F2141" s="62"/>
    </row>
    <row r="2142" spans="1:6">
      <c r="A2142" s="79">
        <v>40514</v>
      </c>
      <c r="B2142" s="82" t="s">
        <v>55</v>
      </c>
      <c r="C2142" s="81">
        <v>47.661765424876741</v>
      </c>
      <c r="D2142" s="81">
        <v>84.657950955209941</v>
      </c>
      <c r="E2142" s="81">
        <v>36.9961855303332</v>
      </c>
      <c r="F2142" s="62"/>
    </row>
    <row r="2143" spans="1:6">
      <c r="A2143" s="79">
        <v>40514</v>
      </c>
      <c r="B2143" s="82" t="s">
        <v>56</v>
      </c>
      <c r="C2143" s="81">
        <v>44.784223038895057</v>
      </c>
      <c r="D2143" s="81">
        <v>75.865602201590974</v>
      </c>
      <c r="E2143" s="81">
        <v>31.081379162695917</v>
      </c>
      <c r="F2143" s="62"/>
    </row>
    <row r="2144" spans="1:6">
      <c r="A2144" s="79">
        <v>40514</v>
      </c>
      <c r="B2144" s="82" t="s">
        <v>57</v>
      </c>
      <c r="C2144" s="81">
        <v>35.24578726615411</v>
      </c>
      <c r="D2144" s="81">
        <v>64.159298011522367</v>
      </c>
      <c r="E2144" s="81">
        <v>28.913510745368256</v>
      </c>
      <c r="F2144" s="62"/>
    </row>
    <row r="2145" spans="1:6">
      <c r="A2145" s="79">
        <v>40514</v>
      </c>
      <c r="B2145" s="82" t="s">
        <v>58</v>
      </c>
      <c r="C2145" s="81">
        <v>38.497170069011744</v>
      </c>
      <c r="D2145" s="81">
        <v>69.038643128143775</v>
      </c>
      <c r="E2145" s="81">
        <v>30.541473059132031</v>
      </c>
      <c r="F2145" s="62"/>
    </row>
    <row r="2146" spans="1:6">
      <c r="A2146" s="79">
        <v>40514</v>
      </c>
      <c r="B2146" s="82" t="s">
        <v>59</v>
      </c>
      <c r="C2146" s="81">
        <v>33.530842249762294</v>
      </c>
      <c r="D2146" s="81">
        <v>63.46687243984244</v>
      </c>
      <c r="E2146" s="81">
        <v>29.936030190080146</v>
      </c>
      <c r="F2146" s="62"/>
    </row>
    <row r="2147" spans="1:6">
      <c r="A2147" s="79">
        <v>40514</v>
      </c>
      <c r="B2147" s="82" t="s">
        <v>60</v>
      </c>
      <c r="C2147" s="81">
        <v>35.166259799960109</v>
      </c>
      <c r="D2147" s="81">
        <v>67.970784404787906</v>
      </c>
      <c r="E2147" s="81">
        <v>32.804524604827797</v>
      </c>
      <c r="F2147" s="62"/>
    </row>
    <row r="2148" spans="1:6">
      <c r="A2148" s="79">
        <v>40514</v>
      </c>
      <c r="B2148" s="82" t="s">
        <v>61</v>
      </c>
      <c r="C2148" s="81">
        <v>38.466844351355739</v>
      </c>
      <c r="D2148" s="81">
        <v>66.202121362972107</v>
      </c>
      <c r="E2148" s="81">
        <v>27.735277011616368</v>
      </c>
      <c r="F2148" s="62"/>
    </row>
    <row r="2149" spans="1:6">
      <c r="A2149" s="79">
        <v>40514</v>
      </c>
      <c r="B2149" s="82" t="s">
        <v>62</v>
      </c>
      <c r="C2149" s="81">
        <v>31.924116005756463</v>
      </c>
      <c r="D2149" s="81">
        <v>59.415515952952909</v>
      </c>
      <c r="E2149" s="81">
        <v>27.491399947196445</v>
      </c>
      <c r="F2149" s="62"/>
    </row>
    <row r="2150" spans="1:6">
      <c r="A2150" s="79">
        <v>40514</v>
      </c>
      <c r="B2150" s="82" t="s">
        <v>63</v>
      </c>
      <c r="C2150" s="81">
        <v>35.48085774565407</v>
      </c>
      <c r="D2150" s="81">
        <v>64.452759435442303</v>
      </c>
      <c r="E2150" s="81">
        <v>28.971901689788233</v>
      </c>
      <c r="F2150" s="62"/>
    </row>
    <row r="2151" spans="1:6">
      <c r="A2151" s="79">
        <v>40514</v>
      </c>
      <c r="B2151" s="82" t="s">
        <v>64</v>
      </c>
      <c r="C2151" s="81">
        <v>26.809989849729028</v>
      </c>
      <c r="D2151" s="81">
        <v>52.302653484533757</v>
      </c>
      <c r="E2151" s="81">
        <v>25.492663634804728</v>
      </c>
      <c r="F2151" s="62"/>
    </row>
    <row r="2152" spans="1:6">
      <c r="A2152" s="79">
        <v>40514</v>
      </c>
      <c r="B2152" s="82" t="s">
        <v>65</v>
      </c>
      <c r="C2152" s="81">
        <v>25.243196734809203</v>
      </c>
      <c r="D2152" s="81">
        <v>53.082599042157661</v>
      </c>
      <c r="E2152" s="81">
        <v>27.839402307348458</v>
      </c>
      <c r="F2152" s="62"/>
    </row>
    <row r="2153" spans="1:6">
      <c r="A2153" s="79">
        <v>40514</v>
      </c>
      <c r="B2153" s="82" t="s">
        <v>66</v>
      </c>
      <c r="C2153" s="81">
        <v>13.202833418398535</v>
      </c>
      <c r="D2153" s="81">
        <v>34.314769754635897</v>
      </c>
      <c r="E2153" s="81">
        <v>21.111936336237363</v>
      </c>
      <c r="F2153" s="62"/>
    </row>
    <row r="2154" spans="1:6">
      <c r="A2154" s="79">
        <v>40514</v>
      </c>
      <c r="B2154" s="82" t="s">
        <v>67</v>
      </c>
      <c r="C2154" s="81">
        <v>18.336052228231964</v>
      </c>
      <c r="D2154" s="81">
        <v>41.564615243867024</v>
      </c>
      <c r="E2154" s="81">
        <v>23.228563015635061</v>
      </c>
      <c r="F2154" s="62"/>
    </row>
    <row r="2155" spans="1:6">
      <c r="A2155" s="79">
        <v>40514</v>
      </c>
      <c r="B2155" s="82" t="s">
        <v>68</v>
      </c>
      <c r="C2155" s="81">
        <v>38.179328858495758</v>
      </c>
      <c r="D2155" s="81">
        <v>66.435721355200059</v>
      </c>
      <c r="E2155" s="81">
        <v>28.256392496704301</v>
      </c>
      <c r="F2155" s="62"/>
    </row>
    <row r="2156" spans="1:6">
      <c r="A2156" s="79">
        <v>40514</v>
      </c>
      <c r="B2156" s="82" t="s">
        <v>69</v>
      </c>
      <c r="C2156" s="81">
        <v>25.262232193365193</v>
      </c>
      <c r="D2156" s="81">
        <v>48.794233399074159</v>
      </c>
      <c r="E2156" s="81">
        <v>23.532001205708966</v>
      </c>
      <c r="F2156" s="62"/>
    </row>
    <row r="2157" spans="1:6">
      <c r="A2157" s="79">
        <v>40514</v>
      </c>
      <c r="B2157" s="82" t="s">
        <v>70</v>
      </c>
      <c r="C2157" s="81">
        <v>14.12862739046243</v>
      </c>
      <c r="D2157" s="81">
        <v>31.508591644636226</v>
      </c>
      <c r="E2157" s="81">
        <v>17.379964254173796</v>
      </c>
      <c r="F2157" s="62"/>
    </row>
    <row r="2158" spans="1:6">
      <c r="A2158" s="79">
        <v>40514</v>
      </c>
      <c r="B2158" s="82" t="s">
        <v>71</v>
      </c>
      <c r="C2158" s="81">
        <v>9.5274003103089413</v>
      </c>
      <c r="D2158" s="81">
        <v>25.848704969406903</v>
      </c>
      <c r="E2158" s="81">
        <v>16.321304659097962</v>
      </c>
      <c r="F2158" s="62"/>
    </row>
    <row r="2159" spans="1:6">
      <c r="A2159" s="79">
        <v>40514</v>
      </c>
      <c r="B2159" s="82" t="s">
        <v>72</v>
      </c>
      <c r="C2159" s="81">
        <v>11.044617260242772</v>
      </c>
      <c r="D2159" s="81">
        <v>27.438733823108713</v>
      </c>
      <c r="E2159" s="81">
        <v>16.394116562865939</v>
      </c>
      <c r="F2159" s="62"/>
    </row>
    <row r="2160" spans="1:6">
      <c r="A2160" s="79">
        <v>40514</v>
      </c>
      <c r="B2160" s="82" t="s">
        <v>73</v>
      </c>
      <c r="C2160" s="81">
        <v>12.059341514350658</v>
      </c>
      <c r="D2160" s="81">
        <v>28.920091053980531</v>
      </c>
      <c r="E2160" s="81">
        <v>16.860749539629872</v>
      </c>
      <c r="F2160" s="62"/>
    </row>
    <row r="2161" spans="1:6">
      <c r="A2161" s="79">
        <v>40514</v>
      </c>
      <c r="B2161" s="82" t="s">
        <v>74</v>
      </c>
      <c r="C2161" s="81">
        <v>22.492887270453494</v>
      </c>
      <c r="D2161" s="81">
        <v>43.755139025354744</v>
      </c>
      <c r="E2161" s="81">
        <v>21.26225175490125</v>
      </c>
      <c r="F2161" s="62"/>
    </row>
    <row r="2162" spans="1:6">
      <c r="A2162" s="79">
        <v>40514</v>
      </c>
      <c r="B2162" s="82" t="s">
        <v>75</v>
      </c>
      <c r="C2162" s="81">
        <v>27.359760638078953</v>
      </c>
      <c r="D2162" s="81">
        <v>48.95995601847612</v>
      </c>
      <c r="E2162" s="81">
        <v>21.600195380397167</v>
      </c>
      <c r="F2162" s="62"/>
    </row>
    <row r="2163" spans="1:6">
      <c r="A2163" s="79">
        <v>40515</v>
      </c>
      <c r="B2163" s="82" t="s">
        <v>76</v>
      </c>
      <c r="C2163" s="81">
        <v>14.236439259498413</v>
      </c>
      <c r="D2163" s="81">
        <v>32.326959834296119</v>
      </c>
      <c r="E2163" s="81">
        <v>18.090520574797708</v>
      </c>
      <c r="F2163" s="62"/>
    </row>
    <row r="2164" spans="1:6">
      <c r="A2164" s="79">
        <v>40515</v>
      </c>
      <c r="B2164" s="82" t="s">
        <v>77</v>
      </c>
      <c r="C2164" s="81">
        <v>14.157527671756421</v>
      </c>
      <c r="D2164" s="81">
        <v>34.094663111043907</v>
      </c>
      <c r="E2164" s="81">
        <v>19.937135439287488</v>
      </c>
      <c r="F2164" s="62"/>
    </row>
    <row r="2165" spans="1:6">
      <c r="A2165" s="79">
        <v>40515</v>
      </c>
      <c r="B2165" s="82" t="s">
        <v>78</v>
      </c>
      <c r="C2165" s="81">
        <v>17.714033309662025</v>
      </c>
      <c r="D2165" s="81">
        <v>37.778422053595456</v>
      </c>
      <c r="E2165" s="81">
        <v>20.064388743933431</v>
      </c>
      <c r="F2165" s="62"/>
    </row>
    <row r="2166" spans="1:6">
      <c r="A2166" s="79">
        <v>40515</v>
      </c>
      <c r="B2166" s="82" t="s">
        <v>79</v>
      </c>
      <c r="C2166" s="81">
        <v>25.102924033093199</v>
      </c>
      <c r="D2166" s="81">
        <v>45.916489699372477</v>
      </c>
      <c r="E2166" s="81">
        <v>20.813565666279278</v>
      </c>
      <c r="F2166" s="62"/>
    </row>
    <row r="2167" spans="1:6">
      <c r="A2167" s="79">
        <v>40515</v>
      </c>
      <c r="B2167" s="82" t="s">
        <v>80</v>
      </c>
      <c r="C2167" s="81">
        <v>13.093235750242536</v>
      </c>
      <c r="D2167" s="81">
        <v>29.037098736236505</v>
      </c>
      <c r="E2167" s="81">
        <v>15.943862985993968</v>
      </c>
      <c r="F2167" s="62"/>
    </row>
    <row r="2168" spans="1:6">
      <c r="A2168" s="79">
        <v>40515</v>
      </c>
      <c r="B2168" s="82" t="s">
        <v>81</v>
      </c>
      <c r="C2168" s="81">
        <v>9.9405471924288893</v>
      </c>
      <c r="D2168" s="81">
        <v>24.957891417686994</v>
      </c>
      <c r="E2168" s="81">
        <v>15.017344225258105</v>
      </c>
      <c r="F2168" s="62"/>
    </row>
    <row r="2169" spans="1:6">
      <c r="A2169" s="79">
        <v>40515</v>
      </c>
      <c r="B2169" s="82" t="s">
        <v>82</v>
      </c>
      <c r="C2169" s="81">
        <v>14.314687055510399</v>
      </c>
      <c r="D2169" s="81">
        <v>29.095923727820498</v>
      </c>
      <c r="E2169" s="81">
        <v>14.781236672310099</v>
      </c>
      <c r="F2169" s="62"/>
    </row>
    <row r="2170" spans="1:6">
      <c r="A2170" s="79">
        <v>40515</v>
      </c>
      <c r="B2170" s="82" t="s">
        <v>83</v>
      </c>
      <c r="C2170" s="81">
        <v>16.787381212750123</v>
      </c>
      <c r="D2170" s="81">
        <v>34.349921016599865</v>
      </c>
      <c r="E2170" s="81">
        <v>17.562539803849742</v>
      </c>
      <c r="F2170" s="62"/>
    </row>
    <row r="2171" spans="1:6">
      <c r="A2171" s="79">
        <v>40515</v>
      </c>
      <c r="B2171" s="82" t="s">
        <v>84</v>
      </c>
      <c r="C2171" s="81">
        <v>9.8221291194829021</v>
      </c>
      <c r="D2171" s="81">
        <v>23.337624336993187</v>
      </c>
      <c r="E2171" s="81">
        <v>13.515495217510285</v>
      </c>
      <c r="F2171" s="62"/>
    </row>
    <row r="2172" spans="1:6">
      <c r="A2172" s="79">
        <v>40515</v>
      </c>
      <c r="B2172" s="82" t="s">
        <v>85</v>
      </c>
      <c r="C2172" s="81">
        <v>9.822063949580901</v>
      </c>
      <c r="D2172" s="81">
        <v>22.221440023497319</v>
      </c>
      <c r="E2172" s="81">
        <v>12.399376073916418</v>
      </c>
      <c r="F2172" s="62"/>
    </row>
    <row r="2173" spans="1:6">
      <c r="A2173" s="79">
        <v>40515</v>
      </c>
      <c r="B2173" s="82" t="s">
        <v>86</v>
      </c>
      <c r="C2173" s="81">
        <v>13.802026369438455</v>
      </c>
      <c r="D2173" s="81">
        <v>25.7075451495169</v>
      </c>
      <c r="E2173" s="81">
        <v>11.905518780078445</v>
      </c>
      <c r="F2173" s="62"/>
    </row>
    <row r="2174" spans="1:6">
      <c r="A2174" s="79">
        <v>40515</v>
      </c>
      <c r="B2174" s="82" t="s">
        <v>87</v>
      </c>
      <c r="C2174" s="81">
        <v>12.235548187906629</v>
      </c>
      <c r="D2174" s="81">
        <v>22.003835197989346</v>
      </c>
      <c r="E2174" s="81">
        <v>9.7682870100827177</v>
      </c>
      <c r="F2174" s="62"/>
    </row>
    <row r="2175" spans="1:6">
      <c r="A2175" s="79">
        <v>40515</v>
      </c>
      <c r="B2175" s="82" t="s">
        <v>88</v>
      </c>
      <c r="C2175" s="81">
        <v>12.018735703758653</v>
      </c>
      <c r="D2175" s="81">
        <v>21.974043013297347</v>
      </c>
      <c r="E2175" s="81">
        <v>9.9553073095386946</v>
      </c>
      <c r="F2175" s="62"/>
    </row>
    <row r="2176" spans="1:6">
      <c r="A2176" s="79">
        <v>40515</v>
      </c>
      <c r="B2176" s="82" t="s">
        <v>89</v>
      </c>
      <c r="C2176" s="81">
        <v>9.8316546273148973</v>
      </c>
      <c r="D2176" s="81">
        <v>17.737117588949857</v>
      </c>
      <c r="E2176" s="81">
        <v>7.9054629616349601</v>
      </c>
      <c r="F2176" s="62"/>
    </row>
    <row r="2177" spans="1:6">
      <c r="A2177" s="79">
        <v>40515</v>
      </c>
      <c r="B2177" s="82" t="s">
        <v>90</v>
      </c>
      <c r="C2177" s="81">
        <v>9.063188617918982</v>
      </c>
      <c r="D2177" s="81">
        <v>15.574179078070117</v>
      </c>
      <c r="E2177" s="81">
        <v>6.5109904601511346</v>
      </c>
      <c r="F2177" s="62"/>
    </row>
    <row r="2178" spans="1:6">
      <c r="A2178" s="79">
        <v>40515</v>
      </c>
      <c r="B2178" s="82" t="s">
        <v>91</v>
      </c>
      <c r="C2178" s="81">
        <v>24.953157003127199</v>
      </c>
      <c r="D2178" s="81">
        <v>39.542515852835216</v>
      </c>
      <c r="E2178" s="81">
        <v>14.589358849708017</v>
      </c>
      <c r="F2178" s="62"/>
    </row>
    <row r="2179" spans="1:6">
      <c r="A2179" s="79">
        <v>40515</v>
      </c>
      <c r="B2179" s="82" t="s">
        <v>92</v>
      </c>
      <c r="C2179" s="81">
        <v>18.204945978909958</v>
      </c>
      <c r="D2179" s="81">
        <v>30.170200823616351</v>
      </c>
      <c r="E2179" s="81">
        <v>11.965254844706394</v>
      </c>
      <c r="F2179" s="62"/>
    </row>
    <row r="2180" spans="1:6">
      <c r="A2180" s="79">
        <v>40515</v>
      </c>
      <c r="B2180" s="82" t="s">
        <v>93</v>
      </c>
      <c r="C2180" s="81">
        <v>11.092333958626753</v>
      </c>
      <c r="D2180" s="81">
        <v>19.26730683385567</v>
      </c>
      <c r="E2180" s="81">
        <v>8.1749728752289172</v>
      </c>
      <c r="F2180" s="62"/>
    </row>
    <row r="2181" spans="1:6">
      <c r="A2181" s="79">
        <v>40515</v>
      </c>
      <c r="B2181" s="82" t="s">
        <v>94</v>
      </c>
      <c r="C2181" s="81">
        <v>15.505522025886256</v>
      </c>
      <c r="D2181" s="81">
        <v>27.384850324732682</v>
      </c>
      <c r="E2181" s="81">
        <v>11.879328298846426</v>
      </c>
      <c r="F2181" s="62"/>
    </row>
    <row r="2182" spans="1:6">
      <c r="A2182" s="79">
        <v>40515</v>
      </c>
      <c r="B2182" s="82" t="s">
        <v>95</v>
      </c>
      <c r="C2182" s="81">
        <v>30.203059137632604</v>
      </c>
      <c r="D2182" s="81">
        <v>51.253628608133788</v>
      </c>
      <c r="E2182" s="81">
        <v>21.050569470501184</v>
      </c>
      <c r="F2182" s="62"/>
    </row>
    <row r="2183" spans="1:6">
      <c r="A2183" s="79">
        <v>40515</v>
      </c>
      <c r="B2183" s="82" t="s">
        <v>96</v>
      </c>
      <c r="C2183" s="81">
        <v>16.569213429958136</v>
      </c>
      <c r="D2183" s="81">
        <v>33.102289112155987</v>
      </c>
      <c r="E2183" s="81">
        <v>16.53307568219785</v>
      </c>
      <c r="F2183" s="62"/>
    </row>
    <row r="2184" spans="1:6">
      <c r="A2184" s="79">
        <v>40515</v>
      </c>
      <c r="B2184" s="82" t="s">
        <v>97</v>
      </c>
      <c r="C2184" s="81">
        <v>21.238398996581608</v>
      </c>
      <c r="D2184" s="81">
        <v>40.982540044095032</v>
      </c>
      <c r="E2184" s="81">
        <v>19.744141047513423</v>
      </c>
      <c r="F2184" s="62"/>
    </row>
    <row r="2185" spans="1:6">
      <c r="A2185" s="79">
        <v>40515</v>
      </c>
      <c r="B2185" s="82" t="s">
        <v>98</v>
      </c>
      <c r="C2185" s="81">
        <v>18.54899811738191</v>
      </c>
      <c r="D2185" s="81">
        <v>40.04408655403514</v>
      </c>
      <c r="E2185" s="81">
        <v>21.49508843665323</v>
      </c>
      <c r="F2185" s="62"/>
    </row>
    <row r="2186" spans="1:6">
      <c r="A2186" s="79">
        <v>40515</v>
      </c>
      <c r="B2186" s="82" t="s">
        <v>99</v>
      </c>
      <c r="C2186" s="81">
        <v>33.167319297290263</v>
      </c>
      <c r="D2186" s="81">
        <v>61.295139236206559</v>
      </c>
      <c r="E2186" s="81">
        <v>28.127819938916296</v>
      </c>
      <c r="F2186" s="62"/>
    </row>
    <row r="2187" spans="1:6">
      <c r="A2187" s="79">
        <v>40515</v>
      </c>
      <c r="B2187" s="82" t="s">
        <v>100</v>
      </c>
      <c r="C2187" s="81">
        <v>23.552876213553347</v>
      </c>
      <c r="D2187" s="81">
        <v>50.866586921069818</v>
      </c>
      <c r="E2187" s="81">
        <v>27.313710707516471</v>
      </c>
      <c r="F2187" s="62"/>
    </row>
    <row r="2188" spans="1:6">
      <c r="A2188" s="79">
        <v>40515</v>
      </c>
      <c r="B2188" s="82" t="s">
        <v>101</v>
      </c>
      <c r="C2188" s="81">
        <v>42.69238316529519</v>
      </c>
      <c r="D2188" s="81">
        <v>76.23512313399074</v>
      </c>
      <c r="E2188" s="81">
        <v>33.54273996869555</v>
      </c>
      <c r="F2188" s="62"/>
    </row>
    <row r="2189" spans="1:6">
      <c r="A2189" s="79">
        <v>40515</v>
      </c>
      <c r="B2189" s="82" t="s">
        <v>102</v>
      </c>
      <c r="C2189" s="81">
        <v>28.064096106812833</v>
      </c>
      <c r="D2189" s="81">
        <v>59.141028979528812</v>
      </c>
      <c r="E2189" s="81">
        <v>31.076932872715979</v>
      </c>
      <c r="F2189" s="62"/>
    </row>
    <row r="2190" spans="1:6">
      <c r="A2190" s="79">
        <v>40515</v>
      </c>
      <c r="B2190" s="82" t="s">
        <v>103</v>
      </c>
      <c r="C2190" s="81">
        <v>69.544122059072151</v>
      </c>
      <c r="D2190" s="81">
        <v>104.17986265388733</v>
      </c>
      <c r="E2190" s="81">
        <v>34.635740594815175</v>
      </c>
      <c r="F2190" s="62"/>
    </row>
    <row r="2191" spans="1:6">
      <c r="A2191" s="79">
        <v>40515</v>
      </c>
      <c r="B2191" s="82" t="s">
        <v>104</v>
      </c>
      <c r="C2191" s="81">
        <v>137.90527592798443</v>
      </c>
      <c r="D2191" s="81">
        <v>184.16492249777758</v>
      </c>
      <c r="E2191" s="81">
        <v>46.259646569793148</v>
      </c>
      <c r="F2191" s="62"/>
    </row>
    <row r="2192" spans="1:6">
      <c r="A2192" s="79">
        <v>40515</v>
      </c>
      <c r="B2192" s="82" t="s">
        <v>105</v>
      </c>
      <c r="C2192" s="81">
        <v>147.26215671568337</v>
      </c>
      <c r="D2192" s="81">
        <v>190.48336897731681</v>
      </c>
      <c r="E2192" s="81">
        <v>43.22121226163344</v>
      </c>
      <c r="F2192" s="62"/>
    </row>
    <row r="2193" spans="1:6">
      <c r="A2193" s="79">
        <v>40515</v>
      </c>
      <c r="B2193" s="82" t="s">
        <v>106</v>
      </c>
      <c r="C2193" s="81">
        <v>152.08780009278283</v>
      </c>
      <c r="D2193" s="81">
        <v>200.25784764957561</v>
      </c>
      <c r="E2193" s="81">
        <v>48.170047556792781</v>
      </c>
      <c r="F2193" s="62"/>
    </row>
    <row r="2194" spans="1:6">
      <c r="A2194" s="79">
        <v>40515</v>
      </c>
      <c r="B2194" s="82" t="s">
        <v>107</v>
      </c>
      <c r="C2194" s="81">
        <v>227.2436699947543</v>
      </c>
      <c r="D2194" s="81">
        <v>286.16514275408514</v>
      </c>
      <c r="E2194" s="81">
        <v>58.92147275933084</v>
      </c>
      <c r="F2194" s="62"/>
    </row>
    <row r="2195" spans="1:6">
      <c r="A2195" s="79">
        <v>40515</v>
      </c>
      <c r="B2195" s="80" t="s">
        <v>108</v>
      </c>
      <c r="C2195" s="81">
        <v>210.89097045705614</v>
      </c>
      <c r="D2195" s="81">
        <v>269.96882639108708</v>
      </c>
      <c r="E2195" s="81">
        <v>59.077855934030936</v>
      </c>
      <c r="F2195" s="62"/>
    </row>
    <row r="2196" spans="1:6">
      <c r="A2196" s="79">
        <v>40515</v>
      </c>
      <c r="B2196" s="80" t="s">
        <v>109</v>
      </c>
      <c r="C2196" s="81">
        <v>177.49790139641991</v>
      </c>
      <c r="D2196" s="81">
        <v>243.79958144595028</v>
      </c>
      <c r="E2196" s="81">
        <v>66.301680049530376</v>
      </c>
      <c r="F2196" s="62"/>
    </row>
    <row r="2197" spans="1:6">
      <c r="A2197" s="79">
        <v>40515</v>
      </c>
      <c r="B2197" s="80" t="s">
        <v>110</v>
      </c>
      <c r="C2197" s="81">
        <v>137.80128533742439</v>
      </c>
      <c r="D2197" s="81">
        <v>192.15489801533656</v>
      </c>
      <c r="E2197" s="81">
        <v>54.353612677912167</v>
      </c>
      <c r="F2197" s="62"/>
    </row>
    <row r="2198" spans="1:6">
      <c r="A2198" s="79">
        <v>40515</v>
      </c>
      <c r="B2198" s="80" t="s">
        <v>111</v>
      </c>
      <c r="C2198" s="81">
        <v>152.57524980208271</v>
      </c>
      <c r="D2198" s="81">
        <v>206.17493904717483</v>
      </c>
      <c r="E2198" s="81">
        <v>53.599689245092122</v>
      </c>
      <c r="F2198" s="62"/>
    </row>
    <row r="2199" spans="1:6">
      <c r="A2199" s="79">
        <v>40515</v>
      </c>
      <c r="B2199" s="80" t="s">
        <v>112</v>
      </c>
      <c r="C2199" s="81">
        <v>168.72799771810088</v>
      </c>
      <c r="D2199" s="81">
        <v>221.37967529285294</v>
      </c>
      <c r="E2199" s="81">
        <v>52.651677574752057</v>
      </c>
      <c r="F2199" s="62"/>
    </row>
    <row r="2200" spans="1:6">
      <c r="A2200" s="79">
        <v>40515</v>
      </c>
      <c r="B2200" s="80" t="s">
        <v>113</v>
      </c>
      <c r="C2200" s="81">
        <v>157.99060847030208</v>
      </c>
      <c r="D2200" s="81">
        <v>206.96179074845469</v>
      </c>
      <c r="E2200" s="81">
        <v>48.971182278152611</v>
      </c>
      <c r="F2200" s="62"/>
    </row>
    <row r="2201" spans="1:6">
      <c r="A2201" s="79">
        <v>40515</v>
      </c>
      <c r="B2201" s="80" t="s">
        <v>114</v>
      </c>
      <c r="C2201" s="81">
        <v>206.54869533621655</v>
      </c>
      <c r="D2201" s="81">
        <v>265.01970362204759</v>
      </c>
      <c r="E2201" s="81">
        <v>58.471008285831033</v>
      </c>
      <c r="F2201" s="62"/>
    </row>
    <row r="2202" spans="1:6">
      <c r="A2202" s="79">
        <v>40515</v>
      </c>
      <c r="B2202" s="80" t="s">
        <v>115</v>
      </c>
      <c r="C2202" s="81">
        <v>103.22441401646829</v>
      </c>
      <c r="D2202" s="81">
        <v>150.18329338504162</v>
      </c>
      <c r="E2202" s="81">
        <v>46.958879368573335</v>
      </c>
      <c r="F2202" s="62"/>
    </row>
    <row r="2203" spans="1:6">
      <c r="A2203" s="79">
        <v>40515</v>
      </c>
      <c r="B2203" s="80" t="s">
        <v>116</v>
      </c>
      <c r="C2203" s="81">
        <v>165.47315332798121</v>
      </c>
      <c r="D2203" s="81">
        <v>217.71971682297337</v>
      </c>
      <c r="E2203" s="81">
        <v>52.246563494992159</v>
      </c>
      <c r="F2203" s="62"/>
    </row>
    <row r="2204" spans="1:6">
      <c r="A2204" s="79">
        <v>40515</v>
      </c>
      <c r="B2204" s="80" t="s">
        <v>117</v>
      </c>
      <c r="C2204" s="81">
        <v>115.63344808354687</v>
      </c>
      <c r="D2204" s="81">
        <v>158.67254988736056</v>
      </c>
      <c r="E2204" s="81">
        <v>43.039101803813693</v>
      </c>
      <c r="F2204" s="62"/>
    </row>
    <row r="2205" spans="1:6">
      <c r="A2205" s="79">
        <v>40515</v>
      </c>
      <c r="B2205" s="80" t="s">
        <v>118</v>
      </c>
      <c r="C2205" s="81">
        <v>146.26450666078338</v>
      </c>
      <c r="D2205" s="81">
        <v>191.84720747341652</v>
      </c>
      <c r="E2205" s="81">
        <v>45.582700812633135</v>
      </c>
      <c r="F2205" s="62"/>
    </row>
    <row r="2206" spans="1:6">
      <c r="A2206" s="79">
        <v>40515</v>
      </c>
      <c r="B2206" s="80" t="s">
        <v>119</v>
      </c>
      <c r="C2206" s="81">
        <v>110.11625132714748</v>
      </c>
      <c r="D2206" s="81">
        <v>153.14091455980122</v>
      </c>
      <c r="E2206" s="81">
        <v>43.024663232653737</v>
      </c>
      <c r="F2206" s="62"/>
    </row>
    <row r="2207" spans="1:6">
      <c r="A2207" s="79">
        <v>40515</v>
      </c>
      <c r="B2207" s="80" t="s">
        <v>120</v>
      </c>
      <c r="C2207" s="81">
        <v>85.886166285110235</v>
      </c>
      <c r="D2207" s="81">
        <v>126.28353784522453</v>
      </c>
      <c r="E2207" s="81">
        <v>40.397371560114294</v>
      </c>
      <c r="F2207" s="62"/>
    </row>
    <row r="2208" spans="1:6">
      <c r="A2208" s="79">
        <v>40515</v>
      </c>
      <c r="B2208" s="80" t="s">
        <v>121</v>
      </c>
      <c r="C2208" s="81">
        <v>81.256441447490758</v>
      </c>
      <c r="D2208" s="81">
        <v>116.5077888739857</v>
      </c>
      <c r="E2208" s="81">
        <v>35.251347426494945</v>
      </c>
      <c r="F2208" s="62"/>
    </row>
    <row r="2209" spans="1:6">
      <c r="A2209" s="79">
        <v>40515</v>
      </c>
      <c r="B2209" s="80" t="s">
        <v>122</v>
      </c>
      <c r="C2209" s="81">
        <v>99.870890676948633</v>
      </c>
      <c r="D2209" s="81">
        <v>138.82095591822295</v>
      </c>
      <c r="E2209" s="81">
        <v>38.950065241274316</v>
      </c>
      <c r="F2209" s="62"/>
    </row>
    <row r="2210" spans="1:6">
      <c r="A2210" s="79">
        <v>40515</v>
      </c>
      <c r="B2210" s="80" t="s">
        <v>27</v>
      </c>
      <c r="C2210" s="81">
        <v>94.551695020789225</v>
      </c>
      <c r="D2210" s="81">
        <v>133.78448840188358</v>
      </c>
      <c r="E2210" s="81">
        <v>39.232793381094353</v>
      </c>
      <c r="F2210" s="62"/>
    </row>
    <row r="2211" spans="1:6">
      <c r="A2211" s="79">
        <v>40515</v>
      </c>
      <c r="B2211" s="80" t="s">
        <v>28</v>
      </c>
      <c r="C2211" s="81">
        <v>122.32544358742607</v>
      </c>
      <c r="D2211" s="81">
        <v>164.09458258821982</v>
      </c>
      <c r="E2211" s="81">
        <v>41.769139000793757</v>
      </c>
      <c r="F2211" s="62"/>
    </row>
    <row r="2212" spans="1:6">
      <c r="A2212" s="79">
        <v>40515</v>
      </c>
      <c r="B2212" s="80" t="s">
        <v>29</v>
      </c>
      <c r="C2212" s="81">
        <v>122.02916161672609</v>
      </c>
      <c r="D2212" s="81">
        <v>172.09068694815886</v>
      </c>
      <c r="E2212" s="81">
        <v>50.061525331432776</v>
      </c>
      <c r="F2212" s="62"/>
    </row>
    <row r="2213" spans="1:6">
      <c r="A2213" s="79">
        <v>40515</v>
      </c>
      <c r="B2213" s="80" t="s">
        <v>30</v>
      </c>
      <c r="C2213" s="81">
        <v>125.47548031198569</v>
      </c>
      <c r="D2213" s="81">
        <v>175.15008547197849</v>
      </c>
      <c r="E2213" s="81">
        <v>49.674605159992794</v>
      </c>
      <c r="F2213" s="62"/>
    </row>
    <row r="2214" spans="1:6">
      <c r="A2214" s="79">
        <v>40515</v>
      </c>
      <c r="B2214" s="80" t="s">
        <v>31</v>
      </c>
      <c r="C2214" s="81">
        <v>155.02126785114231</v>
      </c>
      <c r="D2214" s="81">
        <v>209.90208631321417</v>
      </c>
      <c r="E2214" s="81">
        <v>54.880818462071858</v>
      </c>
      <c r="F2214" s="62"/>
    </row>
    <row r="2215" spans="1:6">
      <c r="A2215" s="79">
        <v>40515</v>
      </c>
      <c r="B2215" s="80" t="s">
        <v>32</v>
      </c>
      <c r="C2215" s="81">
        <v>146.9442163745432</v>
      </c>
      <c r="D2215" s="81">
        <v>201.11352633873523</v>
      </c>
      <c r="E2215" s="81">
        <v>54.169309964192024</v>
      </c>
      <c r="F2215" s="62"/>
    </row>
    <row r="2216" spans="1:6">
      <c r="A2216" s="79">
        <v>40515</v>
      </c>
      <c r="B2216" s="80" t="s">
        <v>33</v>
      </c>
      <c r="C2216" s="81">
        <v>134.43533788228464</v>
      </c>
      <c r="D2216" s="81">
        <v>187.19116275309696</v>
      </c>
      <c r="E2216" s="81">
        <v>52.755824870812319</v>
      </c>
      <c r="F2216" s="62"/>
    </row>
    <row r="2217" spans="1:6">
      <c r="A2217" s="79">
        <v>40515</v>
      </c>
      <c r="B2217" s="80" t="s">
        <v>34</v>
      </c>
      <c r="C2217" s="81">
        <v>151.27568388094269</v>
      </c>
      <c r="D2217" s="81">
        <v>201.90035297317513</v>
      </c>
      <c r="E2217" s="81">
        <v>50.624669092232438</v>
      </c>
      <c r="F2217" s="62"/>
    </row>
    <row r="2218" spans="1:6">
      <c r="A2218" s="79">
        <v>40515</v>
      </c>
      <c r="B2218" s="80" t="s">
        <v>35</v>
      </c>
      <c r="C2218" s="81">
        <v>115.22876004898683</v>
      </c>
      <c r="D2218" s="81">
        <v>167.64021480657937</v>
      </c>
      <c r="E2218" s="81">
        <v>52.411454757592537</v>
      </c>
      <c r="F2218" s="62"/>
    </row>
    <row r="2219" spans="1:6">
      <c r="A2219" s="79">
        <v>40515</v>
      </c>
      <c r="B2219" s="80" t="s">
        <v>36</v>
      </c>
      <c r="C2219" s="81">
        <v>79.773227492390873</v>
      </c>
      <c r="D2219" s="81">
        <v>116.20203732586567</v>
      </c>
      <c r="E2219" s="81">
        <v>36.428809833474801</v>
      </c>
      <c r="F2219" s="62"/>
    </row>
    <row r="2220" spans="1:6">
      <c r="A2220" s="79">
        <v>40515</v>
      </c>
      <c r="B2220" s="80" t="s">
        <v>37</v>
      </c>
      <c r="C2220" s="81">
        <v>59.120432871707237</v>
      </c>
      <c r="D2220" s="81">
        <v>90.334808969688865</v>
      </c>
      <c r="E2220" s="81">
        <v>31.214376097981628</v>
      </c>
      <c r="F2220" s="62"/>
    </row>
    <row r="2221" spans="1:6">
      <c r="A2221" s="79">
        <v>40515</v>
      </c>
      <c r="B2221" s="80" t="s">
        <v>38</v>
      </c>
      <c r="C2221" s="81">
        <v>44.849685881082863</v>
      </c>
      <c r="D2221" s="81">
        <v>76.018889038390626</v>
      </c>
      <c r="E2221" s="81">
        <v>31.169203157307763</v>
      </c>
      <c r="F2221" s="62"/>
    </row>
    <row r="2222" spans="1:6">
      <c r="A2222" s="79">
        <v>40515</v>
      </c>
      <c r="B2222" s="80" t="s">
        <v>39</v>
      </c>
      <c r="C2222" s="81">
        <v>38.132813159227631</v>
      </c>
      <c r="D2222" s="81">
        <v>70.065198260793352</v>
      </c>
      <c r="E2222" s="81">
        <v>31.932385101565721</v>
      </c>
      <c r="F2222" s="62"/>
    </row>
    <row r="2223" spans="1:6">
      <c r="A2223" s="79">
        <v>40515</v>
      </c>
      <c r="B2223" s="80" t="s">
        <v>40</v>
      </c>
      <c r="C2223" s="81">
        <v>48.758859728134411</v>
      </c>
      <c r="D2223" s="81">
        <v>85.988913553389381</v>
      </c>
      <c r="E2223" s="81">
        <v>37.23005382525497</v>
      </c>
      <c r="F2223" s="62"/>
    </row>
    <row r="2224" spans="1:6">
      <c r="A2224" s="79">
        <v>40515</v>
      </c>
      <c r="B2224" s="80" t="s">
        <v>41</v>
      </c>
      <c r="C2224" s="81">
        <v>34.360438791482061</v>
      </c>
      <c r="D2224" s="81">
        <v>65.87827038481386</v>
      </c>
      <c r="E2224" s="81">
        <v>31.517831593331799</v>
      </c>
      <c r="F2224" s="62"/>
    </row>
    <row r="2225" spans="1:6">
      <c r="A2225" s="79">
        <v>40515</v>
      </c>
      <c r="B2225" s="80" t="s">
        <v>42</v>
      </c>
      <c r="C2225" s="81">
        <v>30.263378495780529</v>
      </c>
      <c r="D2225" s="81">
        <v>66.351648239439797</v>
      </c>
      <c r="E2225" s="81">
        <v>36.088269743659268</v>
      </c>
      <c r="F2225" s="62"/>
    </row>
    <row r="2226" spans="1:6">
      <c r="A2226" s="79">
        <v>40515</v>
      </c>
      <c r="B2226" s="80" t="s">
        <v>43</v>
      </c>
      <c r="C2226" s="81">
        <v>38.850711270685544</v>
      </c>
      <c r="D2226" s="81">
        <v>72.659497704311008</v>
      </c>
      <c r="E2226" s="81">
        <v>33.808786433625464</v>
      </c>
      <c r="F2226" s="62"/>
    </row>
    <row r="2227" spans="1:6">
      <c r="A2227" s="79">
        <v>40515</v>
      </c>
      <c r="B2227" s="80" t="s">
        <v>44</v>
      </c>
      <c r="C2227" s="81">
        <v>33.158295717088194</v>
      </c>
      <c r="D2227" s="81">
        <v>68.729843107823498</v>
      </c>
      <c r="E2227" s="81">
        <v>35.571547390735304</v>
      </c>
      <c r="F2227" s="62"/>
    </row>
    <row r="2228" spans="1:6">
      <c r="A2228" s="79">
        <v>40515</v>
      </c>
      <c r="B2228" s="80" t="s">
        <v>45</v>
      </c>
      <c r="C2228" s="81">
        <v>22.404105155247425</v>
      </c>
      <c r="D2228" s="81">
        <v>53.644811588933365</v>
      </c>
      <c r="E2228" s="81">
        <v>31.24070643368594</v>
      </c>
      <c r="F2228" s="62"/>
    </row>
    <row r="2229" spans="1:6">
      <c r="A2229" s="79">
        <v>40515</v>
      </c>
      <c r="B2229" s="80" t="s">
        <v>46</v>
      </c>
      <c r="C2229" s="81">
        <v>27.761210209132813</v>
      </c>
      <c r="D2229" s="81">
        <v>59.488630926776629</v>
      </c>
      <c r="E2229" s="81">
        <v>31.727420717643817</v>
      </c>
      <c r="F2229" s="62"/>
    </row>
    <row r="2230" spans="1:6">
      <c r="A2230" s="79">
        <v>40515</v>
      </c>
      <c r="B2230" s="80" t="s">
        <v>47</v>
      </c>
      <c r="C2230" s="81">
        <v>27.879199873314793</v>
      </c>
      <c r="D2230" s="81">
        <v>61.304619834172406</v>
      </c>
      <c r="E2230" s="81">
        <v>33.42541996085761</v>
      </c>
      <c r="F2230" s="62"/>
    </row>
    <row r="2231" spans="1:6">
      <c r="A2231" s="79">
        <v>40515</v>
      </c>
      <c r="B2231" s="80" t="s">
        <v>48</v>
      </c>
      <c r="C2231" s="81">
        <v>23.959605461793242</v>
      </c>
      <c r="D2231" s="81">
        <v>53.643609707681357</v>
      </c>
      <c r="E2231" s="81">
        <v>29.684004245888115</v>
      </c>
      <c r="F2231" s="62"/>
    </row>
    <row r="2232" spans="1:6">
      <c r="A2232" s="79">
        <v>40515</v>
      </c>
      <c r="B2232" s="80" t="s">
        <v>49</v>
      </c>
      <c r="C2232" s="81">
        <v>25.072236169913115</v>
      </c>
      <c r="D2232" s="81">
        <v>58.302685467428773</v>
      </c>
      <c r="E2232" s="81">
        <v>33.230449297515662</v>
      </c>
      <c r="F2232" s="62"/>
    </row>
    <row r="2233" spans="1:6">
      <c r="A2233" s="79">
        <v>40515</v>
      </c>
      <c r="B2233" s="80" t="s">
        <v>50</v>
      </c>
      <c r="C2233" s="81">
        <v>27.277939199596858</v>
      </c>
      <c r="D2233" s="81">
        <v>61.244016129112403</v>
      </c>
      <c r="E2233" s="81">
        <v>33.966076929515545</v>
      </c>
      <c r="F2233" s="62"/>
    </row>
    <row r="2234" spans="1:6">
      <c r="A2234" s="79">
        <v>40515</v>
      </c>
      <c r="B2234" s="80" t="s">
        <v>51</v>
      </c>
      <c r="C2234" s="81">
        <v>30.753948974018453</v>
      </c>
      <c r="D2234" s="81">
        <v>61.79636970803233</v>
      </c>
      <c r="E2234" s="81">
        <v>31.042420734013877</v>
      </c>
      <c r="F2234" s="62"/>
    </row>
    <row r="2235" spans="1:6">
      <c r="A2235" s="79">
        <v>40515</v>
      </c>
      <c r="B2235" s="80" t="s">
        <v>52</v>
      </c>
      <c r="C2235" s="81">
        <v>29.719757257460575</v>
      </c>
      <c r="D2235" s="81">
        <v>63.029852036772176</v>
      </c>
      <c r="E2235" s="81">
        <v>33.310094779311598</v>
      </c>
      <c r="F2235" s="62"/>
    </row>
    <row r="2236" spans="1:6">
      <c r="A2236" s="79">
        <v>40515</v>
      </c>
      <c r="B2236" s="80" t="s">
        <v>53</v>
      </c>
      <c r="C2236" s="81">
        <v>20.856868139073594</v>
      </c>
      <c r="D2236" s="81">
        <v>51.114508434149649</v>
      </c>
      <c r="E2236" s="81">
        <v>30.257640295076055</v>
      </c>
      <c r="F2236" s="62"/>
    </row>
    <row r="2237" spans="1:6">
      <c r="A2237" s="79">
        <v>40515</v>
      </c>
      <c r="B2237" s="80" t="s">
        <v>54</v>
      </c>
      <c r="C2237" s="81">
        <v>21.329403454653541</v>
      </c>
      <c r="D2237" s="81">
        <v>54.14464751735327</v>
      </c>
      <c r="E2237" s="81">
        <v>32.815244062699733</v>
      </c>
      <c r="F2237" s="62"/>
    </row>
    <row r="2238" spans="1:6">
      <c r="A2238" s="79">
        <v>40515</v>
      </c>
      <c r="B2238" s="80" t="s">
        <v>55</v>
      </c>
      <c r="C2238" s="81">
        <v>17.449423839797987</v>
      </c>
      <c r="D2238" s="81">
        <v>45.8128409056443</v>
      </c>
      <c r="E2238" s="81">
        <v>28.363417065846313</v>
      </c>
      <c r="F2238" s="62"/>
    </row>
    <row r="2239" spans="1:6">
      <c r="A2239" s="79">
        <v>40515</v>
      </c>
      <c r="B2239" s="80" t="s">
        <v>56</v>
      </c>
      <c r="C2239" s="81">
        <v>16.26763929716612</v>
      </c>
      <c r="D2239" s="81">
        <v>42.594469312054699</v>
      </c>
      <c r="E2239" s="81">
        <v>26.326830014888579</v>
      </c>
      <c r="F2239" s="62"/>
    </row>
    <row r="2240" spans="1:6">
      <c r="A2240" s="79">
        <v>40515</v>
      </c>
      <c r="B2240" s="80" t="s">
        <v>57</v>
      </c>
      <c r="C2240" s="81">
        <v>15.282813920734235</v>
      </c>
      <c r="D2240" s="81">
        <v>41.429351685000839</v>
      </c>
      <c r="E2240" s="81">
        <v>26.146537764266604</v>
      </c>
      <c r="F2240" s="62"/>
    </row>
    <row r="2241" spans="1:6">
      <c r="A2241" s="79">
        <v>40515</v>
      </c>
      <c r="B2241" s="80" t="s">
        <v>58</v>
      </c>
      <c r="C2241" s="81">
        <v>10.713654104574763</v>
      </c>
      <c r="D2241" s="81">
        <v>35.200372811147616</v>
      </c>
      <c r="E2241" s="81">
        <v>24.486718706572852</v>
      </c>
      <c r="F2241" s="62"/>
    </row>
    <row r="2242" spans="1:6">
      <c r="A2242" s="79">
        <v>40515</v>
      </c>
      <c r="B2242" s="80" t="s">
        <v>59</v>
      </c>
      <c r="C2242" s="81">
        <v>9.6008671063488897</v>
      </c>
      <c r="D2242" s="81">
        <v>32.219057410939989</v>
      </c>
      <c r="E2242" s="81">
        <v>22.618190304591099</v>
      </c>
      <c r="F2242" s="62"/>
    </row>
    <row r="2243" spans="1:6">
      <c r="A2243" s="79">
        <v>40515</v>
      </c>
      <c r="B2243" s="80" t="s">
        <v>60</v>
      </c>
      <c r="C2243" s="81">
        <v>10.53626626739878</v>
      </c>
      <c r="D2243" s="81">
        <v>32.623526171095932</v>
      </c>
      <c r="E2243" s="81">
        <v>22.087259903697152</v>
      </c>
      <c r="F2243" s="62"/>
    </row>
    <row r="2244" spans="1:6">
      <c r="A2244" s="79">
        <v>40515</v>
      </c>
      <c r="B2244" s="80" t="s">
        <v>61</v>
      </c>
      <c r="C2244" s="81">
        <v>12.249559092774582</v>
      </c>
      <c r="D2244" s="81">
        <v>34.469138430643703</v>
      </c>
      <c r="E2244" s="81">
        <v>22.219579337869121</v>
      </c>
      <c r="F2244" s="62"/>
    </row>
    <row r="2245" spans="1:6">
      <c r="A2245" s="79">
        <v>40515</v>
      </c>
      <c r="B2245" s="80" t="s">
        <v>62</v>
      </c>
      <c r="C2245" s="81">
        <v>14.268081430510348</v>
      </c>
      <c r="D2245" s="81">
        <v>37.29193365989935</v>
      </c>
      <c r="E2245" s="81">
        <v>23.023852229389</v>
      </c>
      <c r="F2245" s="62"/>
    </row>
    <row r="2246" spans="1:6">
      <c r="A2246" s="79">
        <v>40515</v>
      </c>
      <c r="B2246" s="80" t="s">
        <v>63</v>
      </c>
      <c r="C2246" s="81">
        <v>8.3894580271430286</v>
      </c>
      <c r="D2246" s="81">
        <v>26.799058671026653</v>
      </c>
      <c r="E2246" s="81">
        <v>18.409600643883625</v>
      </c>
      <c r="F2246" s="62"/>
    </row>
    <row r="2247" spans="1:6">
      <c r="A2247" s="79">
        <v>40515</v>
      </c>
      <c r="B2247" s="80" t="s">
        <v>64</v>
      </c>
      <c r="C2247" s="81">
        <v>7.4047306997111413</v>
      </c>
      <c r="D2247" s="81">
        <v>24.785242617272903</v>
      </c>
      <c r="E2247" s="81">
        <v>17.380511917561762</v>
      </c>
      <c r="F2247" s="62"/>
    </row>
    <row r="2248" spans="1:6">
      <c r="A2248" s="79">
        <v>40515</v>
      </c>
      <c r="B2248" s="80" t="s">
        <v>65</v>
      </c>
      <c r="C2248" s="81">
        <v>7.0895887127991779</v>
      </c>
      <c r="D2248" s="81">
        <v>20.619667502707426</v>
      </c>
      <c r="E2248" s="81">
        <v>13.530078789908249</v>
      </c>
      <c r="F2248" s="62"/>
    </row>
    <row r="2249" spans="1:6">
      <c r="A2249" s="79">
        <v>40515</v>
      </c>
      <c r="B2249" s="80" t="s">
        <v>66</v>
      </c>
      <c r="C2249" s="81">
        <v>6.3510477274792638</v>
      </c>
      <c r="D2249" s="81">
        <v>17.845897744509767</v>
      </c>
      <c r="E2249" s="81">
        <v>11.494850017030503</v>
      </c>
      <c r="F2249" s="62"/>
    </row>
    <row r="2250" spans="1:6">
      <c r="A2250" s="79">
        <v>40515</v>
      </c>
      <c r="B2250" s="80" t="s">
        <v>67</v>
      </c>
      <c r="C2250" s="81">
        <v>6.2328473233132771</v>
      </c>
      <c r="D2250" s="81">
        <v>18.092525571351736</v>
      </c>
      <c r="E2250" s="81">
        <v>11.85967824803846</v>
      </c>
      <c r="F2250" s="62"/>
    </row>
    <row r="2251" spans="1:6">
      <c r="A2251" s="79">
        <v>40515</v>
      </c>
      <c r="B2251" s="80" t="s">
        <v>68</v>
      </c>
      <c r="C2251" s="81">
        <v>8.9996597712869555</v>
      </c>
      <c r="D2251" s="81">
        <v>22.247816711845218</v>
      </c>
      <c r="E2251" s="81">
        <v>13.248156940558262</v>
      </c>
      <c r="F2251" s="62"/>
    </row>
    <row r="2252" spans="1:6">
      <c r="A2252" s="79">
        <v>40515</v>
      </c>
      <c r="B2252" s="80" t="s">
        <v>69</v>
      </c>
      <c r="C2252" s="81">
        <v>7.1484787958751692</v>
      </c>
      <c r="D2252" s="81">
        <v>20.155147466409478</v>
      </c>
      <c r="E2252" s="81">
        <v>13.006668670534308</v>
      </c>
      <c r="F2252" s="62"/>
    </row>
    <row r="2253" spans="1:6">
      <c r="A2253" s="79">
        <v>40515</v>
      </c>
      <c r="B2253" s="80" t="s">
        <v>70</v>
      </c>
      <c r="C2253" s="81">
        <v>5.0216253215994167</v>
      </c>
      <c r="D2253" s="81">
        <v>19.809539086317521</v>
      </c>
      <c r="E2253" s="81">
        <v>14.787913764718105</v>
      </c>
      <c r="F2253" s="62"/>
    </row>
    <row r="2254" spans="1:6">
      <c r="A2254" s="79">
        <v>40515</v>
      </c>
      <c r="B2254" s="80" t="s">
        <v>71</v>
      </c>
      <c r="C2254" s="81">
        <v>5.3859035603173737</v>
      </c>
      <c r="D2254" s="81">
        <v>18.230167112795716</v>
      </c>
      <c r="E2254" s="81">
        <v>12.844263552478342</v>
      </c>
      <c r="F2254" s="62"/>
    </row>
    <row r="2255" spans="1:6">
      <c r="A2255" s="79">
        <v>40515</v>
      </c>
      <c r="B2255" s="80" t="s">
        <v>72</v>
      </c>
      <c r="C2255" s="81">
        <v>5.0314048417074151</v>
      </c>
      <c r="D2255" s="81">
        <v>17.47990514146581</v>
      </c>
      <c r="E2255" s="81">
        <v>12.448500299758395</v>
      </c>
      <c r="F2255" s="62"/>
    </row>
    <row r="2256" spans="1:6">
      <c r="A2256" s="79">
        <v>40515</v>
      </c>
      <c r="B2256" s="80" t="s">
        <v>73</v>
      </c>
      <c r="C2256" s="81">
        <v>4.7753721100694442</v>
      </c>
      <c r="D2256" s="81">
        <v>17.015884451365867</v>
      </c>
      <c r="E2256" s="81">
        <v>12.240512341296423</v>
      </c>
      <c r="F2256" s="62"/>
    </row>
    <row r="2257" spans="1:6">
      <c r="A2257" s="79">
        <v>40515</v>
      </c>
      <c r="B2257" s="80" t="s">
        <v>74</v>
      </c>
      <c r="C2257" s="81">
        <v>7.5420840251351224</v>
      </c>
      <c r="D2257" s="81">
        <v>20.578801664757421</v>
      </c>
      <c r="E2257" s="81">
        <v>13.036717639622299</v>
      </c>
      <c r="F2257" s="62"/>
    </row>
    <row r="2258" spans="1:6">
      <c r="A2258" s="79">
        <v>40515</v>
      </c>
      <c r="B2258" s="80" t="s">
        <v>75</v>
      </c>
      <c r="C2258" s="81">
        <v>5.0608426276194107</v>
      </c>
      <c r="D2258" s="81">
        <v>15.160097479678097</v>
      </c>
      <c r="E2258" s="81">
        <v>10.099254852058685</v>
      </c>
      <c r="F2258" s="62"/>
    </row>
    <row r="2259" spans="1:6">
      <c r="A2259" s="79">
        <v>40516</v>
      </c>
      <c r="B2259" s="80" t="s">
        <v>76</v>
      </c>
      <c r="C2259" s="81">
        <v>6.7050796674832185</v>
      </c>
      <c r="D2259" s="81">
        <v>18.811803356021638</v>
      </c>
      <c r="E2259" s="81">
        <v>12.10672368853842</v>
      </c>
      <c r="F2259" s="62"/>
    </row>
    <row r="2260" spans="1:6">
      <c r="A2260" s="79">
        <v>40516</v>
      </c>
      <c r="B2260" s="80" t="s">
        <v>77</v>
      </c>
      <c r="C2260" s="81">
        <v>7.8668474118010829</v>
      </c>
      <c r="D2260" s="81">
        <v>18.693226342129652</v>
      </c>
      <c r="E2260" s="81">
        <v>10.82637893032857</v>
      </c>
      <c r="F2260" s="62"/>
    </row>
    <row r="2261" spans="1:6">
      <c r="A2261" s="79">
        <v>40516</v>
      </c>
      <c r="B2261" s="80" t="s">
        <v>78</v>
      </c>
      <c r="C2261" s="81">
        <v>6.547457819279237</v>
      </c>
      <c r="D2261" s="81">
        <v>14.330708498302199</v>
      </c>
      <c r="E2261" s="81">
        <v>7.7832506790229621</v>
      </c>
      <c r="F2261" s="62"/>
    </row>
    <row r="2262" spans="1:6">
      <c r="A2262" s="79">
        <v>40516</v>
      </c>
      <c r="B2262" s="80" t="s">
        <v>79</v>
      </c>
      <c r="C2262" s="81">
        <v>6.508031407425241</v>
      </c>
      <c r="D2262" s="81">
        <v>13.827253876624262</v>
      </c>
      <c r="E2262" s="81">
        <v>7.3192224691990209</v>
      </c>
      <c r="F2262" s="62"/>
    </row>
    <row r="2263" spans="1:6">
      <c r="A2263" s="79">
        <v>40516</v>
      </c>
      <c r="B2263" s="80" t="s">
        <v>80</v>
      </c>
      <c r="C2263" s="81">
        <v>6.3012291199992649</v>
      </c>
      <c r="D2263" s="81">
        <v>15.199009209998088</v>
      </c>
      <c r="E2263" s="81">
        <v>8.8977800899988235</v>
      </c>
      <c r="F2263" s="62"/>
    </row>
    <row r="2264" spans="1:6">
      <c r="A2264" s="79">
        <v>40516</v>
      </c>
      <c r="B2264" s="80" t="s">
        <v>81</v>
      </c>
      <c r="C2264" s="81">
        <v>4.8735745413294307</v>
      </c>
      <c r="D2264" s="81">
        <v>10.915570528042627</v>
      </c>
      <c r="E2264" s="81">
        <v>6.0419959867131965</v>
      </c>
      <c r="F2264" s="62"/>
    </row>
    <row r="2265" spans="1:6">
      <c r="A2265" s="79">
        <v>40516</v>
      </c>
      <c r="B2265" s="80" t="s">
        <v>82</v>
      </c>
      <c r="C2265" s="81">
        <v>4.5781759921194656</v>
      </c>
      <c r="D2265" s="81">
        <v>10.57006212040667</v>
      </c>
      <c r="E2265" s="81">
        <v>5.991886128287204</v>
      </c>
      <c r="F2265" s="62"/>
    </row>
    <row r="2266" spans="1:6">
      <c r="A2266" s="79">
        <v>40516</v>
      </c>
      <c r="B2266" s="80" t="s">
        <v>83</v>
      </c>
      <c r="C2266" s="81">
        <v>4.8242824569794367</v>
      </c>
      <c r="D2266" s="81">
        <v>11.102923487248601</v>
      </c>
      <c r="E2266" s="81">
        <v>6.2786410302691644</v>
      </c>
      <c r="F2266" s="62"/>
    </row>
    <row r="2267" spans="1:6">
      <c r="A2267" s="79">
        <v>40516</v>
      </c>
      <c r="B2267" s="80" t="s">
        <v>84</v>
      </c>
      <c r="C2267" s="81">
        <v>4.7159509282434486</v>
      </c>
      <c r="D2267" s="81">
        <v>11.300224377418575</v>
      </c>
      <c r="E2267" s="81">
        <v>6.584273449175126</v>
      </c>
      <c r="F2267" s="62"/>
    </row>
    <row r="2268" spans="1:6">
      <c r="A2268" s="79">
        <v>40516</v>
      </c>
      <c r="B2268" s="80" t="s">
        <v>85</v>
      </c>
      <c r="C2268" s="81">
        <v>7.3938530961691349</v>
      </c>
      <c r="D2268" s="81">
        <v>15.376085641458062</v>
      </c>
      <c r="E2268" s="81">
        <v>7.9822325452889267</v>
      </c>
      <c r="F2268" s="62"/>
    </row>
    <row r="2269" spans="1:6">
      <c r="A2269" s="79">
        <v>40516</v>
      </c>
      <c r="B2269" s="80" t="s">
        <v>86</v>
      </c>
      <c r="C2269" s="81">
        <v>7.5021020676471215</v>
      </c>
      <c r="D2269" s="81">
        <v>15.020685187166107</v>
      </c>
      <c r="E2269" s="81">
        <v>7.5185831195189854</v>
      </c>
      <c r="F2269" s="62"/>
    </row>
    <row r="2270" spans="1:6">
      <c r="A2270" s="79">
        <v>40516</v>
      </c>
      <c r="B2270" s="80" t="s">
        <v>87</v>
      </c>
      <c r="C2270" s="81">
        <v>7.1476245929871629</v>
      </c>
      <c r="D2270" s="81">
        <v>13.421799768478307</v>
      </c>
      <c r="E2270" s="81">
        <v>6.2741751754911439</v>
      </c>
      <c r="F2270" s="62"/>
    </row>
    <row r="2271" spans="1:6">
      <c r="A2271" s="79">
        <v>40516</v>
      </c>
      <c r="B2271" s="80" t="s">
        <v>88</v>
      </c>
      <c r="C2271" s="81">
        <v>5.7397210344753278</v>
      </c>
      <c r="D2271" s="81">
        <v>11.043295398346606</v>
      </c>
      <c r="E2271" s="81">
        <v>5.3035743638712782</v>
      </c>
      <c r="F2271" s="62"/>
    </row>
    <row r="2272" spans="1:6">
      <c r="A2272" s="79">
        <v>40516</v>
      </c>
      <c r="B2272" s="80" t="s">
        <v>89</v>
      </c>
      <c r="C2272" s="81">
        <v>7.2558255858211487</v>
      </c>
      <c r="D2272" s="81">
        <v>13.303173358166321</v>
      </c>
      <c r="E2272" s="81">
        <v>6.0473477723451721</v>
      </c>
      <c r="F2272" s="62"/>
    </row>
    <row r="2273" spans="1:6">
      <c r="A2273" s="79">
        <v>40516</v>
      </c>
      <c r="B2273" s="80" t="s">
        <v>90</v>
      </c>
      <c r="C2273" s="81">
        <v>6.9210468385191879</v>
      </c>
      <c r="D2273" s="81">
        <v>12.720817770358392</v>
      </c>
      <c r="E2273" s="81">
        <v>5.7997709318392046</v>
      </c>
      <c r="F2273" s="62"/>
    </row>
    <row r="2274" spans="1:6">
      <c r="A2274" s="79">
        <v>40516</v>
      </c>
      <c r="B2274" s="80" t="s">
        <v>91</v>
      </c>
      <c r="C2274" s="81">
        <v>7.2557292363371486</v>
      </c>
      <c r="D2274" s="81">
        <v>13.36218664595431</v>
      </c>
      <c r="E2274" s="81">
        <v>6.1064574096171613</v>
      </c>
      <c r="F2274" s="62"/>
    </row>
    <row r="2275" spans="1:6">
      <c r="A2275" s="79">
        <v>40516</v>
      </c>
      <c r="B2275" s="80" t="s">
        <v>92</v>
      </c>
      <c r="C2275" s="81">
        <v>4.9027532817834247</v>
      </c>
      <c r="D2275" s="81">
        <v>9.4639891146908024</v>
      </c>
      <c r="E2275" s="81">
        <v>4.5612358329073777</v>
      </c>
      <c r="F2275" s="62"/>
    </row>
    <row r="2276" spans="1:6">
      <c r="A2276" s="79">
        <v>40516</v>
      </c>
      <c r="B2276" s="80" t="s">
        <v>93</v>
      </c>
      <c r="C2276" s="81">
        <v>6.2416163504272673</v>
      </c>
      <c r="D2276" s="81">
        <v>11.496835192228545</v>
      </c>
      <c r="E2276" s="81">
        <v>5.2552188418012777</v>
      </c>
      <c r="F2276" s="62"/>
    </row>
    <row r="2277" spans="1:6">
      <c r="A2277" s="79">
        <v>40516</v>
      </c>
      <c r="B2277" s="80" t="s">
        <v>94</v>
      </c>
      <c r="C2277" s="81">
        <v>10.770162381342734</v>
      </c>
      <c r="D2277" s="81">
        <v>19.884935487037481</v>
      </c>
      <c r="E2277" s="81">
        <v>9.1147731056947467</v>
      </c>
      <c r="F2277" s="62"/>
    </row>
    <row r="2278" spans="1:6">
      <c r="A2278" s="79">
        <v>40516</v>
      </c>
      <c r="B2278" s="80" t="s">
        <v>95</v>
      </c>
      <c r="C2278" s="81">
        <v>9.7954665599488475</v>
      </c>
      <c r="D2278" s="81">
        <v>16.045986871857966</v>
      </c>
      <c r="E2278" s="81">
        <v>6.2505203119091188</v>
      </c>
      <c r="F2278" s="62"/>
    </row>
    <row r="2279" spans="1:6">
      <c r="A2279" s="79">
        <v>40516</v>
      </c>
      <c r="B2279" s="80" t="s">
        <v>96</v>
      </c>
      <c r="C2279" s="81">
        <v>9.2834810392909084</v>
      </c>
      <c r="D2279" s="81">
        <v>17.91097699445773</v>
      </c>
      <c r="E2279" s="81">
        <v>8.6274959551668218</v>
      </c>
      <c r="F2279" s="62"/>
    </row>
    <row r="2280" spans="1:6">
      <c r="A2280" s="79">
        <v>40516</v>
      </c>
      <c r="B2280" s="80" t="s">
        <v>97</v>
      </c>
      <c r="C2280" s="81">
        <v>13.634714600028396</v>
      </c>
      <c r="D2280" s="81">
        <v>25.588328578690756</v>
      </c>
      <c r="E2280" s="81">
        <v>11.953613978662361</v>
      </c>
      <c r="F2280" s="62"/>
    </row>
    <row r="2281" spans="1:6">
      <c r="A2281" s="79">
        <v>40516</v>
      </c>
      <c r="B2281" s="80" t="s">
        <v>98</v>
      </c>
      <c r="C2281" s="81">
        <v>11.98074909090259</v>
      </c>
      <c r="D2281" s="81">
        <v>21.660609953237252</v>
      </c>
      <c r="E2281" s="81">
        <v>9.679860862334662</v>
      </c>
      <c r="F2281" s="62"/>
    </row>
    <row r="2282" spans="1:6">
      <c r="A2282" s="79">
        <v>40516</v>
      </c>
      <c r="B2282" s="80" t="s">
        <v>99</v>
      </c>
      <c r="C2282" s="81">
        <v>17.030861384577996</v>
      </c>
      <c r="D2282" s="81">
        <v>30.018716717648193</v>
      </c>
      <c r="E2282" s="81">
        <v>12.987855333070197</v>
      </c>
      <c r="F2282" s="62"/>
    </row>
    <row r="2283" spans="1:6">
      <c r="A2283" s="79">
        <v>40516</v>
      </c>
      <c r="B2283" s="80" t="s">
        <v>100</v>
      </c>
      <c r="C2283" s="81">
        <v>18.428647872957828</v>
      </c>
      <c r="D2283" s="81">
        <v>28.390270466456396</v>
      </c>
      <c r="E2283" s="81">
        <v>9.9616225934985678</v>
      </c>
      <c r="F2283" s="62"/>
    </row>
    <row r="2284" spans="1:6">
      <c r="A2284" s="79">
        <v>40516</v>
      </c>
      <c r="B2284" s="80" t="s">
        <v>101</v>
      </c>
      <c r="C2284" s="81">
        <v>16.735306283798028</v>
      </c>
      <c r="D2284" s="81">
        <v>26.209244002620672</v>
      </c>
      <c r="E2284" s="81">
        <v>9.4739377188226435</v>
      </c>
      <c r="F2284" s="62"/>
    </row>
    <row r="2285" spans="1:6">
      <c r="A2285" s="79">
        <v>40516</v>
      </c>
      <c r="B2285" s="80" t="s">
        <v>102</v>
      </c>
      <c r="C2285" s="81">
        <v>14.579308255486282</v>
      </c>
      <c r="D2285" s="81">
        <v>23.76181778342098</v>
      </c>
      <c r="E2285" s="81">
        <v>9.1825095279346982</v>
      </c>
      <c r="F2285" s="62"/>
    </row>
    <row r="2286" spans="1:6">
      <c r="A2286" s="79">
        <v>40516</v>
      </c>
      <c r="B2286" s="80" t="s">
        <v>103</v>
      </c>
      <c r="C2286" s="81">
        <v>20.889322548001534</v>
      </c>
      <c r="D2286" s="81">
        <v>39.254071810351014</v>
      </c>
      <c r="E2286" s="81">
        <v>18.364749262349481</v>
      </c>
      <c r="F2286" s="62"/>
    </row>
    <row r="2287" spans="1:6">
      <c r="A2287" s="79">
        <v>40516</v>
      </c>
      <c r="B2287" s="80" t="s">
        <v>104</v>
      </c>
      <c r="C2287" s="81">
        <v>13.210784502870441</v>
      </c>
      <c r="D2287" s="81">
        <v>23.89961075806896</v>
      </c>
      <c r="E2287" s="81">
        <v>10.688826255198519</v>
      </c>
      <c r="F2287" s="62"/>
    </row>
    <row r="2288" spans="1:6">
      <c r="A2288" s="79">
        <v>40516</v>
      </c>
      <c r="B2288" s="80" t="s">
        <v>105</v>
      </c>
      <c r="C2288" s="81">
        <v>18.871017682947773</v>
      </c>
      <c r="D2288" s="81">
        <v>32.099443817545918</v>
      </c>
      <c r="E2288" s="81">
        <v>13.228426134598145</v>
      </c>
      <c r="F2288" s="62"/>
    </row>
    <row r="2289" spans="1:6">
      <c r="A2289" s="79">
        <v>40516</v>
      </c>
      <c r="B2289" s="80" t="s">
        <v>106</v>
      </c>
      <c r="C2289" s="81">
        <v>31.471175235844282</v>
      </c>
      <c r="D2289" s="81">
        <v>47.620891005417938</v>
      </c>
      <c r="E2289" s="81">
        <v>16.149715769573657</v>
      </c>
      <c r="F2289" s="62"/>
    </row>
    <row r="2290" spans="1:6">
      <c r="A2290" s="79">
        <v>40516</v>
      </c>
      <c r="B2290" s="80" t="s">
        <v>107</v>
      </c>
      <c r="C2290" s="81">
        <v>58.167638296755129</v>
      </c>
      <c r="D2290" s="81">
        <v>80.716116445629723</v>
      </c>
      <c r="E2290" s="81">
        <v>22.548478148874594</v>
      </c>
      <c r="F2290" s="62"/>
    </row>
    <row r="2291" spans="1:6">
      <c r="A2291" s="79">
        <v>40516</v>
      </c>
      <c r="B2291" s="80" t="s">
        <v>108</v>
      </c>
      <c r="C2291" s="81">
        <v>35.211416581399838</v>
      </c>
      <c r="D2291" s="81">
        <v>56.461389668176807</v>
      </c>
      <c r="E2291" s="81">
        <v>21.249973086776969</v>
      </c>
      <c r="F2291" s="62"/>
    </row>
    <row r="2292" spans="1:6">
      <c r="A2292" s="79">
        <v>40516</v>
      </c>
      <c r="B2292" s="80" t="s">
        <v>109</v>
      </c>
      <c r="C2292" s="81">
        <v>27.582257230568739</v>
      </c>
      <c r="D2292" s="81">
        <v>44.17611899273637</v>
      </c>
      <c r="E2292" s="81">
        <v>16.593861762167631</v>
      </c>
      <c r="F2292" s="62"/>
    </row>
    <row r="2293" spans="1:6">
      <c r="A2293" s="79">
        <v>40516</v>
      </c>
      <c r="B2293" s="80" t="s">
        <v>110</v>
      </c>
      <c r="C2293" s="81">
        <v>33.606424301276029</v>
      </c>
      <c r="D2293" s="81">
        <v>51.605846785593421</v>
      </c>
      <c r="E2293" s="81">
        <v>17.999422484317392</v>
      </c>
      <c r="F2293" s="62"/>
    </row>
    <row r="2294" spans="1:6">
      <c r="A2294" s="79">
        <v>40516</v>
      </c>
      <c r="B2294" s="80" t="s">
        <v>111</v>
      </c>
      <c r="C2294" s="81">
        <v>53.126147499131712</v>
      </c>
      <c r="D2294" s="81">
        <v>76.372135693550263</v>
      </c>
      <c r="E2294" s="81">
        <v>23.245988194418551</v>
      </c>
      <c r="F2294" s="62"/>
    </row>
    <row r="2295" spans="1:6">
      <c r="A2295" s="79">
        <v>40516</v>
      </c>
      <c r="B2295" s="80" t="s">
        <v>112</v>
      </c>
      <c r="C2295" s="81">
        <v>49.080083836962189</v>
      </c>
      <c r="D2295" s="81">
        <v>70.027002220987058</v>
      </c>
      <c r="E2295" s="81">
        <v>20.946918384024869</v>
      </c>
      <c r="F2295" s="62"/>
    </row>
    <row r="2296" spans="1:6">
      <c r="A2296" s="79">
        <v>40516</v>
      </c>
      <c r="B2296" s="80" t="s">
        <v>113</v>
      </c>
      <c r="C2296" s="81">
        <v>55.714285968513401</v>
      </c>
      <c r="D2296" s="81">
        <v>81.50186225690959</v>
      </c>
      <c r="E2296" s="81">
        <v>25.787576288396188</v>
      </c>
      <c r="F2296" s="62"/>
    </row>
    <row r="2297" spans="1:6">
      <c r="A2297" s="79">
        <v>40516</v>
      </c>
      <c r="B2297" s="80" t="s">
        <v>114</v>
      </c>
      <c r="C2297" s="81">
        <v>61.216403460256743</v>
      </c>
      <c r="D2297" s="81">
        <v>86.237403591828993</v>
      </c>
      <c r="E2297" s="81">
        <v>25.021000131572251</v>
      </c>
      <c r="F2297" s="62"/>
    </row>
    <row r="2298" spans="1:6">
      <c r="A2298" s="79">
        <v>40516</v>
      </c>
      <c r="B2298" s="80" t="s">
        <v>115</v>
      </c>
      <c r="C2298" s="81">
        <v>50.555613495834002</v>
      </c>
      <c r="D2298" s="81">
        <v>76.46852219749023</v>
      </c>
      <c r="E2298" s="81">
        <v>25.912908701656228</v>
      </c>
      <c r="F2298" s="62"/>
    </row>
    <row r="2299" spans="1:6">
      <c r="A2299" s="79">
        <v>40516</v>
      </c>
      <c r="B2299" s="80" t="s">
        <v>116</v>
      </c>
      <c r="C2299" s="81">
        <v>58.420088317933072</v>
      </c>
      <c r="D2299" s="81">
        <v>83.769406770349292</v>
      </c>
      <c r="E2299" s="81">
        <v>25.34931845241622</v>
      </c>
      <c r="F2299" s="62"/>
    </row>
    <row r="2300" spans="1:6">
      <c r="A2300" s="79">
        <v>40516</v>
      </c>
      <c r="B2300" s="80" t="s">
        <v>117</v>
      </c>
      <c r="C2300" s="81">
        <v>78.844448183570634</v>
      </c>
      <c r="D2300" s="81">
        <v>103.50229811260677</v>
      </c>
      <c r="E2300" s="81">
        <v>24.657849929036132</v>
      </c>
      <c r="F2300" s="62"/>
    </row>
    <row r="2301" spans="1:6">
      <c r="A2301" s="79">
        <v>40516</v>
      </c>
      <c r="B2301" s="80" t="s">
        <v>118</v>
      </c>
      <c r="C2301" s="81">
        <v>156.90039427646138</v>
      </c>
      <c r="D2301" s="81">
        <v>204.43771137661383</v>
      </c>
      <c r="E2301" s="81">
        <v>47.53731710015245</v>
      </c>
      <c r="F2301" s="62"/>
    </row>
    <row r="2302" spans="1:6">
      <c r="A2302" s="79">
        <v>40516</v>
      </c>
      <c r="B2302" s="80" t="s">
        <v>119</v>
      </c>
      <c r="C2302" s="81">
        <v>98.332781047728332</v>
      </c>
      <c r="D2302" s="81">
        <v>132.50858822796306</v>
      </c>
      <c r="E2302" s="81">
        <v>34.175807180234727</v>
      </c>
      <c r="F2302" s="62"/>
    </row>
    <row r="2303" spans="1:6">
      <c r="A2303" s="79">
        <v>40516</v>
      </c>
      <c r="B2303" s="80" t="s">
        <v>120</v>
      </c>
      <c r="C2303" s="81">
        <v>78.350724645590688</v>
      </c>
      <c r="D2303" s="81">
        <v>106.2626084441864</v>
      </c>
      <c r="E2303" s="81">
        <v>27.91188379859571</v>
      </c>
      <c r="F2303" s="62"/>
    </row>
    <row r="2304" spans="1:6">
      <c r="A2304" s="79">
        <v>40516</v>
      </c>
      <c r="B2304" s="80" t="s">
        <v>121</v>
      </c>
      <c r="C2304" s="81">
        <v>74.806727754391105</v>
      </c>
      <c r="D2304" s="81">
        <v>105.17650340442653</v>
      </c>
      <c r="E2304" s="81">
        <v>30.369775650035422</v>
      </c>
      <c r="F2304" s="62"/>
    </row>
    <row r="2305" spans="1:6">
      <c r="A2305" s="79">
        <v>40516</v>
      </c>
      <c r="B2305" s="80" t="s">
        <v>122</v>
      </c>
      <c r="C2305" s="81">
        <v>52.826979161969717</v>
      </c>
      <c r="D2305" s="81">
        <v>77.253833762630094</v>
      </c>
      <c r="E2305" s="81">
        <v>24.426854600660377</v>
      </c>
      <c r="F2305" s="62"/>
    </row>
    <row r="2306" spans="1:6">
      <c r="A2306" s="79">
        <v>40516</v>
      </c>
      <c r="B2306" s="80" t="s">
        <v>27</v>
      </c>
      <c r="C2306" s="81">
        <v>45.798826472580551</v>
      </c>
      <c r="D2306" s="81">
        <v>68.679427638993189</v>
      </c>
      <c r="E2306" s="81">
        <v>22.880601166412639</v>
      </c>
      <c r="F2306" s="62"/>
    </row>
    <row r="2307" spans="1:6">
      <c r="A2307" s="79">
        <v>40516</v>
      </c>
      <c r="B2307" s="80" t="s">
        <v>28</v>
      </c>
      <c r="C2307" s="81">
        <v>65.218355667888247</v>
      </c>
      <c r="D2307" s="81">
        <v>94.123953984227924</v>
      </c>
      <c r="E2307" s="81">
        <v>28.905598316339677</v>
      </c>
      <c r="F2307" s="62"/>
    </row>
    <row r="2308" spans="1:6">
      <c r="A2308" s="79">
        <v>40516</v>
      </c>
      <c r="B2308" s="80" t="s">
        <v>29</v>
      </c>
      <c r="C2308" s="81">
        <v>54.479505181043514</v>
      </c>
      <c r="D2308" s="81">
        <v>80.113290899589728</v>
      </c>
      <c r="E2308" s="81">
        <v>25.633785718546214</v>
      </c>
      <c r="F2308" s="62"/>
    </row>
    <row r="2309" spans="1:6">
      <c r="A2309" s="79">
        <v>40516</v>
      </c>
      <c r="B2309" s="80" t="s">
        <v>30</v>
      </c>
      <c r="C2309" s="81">
        <v>44.095133214714743</v>
      </c>
      <c r="D2309" s="81">
        <v>66.911856995319397</v>
      </c>
      <c r="E2309" s="81">
        <v>22.816723780604654</v>
      </c>
      <c r="F2309" s="62"/>
    </row>
    <row r="2310" spans="1:6">
      <c r="A2310" s="79">
        <v>40516</v>
      </c>
      <c r="B2310" s="80" t="s">
        <v>31</v>
      </c>
      <c r="C2310" s="81">
        <v>54.311457408357526</v>
      </c>
      <c r="D2310" s="81">
        <v>83.17056021652931</v>
      </c>
      <c r="E2310" s="81">
        <v>28.859102808171784</v>
      </c>
      <c r="F2310" s="62"/>
    </row>
    <row r="2311" spans="1:6">
      <c r="A2311" s="79">
        <v>40516</v>
      </c>
      <c r="B2311" s="80" t="s">
        <v>32</v>
      </c>
      <c r="C2311" s="81">
        <v>55.580783466997374</v>
      </c>
      <c r="D2311" s="81">
        <v>80.999430222909581</v>
      </c>
      <c r="E2311" s="81">
        <v>25.418646755912206</v>
      </c>
      <c r="F2311" s="62"/>
    </row>
    <row r="2312" spans="1:6">
      <c r="A2312" s="79">
        <v>40516</v>
      </c>
      <c r="B2312" s="80" t="s">
        <v>33</v>
      </c>
      <c r="C2312" s="81">
        <v>59.5174013715949</v>
      </c>
      <c r="D2312" s="81">
        <v>84.747857024329107</v>
      </c>
      <c r="E2312" s="81">
        <v>25.230455652734207</v>
      </c>
      <c r="F2312" s="62"/>
    </row>
    <row r="2313" spans="1:6">
      <c r="A2313" s="79">
        <v>40516</v>
      </c>
      <c r="B2313" s="80" t="s">
        <v>34</v>
      </c>
      <c r="C2313" s="81">
        <v>80.707698039990362</v>
      </c>
      <c r="D2313" s="81">
        <v>116.71241636598498</v>
      </c>
      <c r="E2313" s="81">
        <v>36.004718325994617</v>
      </c>
      <c r="F2313" s="62"/>
    </row>
    <row r="2314" spans="1:6">
      <c r="A2314" s="79">
        <v>40516</v>
      </c>
      <c r="B2314" s="80" t="s">
        <v>35</v>
      </c>
      <c r="C2314" s="81">
        <v>64.103139799834338</v>
      </c>
      <c r="D2314" s="81">
        <v>100.3344382405671</v>
      </c>
      <c r="E2314" s="81">
        <v>36.231298440732758</v>
      </c>
      <c r="F2314" s="62"/>
    </row>
    <row r="2315" spans="1:6">
      <c r="A2315" s="79">
        <v>40516</v>
      </c>
      <c r="B2315" s="80" t="s">
        <v>36</v>
      </c>
      <c r="C2315" s="81">
        <v>77.655521882510726</v>
      </c>
      <c r="D2315" s="81">
        <v>113.65231965694537</v>
      </c>
      <c r="E2315" s="81">
        <v>35.99679777443464</v>
      </c>
      <c r="F2315" s="62"/>
    </row>
    <row r="2316" spans="1:6">
      <c r="A2316" s="79">
        <v>40516</v>
      </c>
      <c r="B2316" s="80" t="s">
        <v>37</v>
      </c>
      <c r="C2316" s="81">
        <v>107.28004651178718</v>
      </c>
      <c r="D2316" s="81">
        <v>148.97024323218082</v>
      </c>
      <c r="E2316" s="81">
        <v>41.690196720393644</v>
      </c>
      <c r="F2316" s="62"/>
    </row>
    <row r="2317" spans="1:6">
      <c r="A2317" s="79">
        <v>40516</v>
      </c>
      <c r="B2317" s="80" t="s">
        <v>38</v>
      </c>
      <c r="C2317" s="81">
        <v>93.795601214068782</v>
      </c>
      <c r="D2317" s="81">
        <v>128.8434991657434</v>
      </c>
      <c r="E2317" s="81">
        <v>35.047897951674614</v>
      </c>
      <c r="F2317" s="62"/>
    </row>
    <row r="2318" spans="1:6">
      <c r="A2318" s="79">
        <v>40516</v>
      </c>
      <c r="B2318" s="80" t="s">
        <v>39</v>
      </c>
      <c r="C2318" s="81">
        <v>98.125491438888261</v>
      </c>
      <c r="D2318" s="81">
        <v>136.83353587588235</v>
      </c>
      <c r="E2318" s="81">
        <v>38.708044436994086</v>
      </c>
      <c r="F2318" s="62"/>
    </row>
    <row r="2319" spans="1:6">
      <c r="A2319" s="79">
        <v>40516</v>
      </c>
      <c r="B2319" s="80" t="s">
        <v>40</v>
      </c>
      <c r="C2319" s="81">
        <v>104.5221462424675</v>
      </c>
      <c r="D2319" s="81">
        <v>142.06115295358168</v>
      </c>
      <c r="E2319" s="81">
        <v>37.539006711114183</v>
      </c>
      <c r="F2319" s="62"/>
    </row>
    <row r="2320" spans="1:6">
      <c r="A2320" s="79">
        <v>40516</v>
      </c>
      <c r="B2320" s="80" t="s">
        <v>41</v>
      </c>
      <c r="C2320" s="81">
        <v>107.17877710780718</v>
      </c>
      <c r="D2320" s="81">
        <v>143.2439253933415</v>
      </c>
      <c r="E2320" s="81">
        <v>36.06514828553432</v>
      </c>
      <c r="F2320" s="62"/>
    </row>
    <row r="2321" spans="1:6">
      <c r="A2321" s="79">
        <v>40516</v>
      </c>
      <c r="B2321" s="80" t="s">
        <v>42</v>
      </c>
      <c r="C2321" s="81">
        <v>102.94605718510766</v>
      </c>
      <c r="D2321" s="81">
        <v>131.60190662926303</v>
      </c>
      <c r="E2321" s="81">
        <v>28.655849444155365</v>
      </c>
      <c r="F2321" s="62"/>
    </row>
    <row r="2322" spans="1:6">
      <c r="A2322" s="79">
        <v>40516</v>
      </c>
      <c r="B2322" s="80" t="s">
        <v>43</v>
      </c>
      <c r="C2322" s="81">
        <v>137.29330398868356</v>
      </c>
      <c r="D2322" s="81">
        <v>183.09693652093634</v>
      </c>
      <c r="E2322" s="81">
        <v>45.803632532252777</v>
      </c>
      <c r="F2322" s="62"/>
    </row>
    <row r="2323" spans="1:6">
      <c r="A2323" s="79">
        <v>40516</v>
      </c>
      <c r="B2323" s="80" t="s">
        <v>44</v>
      </c>
      <c r="C2323" s="81">
        <v>91.528261421989029</v>
      </c>
      <c r="D2323" s="81">
        <v>125.68090185558377</v>
      </c>
      <c r="E2323" s="81">
        <v>34.15264043359474</v>
      </c>
      <c r="F2323" s="62"/>
    </row>
    <row r="2324" spans="1:6">
      <c r="A2324" s="79">
        <v>40516</v>
      </c>
      <c r="B2324" s="80" t="s">
        <v>45</v>
      </c>
      <c r="C2324" s="81">
        <v>112.68727234228649</v>
      </c>
      <c r="D2324" s="81">
        <v>149.35593669994071</v>
      </c>
      <c r="E2324" s="81">
        <v>36.668664357654222</v>
      </c>
      <c r="F2324" s="62"/>
    </row>
    <row r="2325" spans="1:6">
      <c r="A2325" s="79">
        <v>40516</v>
      </c>
      <c r="B2325" s="80" t="s">
        <v>46</v>
      </c>
      <c r="C2325" s="81">
        <v>169.17741011949971</v>
      </c>
      <c r="D2325" s="81">
        <v>212.98352538589248</v>
      </c>
      <c r="E2325" s="81">
        <v>43.806115266392766</v>
      </c>
      <c r="F2325" s="62"/>
    </row>
    <row r="2326" spans="1:6">
      <c r="A2326" s="79">
        <v>40516</v>
      </c>
      <c r="B2326" s="80" t="s">
        <v>47</v>
      </c>
      <c r="C2326" s="81">
        <v>163.46818606160036</v>
      </c>
      <c r="D2326" s="81">
        <v>201.44006878001392</v>
      </c>
      <c r="E2326" s="81">
        <v>37.971882718413553</v>
      </c>
      <c r="F2326" s="62"/>
    </row>
    <row r="2327" spans="1:6">
      <c r="A2327" s="79">
        <v>40516</v>
      </c>
      <c r="B2327" s="80" t="s">
        <v>48</v>
      </c>
      <c r="C2327" s="81">
        <v>146.14608307858245</v>
      </c>
      <c r="D2327" s="81">
        <v>185.55628675713598</v>
      </c>
      <c r="E2327" s="81">
        <v>39.410203678553529</v>
      </c>
      <c r="F2327" s="62"/>
    </row>
    <row r="2328" spans="1:6">
      <c r="A2328" s="79">
        <v>40516</v>
      </c>
      <c r="B2328" s="80" t="s">
        <v>49</v>
      </c>
      <c r="C2328" s="81">
        <v>117.70340365158586</v>
      </c>
      <c r="D2328" s="81">
        <v>153.5932904066801</v>
      </c>
      <c r="E2328" s="81">
        <v>35.889886755094238</v>
      </c>
      <c r="F2328" s="62"/>
    </row>
    <row r="2329" spans="1:6">
      <c r="A2329" s="79">
        <v>40516</v>
      </c>
      <c r="B2329" s="80" t="s">
        <v>50</v>
      </c>
      <c r="C2329" s="81">
        <v>157.46170150398109</v>
      </c>
      <c r="D2329" s="81">
        <v>195.81271859237464</v>
      </c>
      <c r="E2329" s="81">
        <v>38.351017088393547</v>
      </c>
      <c r="F2329" s="62"/>
    </row>
    <row r="2330" spans="1:6">
      <c r="A2330" s="79">
        <v>40516</v>
      </c>
      <c r="B2330" s="80" t="s">
        <v>51</v>
      </c>
      <c r="C2330" s="81">
        <v>165.23527552060014</v>
      </c>
      <c r="D2330" s="81">
        <v>207.84600229803306</v>
      </c>
      <c r="E2330" s="81">
        <v>42.610726777432916</v>
      </c>
      <c r="F2330" s="62"/>
    </row>
    <row r="2331" spans="1:6">
      <c r="A2331" s="79">
        <v>40516</v>
      </c>
      <c r="B2331" s="80" t="s">
        <v>52</v>
      </c>
      <c r="C2331" s="81">
        <v>104.21857923106747</v>
      </c>
      <c r="D2331" s="81">
        <v>138.49720277326205</v>
      </c>
      <c r="E2331" s="81">
        <v>34.27862354219458</v>
      </c>
      <c r="F2331" s="62"/>
    </row>
    <row r="2332" spans="1:6">
      <c r="A2332" s="79">
        <v>40516</v>
      </c>
      <c r="B2332" s="80" t="s">
        <v>53</v>
      </c>
      <c r="C2332" s="81">
        <v>106.08770745186723</v>
      </c>
      <c r="D2332" s="81">
        <v>140.56769153548177</v>
      </c>
      <c r="E2332" s="81">
        <v>34.479984083614539</v>
      </c>
      <c r="F2332" s="62"/>
    </row>
    <row r="2333" spans="1:6">
      <c r="A2333" s="79">
        <v>40516</v>
      </c>
      <c r="B2333" s="80" t="s">
        <v>54</v>
      </c>
      <c r="C2333" s="81">
        <v>113.8614677615863</v>
      </c>
      <c r="D2333" s="81">
        <v>145.40016052318114</v>
      </c>
      <c r="E2333" s="81">
        <v>31.538692761594845</v>
      </c>
      <c r="F2333" s="62"/>
    </row>
    <row r="2334" spans="1:6">
      <c r="A2334" s="79">
        <v>40516</v>
      </c>
      <c r="B2334" s="80" t="s">
        <v>55</v>
      </c>
      <c r="C2334" s="81">
        <v>110.90840262276664</v>
      </c>
      <c r="D2334" s="81">
        <v>141.35473050080165</v>
      </c>
      <c r="E2334" s="81">
        <v>30.446327878035007</v>
      </c>
      <c r="F2334" s="62"/>
    </row>
    <row r="2335" spans="1:6">
      <c r="A2335" s="79">
        <v>40516</v>
      </c>
      <c r="B2335" s="80" t="s">
        <v>56</v>
      </c>
      <c r="C2335" s="81">
        <v>133.24665456390395</v>
      </c>
      <c r="D2335" s="81">
        <v>171.6367011671777</v>
      </c>
      <c r="E2335" s="81">
        <v>38.39004660327376</v>
      </c>
      <c r="F2335" s="62"/>
    </row>
    <row r="2336" spans="1:6">
      <c r="A2336" s="79">
        <v>40516</v>
      </c>
      <c r="B2336" s="80" t="s">
        <v>57</v>
      </c>
      <c r="C2336" s="81">
        <v>139.83917169220314</v>
      </c>
      <c r="D2336" s="81">
        <v>177.35659894593698</v>
      </c>
      <c r="E2336" s="81">
        <v>37.517427253733842</v>
      </c>
      <c r="F2336" s="62"/>
    </row>
    <row r="2337" spans="1:6">
      <c r="A2337" s="79">
        <v>40516</v>
      </c>
      <c r="B2337" s="80" t="s">
        <v>58</v>
      </c>
      <c r="C2337" s="81">
        <v>125.96266772478481</v>
      </c>
      <c r="D2337" s="81">
        <v>161.77010472637897</v>
      </c>
      <c r="E2337" s="81">
        <v>35.807437001594167</v>
      </c>
      <c r="F2337" s="62"/>
    </row>
    <row r="2338" spans="1:6">
      <c r="A2338" s="79">
        <v>40516</v>
      </c>
      <c r="B2338" s="80" t="s">
        <v>59</v>
      </c>
      <c r="C2338" s="81">
        <v>110.31500984048668</v>
      </c>
      <c r="D2338" s="81">
        <v>145.19744777598112</v>
      </c>
      <c r="E2338" s="81">
        <v>34.882437935494437</v>
      </c>
      <c r="F2338" s="62"/>
    </row>
    <row r="2339" spans="1:6">
      <c r="A2339" s="79">
        <v>40516</v>
      </c>
      <c r="B2339" s="80" t="s">
        <v>60</v>
      </c>
      <c r="C2339" s="81">
        <v>122.81196949630517</v>
      </c>
      <c r="D2339" s="81">
        <v>157.52621668425948</v>
      </c>
      <c r="E2339" s="81">
        <v>34.714247187954314</v>
      </c>
      <c r="F2339" s="62"/>
    </row>
    <row r="2340" spans="1:6">
      <c r="A2340" s="79">
        <v>40516</v>
      </c>
      <c r="B2340" s="80" t="s">
        <v>61</v>
      </c>
      <c r="C2340" s="81">
        <v>103.03147271944756</v>
      </c>
      <c r="D2340" s="81">
        <v>134.83827720464245</v>
      </c>
      <c r="E2340" s="81">
        <v>31.806804485194888</v>
      </c>
      <c r="F2340" s="62"/>
    </row>
    <row r="2341" spans="1:6">
      <c r="A2341" s="79">
        <v>40516</v>
      </c>
      <c r="B2341" s="80" t="s">
        <v>62</v>
      </c>
      <c r="C2341" s="81">
        <v>116.02034331406598</v>
      </c>
      <c r="D2341" s="81">
        <v>147.66012600382075</v>
      </c>
      <c r="E2341" s="81">
        <v>31.639782689754767</v>
      </c>
      <c r="F2341" s="62"/>
    </row>
    <row r="2342" spans="1:6">
      <c r="A2342" s="79">
        <v>40516</v>
      </c>
      <c r="B2342" s="80" t="s">
        <v>63</v>
      </c>
      <c r="C2342" s="81">
        <v>50.501479799345894</v>
      </c>
      <c r="D2342" s="81">
        <v>76.640654874410018</v>
      </c>
      <c r="E2342" s="81">
        <v>26.139175075064124</v>
      </c>
      <c r="F2342" s="62"/>
    </row>
    <row r="2343" spans="1:6">
      <c r="A2343" s="79">
        <v>40516</v>
      </c>
      <c r="B2343" s="80" t="s">
        <v>64</v>
      </c>
      <c r="C2343" s="81">
        <v>46.692893588894357</v>
      </c>
      <c r="D2343" s="81">
        <v>70.297794669330841</v>
      </c>
      <c r="E2343" s="81">
        <v>23.604901080436484</v>
      </c>
      <c r="F2343" s="62"/>
    </row>
    <row r="2344" spans="1:6">
      <c r="A2344" s="79">
        <v>40516</v>
      </c>
      <c r="B2344" s="80" t="s">
        <v>65</v>
      </c>
      <c r="C2344" s="81">
        <v>35.5631183363517</v>
      </c>
      <c r="D2344" s="81">
        <v>57.731151503974473</v>
      </c>
      <c r="E2344" s="81">
        <v>22.168033167622774</v>
      </c>
      <c r="F2344" s="62"/>
    </row>
    <row r="2345" spans="1:6">
      <c r="A2345" s="79">
        <v>40516</v>
      </c>
      <c r="B2345" s="80" t="s">
        <v>66</v>
      </c>
      <c r="C2345" s="81">
        <v>26.637720491012775</v>
      </c>
      <c r="D2345" s="81">
        <v>47.93632310447375</v>
      </c>
      <c r="E2345" s="81">
        <v>21.298602613460975</v>
      </c>
      <c r="F2345" s="62"/>
    </row>
    <row r="2346" spans="1:6">
      <c r="A2346" s="79">
        <v>40516</v>
      </c>
      <c r="B2346" s="80" t="s">
        <v>67</v>
      </c>
      <c r="C2346" s="81">
        <v>39.941554950193165</v>
      </c>
      <c r="D2346" s="81">
        <v>63.007189941887781</v>
      </c>
      <c r="E2346" s="81">
        <v>23.065634991694616</v>
      </c>
      <c r="F2346" s="62"/>
    </row>
    <row r="2347" spans="1:6">
      <c r="A2347" s="79">
        <v>40516</v>
      </c>
      <c r="B2347" s="80" t="s">
        <v>68</v>
      </c>
      <c r="C2347" s="81">
        <v>30.179831311648346</v>
      </c>
      <c r="D2347" s="81">
        <v>51.05240723880933</v>
      </c>
      <c r="E2347" s="81">
        <v>20.872575927160984</v>
      </c>
      <c r="F2347" s="62"/>
    </row>
    <row r="2348" spans="1:6">
      <c r="A2348" s="79">
        <v>40516</v>
      </c>
      <c r="B2348" s="80" t="s">
        <v>69</v>
      </c>
      <c r="C2348" s="81">
        <v>22.67162355455725</v>
      </c>
      <c r="D2348" s="81">
        <v>42.480887635524454</v>
      </c>
      <c r="E2348" s="81">
        <v>19.809264080967203</v>
      </c>
      <c r="F2348" s="62"/>
    </row>
    <row r="2349" spans="1:6">
      <c r="A2349" s="79">
        <v>40516</v>
      </c>
      <c r="B2349" s="80" t="s">
        <v>70</v>
      </c>
      <c r="C2349" s="81">
        <v>23.1044351083492</v>
      </c>
      <c r="D2349" s="81">
        <v>42.086044255082506</v>
      </c>
      <c r="E2349" s="81">
        <v>18.981609146733305</v>
      </c>
      <c r="F2349" s="62"/>
    </row>
    <row r="2350" spans="1:6">
      <c r="A2350" s="79">
        <v>40516</v>
      </c>
      <c r="B2350" s="80" t="s">
        <v>71</v>
      </c>
      <c r="C2350" s="81">
        <v>21.618444096623378</v>
      </c>
      <c r="D2350" s="81">
        <v>36.453915361243233</v>
      </c>
      <c r="E2350" s="81">
        <v>14.835471264619855</v>
      </c>
      <c r="F2350" s="62"/>
    </row>
    <row r="2351" spans="1:6">
      <c r="A2351" s="79">
        <v>40516</v>
      </c>
      <c r="B2351" s="80" t="s">
        <v>72</v>
      </c>
      <c r="C2351" s="81">
        <v>22.56293264355326</v>
      </c>
      <c r="D2351" s="81">
        <v>36.207067904647268</v>
      </c>
      <c r="E2351" s="81">
        <v>13.644135261094007</v>
      </c>
      <c r="F2351" s="62"/>
    </row>
    <row r="2352" spans="1:6">
      <c r="A2352" s="79">
        <v>40516</v>
      </c>
      <c r="B2352" s="80" t="s">
        <v>73</v>
      </c>
      <c r="C2352" s="81">
        <v>33.799894800805895</v>
      </c>
      <c r="D2352" s="81">
        <v>48.279017316963689</v>
      </c>
      <c r="E2352" s="81">
        <v>14.479122516157794</v>
      </c>
      <c r="F2352" s="62"/>
    </row>
    <row r="2353" spans="1:6">
      <c r="A2353" s="79">
        <v>40516</v>
      </c>
      <c r="B2353" s="80" t="s">
        <v>74</v>
      </c>
      <c r="C2353" s="81">
        <v>20.348680674077528</v>
      </c>
      <c r="D2353" s="81">
        <v>30.663604256435985</v>
      </c>
      <c r="E2353" s="81">
        <v>10.314923582358457</v>
      </c>
      <c r="F2353" s="62"/>
    </row>
    <row r="2354" spans="1:6">
      <c r="A2354" s="79">
        <v>40516</v>
      </c>
      <c r="B2354" s="80" t="s">
        <v>75</v>
      </c>
      <c r="C2354" s="81">
        <v>22.277131047213295</v>
      </c>
      <c r="D2354" s="81">
        <v>38.060458117801019</v>
      </c>
      <c r="E2354" s="81">
        <v>15.783327070587724</v>
      </c>
      <c r="F2354" s="62"/>
    </row>
    <row r="2355" spans="1:6">
      <c r="A2355" s="79">
        <v>40517</v>
      </c>
      <c r="B2355" s="80" t="s">
        <v>76</v>
      </c>
      <c r="C2355" s="81">
        <v>16.294471707166018</v>
      </c>
      <c r="D2355" s="81">
        <v>29.795227901864099</v>
      </c>
      <c r="E2355" s="81">
        <v>13.500756194698081</v>
      </c>
      <c r="F2355" s="62"/>
    </row>
    <row r="2356" spans="1:6">
      <c r="A2356" s="79">
        <v>40517</v>
      </c>
      <c r="B2356" s="80" t="s">
        <v>77</v>
      </c>
      <c r="C2356" s="81">
        <v>16.874899357327948</v>
      </c>
      <c r="D2356" s="81">
        <v>27.743578139362363</v>
      </c>
      <c r="E2356" s="81">
        <v>10.868678782034415</v>
      </c>
      <c r="F2356" s="62"/>
    </row>
    <row r="2357" spans="1:6">
      <c r="A2357" s="79">
        <v>40517</v>
      </c>
      <c r="B2357" s="80" t="s">
        <v>78</v>
      </c>
      <c r="C2357" s="81">
        <v>16.648478154429977</v>
      </c>
      <c r="D2357" s="81">
        <v>26.737390010012493</v>
      </c>
      <c r="E2357" s="81">
        <v>10.088911855582516</v>
      </c>
      <c r="F2357" s="62"/>
    </row>
    <row r="2358" spans="1:6">
      <c r="A2358" s="79">
        <v>40517</v>
      </c>
      <c r="B2358" s="80" t="s">
        <v>79</v>
      </c>
      <c r="C2358" s="81">
        <v>23.968926338277083</v>
      </c>
      <c r="D2358" s="81">
        <v>36.422147983285221</v>
      </c>
      <c r="E2358" s="81">
        <v>12.453221645008139</v>
      </c>
      <c r="F2358" s="62"/>
    </row>
    <row r="2359" spans="1:6">
      <c r="A2359" s="79">
        <v>40517</v>
      </c>
      <c r="B2359" s="80" t="s">
        <v>80</v>
      </c>
      <c r="C2359" s="81">
        <v>22.748682081565232</v>
      </c>
      <c r="D2359" s="81">
        <v>34.429669134759479</v>
      </c>
      <c r="E2359" s="81">
        <v>11.680987053194247</v>
      </c>
      <c r="F2359" s="62"/>
    </row>
    <row r="2360" spans="1:6">
      <c r="A2360" s="79">
        <v>40517</v>
      </c>
      <c r="B2360" s="80" t="s">
        <v>81</v>
      </c>
      <c r="C2360" s="81">
        <v>12.673057037422456</v>
      </c>
      <c r="D2360" s="81">
        <v>21.756311182065144</v>
      </c>
      <c r="E2360" s="81">
        <v>9.0832541446426873</v>
      </c>
      <c r="F2360" s="62"/>
    </row>
    <row r="2361" spans="1:6">
      <c r="A2361" s="79">
        <v>40517</v>
      </c>
      <c r="B2361" s="80" t="s">
        <v>82</v>
      </c>
      <c r="C2361" s="81">
        <v>12.515544611902476</v>
      </c>
      <c r="D2361" s="81">
        <v>21.647663667637154</v>
      </c>
      <c r="E2361" s="81">
        <v>9.1321190557346785</v>
      </c>
      <c r="F2361" s="62"/>
    </row>
    <row r="2362" spans="1:6">
      <c r="A2362" s="79">
        <v>40517</v>
      </c>
      <c r="B2362" s="80" t="s">
        <v>83</v>
      </c>
      <c r="C2362" s="81">
        <v>15.959181209450053</v>
      </c>
      <c r="D2362" s="81">
        <v>26.657493153074498</v>
      </c>
      <c r="E2362" s="81">
        <v>10.698311943624445</v>
      </c>
      <c r="F2362" s="62"/>
    </row>
    <row r="2363" spans="1:6">
      <c r="A2363" s="79">
        <v>40517</v>
      </c>
      <c r="B2363" s="80" t="s">
        <v>84</v>
      </c>
      <c r="C2363" s="81">
        <v>15.526153294198107</v>
      </c>
      <c r="D2363" s="81">
        <v>24.073420029896834</v>
      </c>
      <c r="E2363" s="81">
        <v>8.5472667356987273</v>
      </c>
      <c r="F2363" s="62"/>
    </row>
    <row r="2364" spans="1:6">
      <c r="A2364" s="79">
        <v>40517</v>
      </c>
      <c r="B2364" s="80" t="s">
        <v>85</v>
      </c>
      <c r="C2364" s="81">
        <v>12.318513804566496</v>
      </c>
      <c r="D2364" s="81">
        <v>19.595873825735424</v>
      </c>
      <c r="E2364" s="81">
        <v>7.2773600211689278</v>
      </c>
      <c r="F2364" s="62"/>
    </row>
    <row r="2365" spans="1:6">
      <c r="A2365" s="79">
        <v>40517</v>
      </c>
      <c r="B2365" s="80" t="s">
        <v>86</v>
      </c>
      <c r="C2365" s="81">
        <v>13.646697394014334</v>
      </c>
      <c r="D2365" s="81">
        <v>20.06910172167736</v>
      </c>
      <c r="E2365" s="81">
        <v>6.4224043276630258</v>
      </c>
      <c r="F2365" s="62"/>
    </row>
    <row r="2366" spans="1:6">
      <c r="A2366" s="79">
        <v>40517</v>
      </c>
      <c r="B2366" s="80" t="s">
        <v>87</v>
      </c>
      <c r="C2366" s="81">
        <v>13.823707611808313</v>
      </c>
      <c r="D2366" s="81">
        <v>18.865800777183516</v>
      </c>
      <c r="E2366" s="81">
        <v>5.0420931653752028</v>
      </c>
      <c r="F2366" s="62"/>
    </row>
    <row r="2367" spans="1:6">
      <c r="A2367" s="79">
        <v>40517</v>
      </c>
      <c r="B2367" s="80" t="s">
        <v>88</v>
      </c>
      <c r="C2367" s="81">
        <v>12.229718437946506</v>
      </c>
      <c r="D2367" s="81">
        <v>14.81245213199005</v>
      </c>
      <c r="E2367" s="81">
        <v>2.5827336940435437</v>
      </c>
      <c r="F2367" s="62"/>
    </row>
    <row r="2368" spans="1:6">
      <c r="A2368" s="79">
        <v>40517</v>
      </c>
      <c r="B2368" s="80" t="s">
        <v>89</v>
      </c>
      <c r="C2368" s="81">
        <v>11.285111709288621</v>
      </c>
      <c r="D2368" s="81">
        <v>13.076674228018277</v>
      </c>
      <c r="E2368" s="81">
        <v>1.7915625187296556</v>
      </c>
      <c r="F2368" s="62"/>
    </row>
    <row r="2369" spans="1:6">
      <c r="A2369" s="79">
        <v>40517</v>
      </c>
      <c r="B2369" s="80" t="s">
        <v>90</v>
      </c>
      <c r="C2369" s="81">
        <v>11.855683753318552</v>
      </c>
      <c r="D2369" s="81">
        <v>13.638691745350203</v>
      </c>
      <c r="E2369" s="81">
        <v>1.7830079920316511</v>
      </c>
      <c r="F2369" s="62"/>
    </row>
    <row r="2370" spans="1:6">
      <c r="A2370" s="79">
        <v>40517</v>
      </c>
      <c r="B2370" s="80" t="s">
        <v>91</v>
      </c>
      <c r="C2370" s="81">
        <v>16.489621542485985</v>
      </c>
      <c r="D2370" s="81">
        <v>22.011086329773097</v>
      </c>
      <c r="E2370" s="81">
        <v>5.5214647872871119</v>
      </c>
      <c r="F2370" s="62"/>
    </row>
    <row r="2371" spans="1:6">
      <c r="A2371" s="79">
        <v>40517</v>
      </c>
      <c r="B2371" s="80" t="s">
        <v>92</v>
      </c>
      <c r="C2371" s="81">
        <v>11.914557887090542</v>
      </c>
      <c r="D2371" s="81">
        <v>14.644363276618067</v>
      </c>
      <c r="E2371" s="81">
        <v>2.7298053895275256</v>
      </c>
      <c r="F2371" s="62"/>
    </row>
    <row r="2372" spans="1:6">
      <c r="A2372" s="79">
        <v>40517</v>
      </c>
      <c r="B2372" s="80" t="s">
        <v>93</v>
      </c>
      <c r="C2372" s="81">
        <v>10.832238712204674</v>
      </c>
      <c r="D2372" s="81">
        <v>11.636511431878464</v>
      </c>
      <c r="E2372" s="81">
        <v>0.80427271967378999</v>
      </c>
      <c r="F2372" s="62"/>
    </row>
    <row r="2373" spans="1:6">
      <c r="A2373" s="79">
        <v>40517</v>
      </c>
      <c r="B2373" s="80" t="s">
        <v>94</v>
      </c>
      <c r="C2373" s="81">
        <v>12.504708385038469</v>
      </c>
      <c r="D2373" s="81">
        <v>14.85123321983804</v>
      </c>
      <c r="E2373" s="81">
        <v>2.3465248347995704</v>
      </c>
      <c r="F2373" s="62"/>
    </row>
    <row r="2374" spans="1:6">
      <c r="A2374" s="79">
        <v>40517</v>
      </c>
      <c r="B2374" s="80" t="s">
        <v>95</v>
      </c>
      <c r="C2374" s="81">
        <v>16.243222956972012</v>
      </c>
      <c r="D2374" s="81">
        <v>22.444325432261039</v>
      </c>
      <c r="E2374" s="81">
        <v>6.2011024752890265</v>
      </c>
      <c r="F2374" s="62"/>
    </row>
    <row r="2375" spans="1:6">
      <c r="A2375" s="79">
        <v>40517</v>
      </c>
      <c r="B2375" s="80" t="s">
        <v>96</v>
      </c>
      <c r="C2375" s="81">
        <v>11.619090768946576</v>
      </c>
      <c r="D2375" s="81">
        <v>12.908349007090294</v>
      </c>
      <c r="E2375" s="81">
        <v>1.2892582381437183</v>
      </c>
      <c r="F2375" s="62"/>
    </row>
    <row r="2376" spans="1:6">
      <c r="A2376" s="79">
        <v>40517</v>
      </c>
      <c r="B2376" s="80" t="s">
        <v>97</v>
      </c>
      <c r="C2376" s="81">
        <v>10.910657113476661</v>
      </c>
      <c r="D2376" s="81">
        <v>11.715052688854453</v>
      </c>
      <c r="E2376" s="81">
        <v>0.80439557537779116</v>
      </c>
      <c r="F2376" s="62"/>
    </row>
    <row r="2377" spans="1:6">
      <c r="A2377" s="79">
        <v>40517</v>
      </c>
      <c r="B2377" s="80" t="s">
        <v>98</v>
      </c>
      <c r="C2377" s="81">
        <v>9.5922633065988236</v>
      </c>
      <c r="D2377" s="81">
        <v>9.6737211830147203</v>
      </c>
      <c r="E2377" s="81">
        <v>8.1457876415896635E-2</v>
      </c>
      <c r="F2377" s="62"/>
    </row>
    <row r="2378" spans="1:6">
      <c r="A2378" s="79">
        <v>40517</v>
      </c>
      <c r="B2378" s="80" t="s">
        <v>99</v>
      </c>
      <c r="C2378" s="81">
        <v>10.33989923390873</v>
      </c>
      <c r="D2378" s="81">
        <v>11.48807433164848</v>
      </c>
      <c r="E2378" s="81">
        <v>1.1481750977397507</v>
      </c>
      <c r="F2378" s="62"/>
    </row>
    <row r="2379" spans="1:6">
      <c r="A2379" s="79">
        <v>40517</v>
      </c>
      <c r="B2379" s="80" t="s">
        <v>100</v>
      </c>
      <c r="C2379" s="81">
        <v>13.045304746342397</v>
      </c>
      <c r="D2379" s="81">
        <v>17.542602091233675</v>
      </c>
      <c r="E2379" s="81">
        <v>4.4972973448912779</v>
      </c>
      <c r="F2379" s="62"/>
    </row>
    <row r="2380" spans="1:6">
      <c r="A2380" s="79">
        <v>40517</v>
      </c>
      <c r="B2380" s="80" t="s">
        <v>101</v>
      </c>
      <c r="C2380" s="81">
        <v>16.331117645477995</v>
      </c>
      <c r="D2380" s="81">
        <v>23.597039315290875</v>
      </c>
      <c r="E2380" s="81">
        <v>7.2659216698128795</v>
      </c>
      <c r="F2380" s="62"/>
    </row>
    <row r="2381" spans="1:6">
      <c r="A2381" s="79">
        <v>40517</v>
      </c>
      <c r="B2381" s="80" t="s">
        <v>102</v>
      </c>
      <c r="C2381" s="81">
        <v>14.432283376702225</v>
      </c>
      <c r="D2381" s="81">
        <v>20.3822463817413</v>
      </c>
      <c r="E2381" s="81">
        <v>5.9499630050390753</v>
      </c>
      <c r="F2381" s="62"/>
    </row>
    <row r="2382" spans="1:6">
      <c r="A2382" s="79">
        <v>40517</v>
      </c>
      <c r="B2382" s="80" t="s">
        <v>103</v>
      </c>
      <c r="C2382" s="81">
        <v>33.921051429803825</v>
      </c>
      <c r="D2382" s="81">
        <v>48.465404915983576</v>
      </c>
      <c r="E2382" s="81">
        <v>14.544353486179752</v>
      </c>
      <c r="F2382" s="62"/>
    </row>
    <row r="2383" spans="1:6">
      <c r="A2383" s="79">
        <v>40517</v>
      </c>
      <c r="B2383" s="80" t="s">
        <v>104</v>
      </c>
      <c r="C2383" s="81">
        <v>27.142563534216659</v>
      </c>
      <c r="D2383" s="81">
        <v>40.44834273675464</v>
      </c>
      <c r="E2383" s="81">
        <v>13.30577920253798</v>
      </c>
      <c r="F2383" s="62"/>
    </row>
    <row r="2384" spans="1:6">
      <c r="A2384" s="79">
        <v>40517</v>
      </c>
      <c r="B2384" s="80" t="s">
        <v>105</v>
      </c>
      <c r="C2384" s="81">
        <v>20.836378251249435</v>
      </c>
      <c r="D2384" s="81">
        <v>33.023034375241615</v>
      </c>
      <c r="E2384" s="81">
        <v>12.186656123992179</v>
      </c>
      <c r="F2384" s="62"/>
    </row>
    <row r="2385" spans="1:6">
      <c r="A2385" s="79">
        <v>40517</v>
      </c>
      <c r="B2385" s="80" t="s">
        <v>106</v>
      </c>
      <c r="C2385" s="81">
        <v>22.616862754549214</v>
      </c>
      <c r="D2385" s="81">
        <v>36.533122593235149</v>
      </c>
      <c r="E2385" s="81">
        <v>13.916259838685935</v>
      </c>
      <c r="F2385" s="62"/>
    </row>
    <row r="2386" spans="1:6">
      <c r="A2386" s="79">
        <v>40517</v>
      </c>
      <c r="B2386" s="80" t="s">
        <v>107</v>
      </c>
      <c r="C2386" s="81">
        <v>15.18930146420613</v>
      </c>
      <c r="D2386" s="81">
        <v>23.073378592676935</v>
      </c>
      <c r="E2386" s="81">
        <v>7.8840771284708051</v>
      </c>
      <c r="F2386" s="62"/>
    </row>
    <row r="2387" spans="1:6">
      <c r="A2387" s="79">
        <v>40517</v>
      </c>
      <c r="B2387" s="80" t="s">
        <v>108</v>
      </c>
      <c r="C2387" s="81">
        <v>20.786775090105436</v>
      </c>
      <c r="D2387" s="81">
        <v>31.099526477299868</v>
      </c>
      <c r="E2387" s="81">
        <v>10.312751387194432</v>
      </c>
      <c r="F2387" s="62"/>
    </row>
    <row r="2388" spans="1:6">
      <c r="A2388" s="79">
        <v>40517</v>
      </c>
      <c r="B2388" s="80" t="s">
        <v>109</v>
      </c>
      <c r="C2388" s="81">
        <v>21.868761944247304</v>
      </c>
      <c r="D2388" s="81">
        <v>31.582447212245803</v>
      </c>
      <c r="E2388" s="81">
        <v>9.7136852679984997</v>
      </c>
      <c r="F2388" s="62"/>
    </row>
    <row r="2389" spans="1:6">
      <c r="A2389" s="79">
        <v>40517</v>
      </c>
      <c r="B2389" s="80" t="s">
        <v>110</v>
      </c>
      <c r="C2389" s="81">
        <v>19.487957514701595</v>
      </c>
      <c r="D2389" s="81">
        <v>26.533790191580472</v>
      </c>
      <c r="E2389" s="81">
        <v>7.0458326768788773</v>
      </c>
      <c r="F2389" s="62"/>
    </row>
    <row r="2390" spans="1:6">
      <c r="A2390" s="79">
        <v>40517</v>
      </c>
      <c r="B2390" s="80" t="s">
        <v>111</v>
      </c>
      <c r="C2390" s="81">
        <v>24.573747806960966</v>
      </c>
      <c r="D2390" s="81">
        <v>35.506303996093273</v>
      </c>
      <c r="E2390" s="81">
        <v>10.932556189132306</v>
      </c>
      <c r="F2390" s="62"/>
    </row>
    <row r="2391" spans="1:6">
      <c r="A2391" s="79">
        <v>40517</v>
      </c>
      <c r="B2391" s="80" t="s">
        <v>112</v>
      </c>
      <c r="C2391" s="81">
        <v>30.908808074580186</v>
      </c>
      <c r="D2391" s="81">
        <v>43.009536233058277</v>
      </c>
      <c r="E2391" s="81">
        <v>12.100728158478091</v>
      </c>
      <c r="F2391" s="62"/>
    </row>
    <row r="2392" spans="1:6">
      <c r="A2392" s="79">
        <v>40517</v>
      </c>
      <c r="B2392" s="80" t="s">
        <v>113</v>
      </c>
      <c r="C2392" s="81">
        <v>39.053835995415177</v>
      </c>
      <c r="D2392" s="81">
        <v>67.678874206934992</v>
      </c>
      <c r="E2392" s="81">
        <v>28.625038211519815</v>
      </c>
      <c r="F2392" s="62"/>
    </row>
    <row r="2393" spans="1:6">
      <c r="A2393" s="79">
        <v>40517</v>
      </c>
      <c r="B2393" s="80" t="s">
        <v>114</v>
      </c>
      <c r="C2393" s="81">
        <v>59.505058993072652</v>
      </c>
      <c r="D2393" s="81">
        <v>83.316172913988908</v>
      </c>
      <c r="E2393" s="81">
        <v>23.811113920916256</v>
      </c>
      <c r="F2393" s="62"/>
    </row>
    <row r="2394" spans="1:6">
      <c r="A2394" s="79">
        <v>40517</v>
      </c>
      <c r="B2394" s="80" t="s">
        <v>115</v>
      </c>
      <c r="C2394" s="81">
        <v>55.569820572539136</v>
      </c>
      <c r="D2394" s="81">
        <v>77.202456325009706</v>
      </c>
      <c r="E2394" s="81">
        <v>21.63263575247057</v>
      </c>
      <c r="F2394" s="62"/>
    </row>
    <row r="2395" spans="1:6">
      <c r="A2395" s="79">
        <v>40517</v>
      </c>
      <c r="B2395" s="80" t="s">
        <v>116</v>
      </c>
      <c r="C2395" s="81">
        <v>43.401030133450632</v>
      </c>
      <c r="D2395" s="81">
        <v>63.999667549979463</v>
      </c>
      <c r="E2395" s="81">
        <v>20.598637416528831</v>
      </c>
      <c r="F2395" s="62"/>
    </row>
    <row r="2396" spans="1:6">
      <c r="A2396" s="79">
        <v>40517</v>
      </c>
      <c r="B2396" s="80" t="s">
        <v>117</v>
      </c>
      <c r="C2396" s="81">
        <v>39.338070311173134</v>
      </c>
      <c r="D2396" s="81">
        <v>56.17060232656651</v>
      </c>
      <c r="E2396" s="81">
        <v>16.832532015393376</v>
      </c>
      <c r="F2396" s="62"/>
    </row>
    <row r="2397" spans="1:6">
      <c r="A2397" s="79">
        <v>40517</v>
      </c>
      <c r="B2397" s="80" t="s">
        <v>118</v>
      </c>
      <c r="C2397" s="81">
        <v>48.132007754202043</v>
      </c>
      <c r="D2397" s="81">
        <v>76.411955923989808</v>
      </c>
      <c r="E2397" s="81">
        <v>28.279948169787765</v>
      </c>
      <c r="F2397" s="62"/>
    </row>
    <row r="2398" spans="1:6">
      <c r="A2398" s="79">
        <v>40517</v>
      </c>
      <c r="B2398" s="80" t="s">
        <v>119</v>
      </c>
      <c r="C2398" s="81">
        <v>30.622101878166212</v>
      </c>
      <c r="D2398" s="81">
        <v>44.959472714394003</v>
      </c>
      <c r="E2398" s="81">
        <v>14.337370836227791</v>
      </c>
      <c r="F2398" s="62"/>
    </row>
    <row r="2399" spans="1:6">
      <c r="A2399" s="79">
        <v>40517</v>
      </c>
      <c r="B2399" s="80" t="s">
        <v>120</v>
      </c>
      <c r="C2399" s="81">
        <v>39.602879194819096</v>
      </c>
      <c r="D2399" s="81">
        <v>55.203115218628632</v>
      </c>
      <c r="E2399" s="81">
        <v>15.600236023809536</v>
      </c>
      <c r="F2399" s="62"/>
    </row>
    <row r="2400" spans="1:6">
      <c r="A2400" s="79">
        <v>40517</v>
      </c>
      <c r="B2400" s="80" t="s">
        <v>121</v>
      </c>
      <c r="C2400" s="81">
        <v>44.727544732820455</v>
      </c>
      <c r="D2400" s="81">
        <v>68.512873578052847</v>
      </c>
      <c r="E2400" s="81">
        <v>23.785328845232392</v>
      </c>
      <c r="F2400" s="62"/>
    </row>
    <row r="2401" spans="1:6">
      <c r="A2401" s="79">
        <v>40517</v>
      </c>
      <c r="B2401" s="80" t="s">
        <v>122</v>
      </c>
      <c r="C2401" s="81">
        <v>40.536834617026976</v>
      </c>
      <c r="D2401" s="81">
        <v>60.802379028095878</v>
      </c>
      <c r="E2401" s="81">
        <v>20.265544411068902</v>
      </c>
      <c r="F2401" s="62"/>
    </row>
    <row r="2402" spans="1:6">
      <c r="A2402" s="79">
        <v>40517</v>
      </c>
      <c r="B2402" s="80" t="s">
        <v>27</v>
      </c>
      <c r="C2402" s="81">
        <v>42.159601707030767</v>
      </c>
      <c r="D2402" s="81">
        <v>63.611807356863508</v>
      </c>
      <c r="E2402" s="81">
        <v>21.452205649832742</v>
      </c>
      <c r="F2402" s="62"/>
    </row>
    <row r="2403" spans="1:6">
      <c r="A2403" s="79">
        <v>40517</v>
      </c>
      <c r="B2403" s="80" t="s">
        <v>28</v>
      </c>
      <c r="C2403" s="81">
        <v>36.345938665695492</v>
      </c>
      <c r="D2403" s="81">
        <v>53.071884441372902</v>
      </c>
      <c r="E2403" s="81">
        <v>16.72594577567741</v>
      </c>
      <c r="F2403" s="62"/>
    </row>
    <row r="2404" spans="1:6">
      <c r="A2404" s="79">
        <v>40517</v>
      </c>
      <c r="B2404" s="80" t="s">
        <v>29</v>
      </c>
      <c r="C2404" s="81">
        <v>41.863947772858808</v>
      </c>
      <c r="D2404" s="81">
        <v>64.241837829135406</v>
      </c>
      <c r="E2404" s="81">
        <v>22.377890056276598</v>
      </c>
      <c r="F2404" s="62"/>
    </row>
    <row r="2405" spans="1:6">
      <c r="A2405" s="79">
        <v>40517</v>
      </c>
      <c r="B2405" s="80" t="s">
        <v>30</v>
      </c>
      <c r="C2405" s="81">
        <v>37.8602594442673</v>
      </c>
      <c r="D2405" s="81">
        <v>58.927347047608116</v>
      </c>
      <c r="E2405" s="81">
        <v>21.067087603340816</v>
      </c>
      <c r="F2405" s="62"/>
    </row>
    <row r="2406" spans="1:6">
      <c r="A2406" s="79">
        <v>40517</v>
      </c>
      <c r="B2406" s="80" t="s">
        <v>31</v>
      </c>
      <c r="C2406" s="81">
        <v>40.240398055736996</v>
      </c>
      <c r="D2406" s="81">
        <v>62.416972450733645</v>
      </c>
      <c r="E2406" s="81">
        <v>22.176574394996649</v>
      </c>
      <c r="F2406" s="62"/>
    </row>
    <row r="2407" spans="1:6">
      <c r="A2407" s="79">
        <v>40517</v>
      </c>
      <c r="B2407" s="80" t="s">
        <v>32</v>
      </c>
      <c r="C2407" s="81">
        <v>39.836844073795049</v>
      </c>
      <c r="D2407" s="81">
        <v>57.970155341272232</v>
      </c>
      <c r="E2407" s="81">
        <v>18.133311267477183</v>
      </c>
      <c r="F2407" s="62"/>
    </row>
    <row r="2408" spans="1:6">
      <c r="A2408" s="79">
        <v>40517</v>
      </c>
      <c r="B2408" s="80" t="s">
        <v>33</v>
      </c>
      <c r="C2408" s="81">
        <v>43.131703805544639</v>
      </c>
      <c r="D2408" s="81">
        <v>66.152522703291126</v>
      </c>
      <c r="E2408" s="81">
        <v>23.020818897746487</v>
      </c>
      <c r="F2408" s="62"/>
    </row>
    <row r="2409" spans="1:6">
      <c r="A2409" s="79">
        <v>40517</v>
      </c>
      <c r="B2409" s="80" t="s">
        <v>34</v>
      </c>
      <c r="C2409" s="81">
        <v>39.52155854314708</v>
      </c>
      <c r="D2409" s="81">
        <v>58.196038941104199</v>
      </c>
      <c r="E2409" s="81">
        <v>18.674480397957119</v>
      </c>
      <c r="F2409" s="62"/>
    </row>
    <row r="2410" spans="1:6">
      <c r="A2410" s="79">
        <v>40517</v>
      </c>
      <c r="B2410" s="80" t="s">
        <v>35</v>
      </c>
      <c r="C2410" s="81">
        <v>33.678675253947809</v>
      </c>
      <c r="D2410" s="81">
        <v>53.009954479298891</v>
      </c>
      <c r="E2410" s="81">
        <v>19.331279225351082</v>
      </c>
      <c r="F2410" s="62"/>
    </row>
    <row r="2411" spans="1:6">
      <c r="A2411" s="79">
        <v>40517</v>
      </c>
      <c r="B2411" s="80" t="s">
        <v>36</v>
      </c>
      <c r="C2411" s="81">
        <v>31.662072192704056</v>
      </c>
      <c r="D2411" s="81">
        <v>49.1942895094734</v>
      </c>
      <c r="E2411" s="81">
        <v>17.532217316769344</v>
      </c>
      <c r="F2411" s="62"/>
    </row>
    <row r="2412" spans="1:6">
      <c r="A2412" s="79">
        <v>40517</v>
      </c>
      <c r="B2412" s="80" t="s">
        <v>37</v>
      </c>
      <c r="C2412" s="81">
        <v>27.855356495708531</v>
      </c>
      <c r="D2412" s="81">
        <v>47.133494839599678</v>
      </c>
      <c r="E2412" s="81">
        <v>19.278138343891147</v>
      </c>
      <c r="F2412" s="62"/>
    </row>
    <row r="2413" spans="1:6">
      <c r="A2413" s="79">
        <v>40517</v>
      </c>
      <c r="B2413" s="80" t="s">
        <v>38</v>
      </c>
      <c r="C2413" s="81">
        <v>50.743230630393683</v>
      </c>
      <c r="D2413" s="81">
        <v>78.275915143989494</v>
      </c>
      <c r="E2413" s="81">
        <v>27.532684513595811</v>
      </c>
      <c r="F2413" s="62"/>
    </row>
    <row r="2414" spans="1:6">
      <c r="A2414" s="79">
        <v>40517</v>
      </c>
      <c r="B2414" s="80" t="s">
        <v>39</v>
      </c>
      <c r="C2414" s="81">
        <v>40.759556169690917</v>
      </c>
      <c r="D2414" s="81">
        <v>63.546949071795467</v>
      </c>
      <c r="E2414" s="81">
        <v>22.78739290210455</v>
      </c>
      <c r="F2414" s="62"/>
    </row>
    <row r="2415" spans="1:6">
      <c r="A2415" s="79">
        <v>40517</v>
      </c>
      <c r="B2415" s="80" t="s">
        <v>40</v>
      </c>
      <c r="C2415" s="81">
        <v>56.860383271900908</v>
      </c>
      <c r="D2415" s="81">
        <v>85.175540478708555</v>
      </c>
      <c r="E2415" s="81">
        <v>28.315157206807648</v>
      </c>
      <c r="F2415" s="62"/>
    </row>
    <row r="2416" spans="1:6">
      <c r="A2416" s="79">
        <v>40517</v>
      </c>
      <c r="B2416" s="80" t="s">
        <v>41</v>
      </c>
      <c r="C2416" s="81">
        <v>44.545747174552439</v>
      </c>
      <c r="D2416" s="81">
        <v>71.274832431050413</v>
      </c>
      <c r="E2416" s="81">
        <v>26.729085256497974</v>
      </c>
      <c r="F2416" s="62"/>
    </row>
    <row r="2417" spans="1:6">
      <c r="A2417" s="79">
        <v>40517</v>
      </c>
      <c r="B2417" s="80" t="s">
        <v>42</v>
      </c>
      <c r="C2417" s="81">
        <v>60.636499498432428</v>
      </c>
      <c r="D2417" s="81">
        <v>90.793402130147783</v>
      </c>
      <c r="E2417" s="81">
        <v>30.156902631715354</v>
      </c>
      <c r="F2417" s="62"/>
    </row>
    <row r="2418" spans="1:6">
      <c r="A2418" s="79">
        <v>40517</v>
      </c>
      <c r="B2418" s="80" t="s">
        <v>43</v>
      </c>
      <c r="C2418" s="81">
        <v>57.419875339252833</v>
      </c>
      <c r="D2418" s="81">
        <v>87.933886012388172</v>
      </c>
      <c r="E2418" s="81">
        <v>30.514010673135338</v>
      </c>
      <c r="F2418" s="62"/>
    </row>
    <row r="2419" spans="1:6">
      <c r="A2419" s="79">
        <v>40517</v>
      </c>
      <c r="B2419" s="80" t="s">
        <v>44</v>
      </c>
      <c r="C2419" s="81">
        <v>67.156612402503612</v>
      </c>
      <c r="D2419" s="81">
        <v>96.016776276547077</v>
      </c>
      <c r="E2419" s="81">
        <v>28.860163874043465</v>
      </c>
      <c r="F2419" s="62"/>
    </row>
    <row r="2420" spans="1:6">
      <c r="A2420" s="79">
        <v>40517</v>
      </c>
      <c r="B2420" s="80" t="s">
        <v>45</v>
      </c>
      <c r="C2420" s="81">
        <v>52.953836876585385</v>
      </c>
      <c r="D2420" s="81">
        <v>80.539137102049153</v>
      </c>
      <c r="E2420" s="81">
        <v>27.585300225463769</v>
      </c>
      <c r="F2420" s="62"/>
    </row>
    <row r="2421" spans="1:6">
      <c r="A2421" s="79">
        <v>40517</v>
      </c>
      <c r="B2421" s="80" t="s">
        <v>46</v>
      </c>
      <c r="C2421" s="81">
        <v>38.249647651403215</v>
      </c>
      <c r="D2421" s="81">
        <v>61.907221333751657</v>
      </c>
      <c r="E2421" s="81">
        <v>23.657573682348442</v>
      </c>
      <c r="F2421" s="62"/>
    </row>
    <row r="2422" spans="1:6">
      <c r="A2422" s="79">
        <v>40517</v>
      </c>
      <c r="B2422" s="80" t="s">
        <v>47</v>
      </c>
      <c r="C2422" s="81">
        <v>39.793531980071023</v>
      </c>
      <c r="D2422" s="81">
        <v>66.875071423734994</v>
      </c>
      <c r="E2422" s="81">
        <v>27.081539443663971</v>
      </c>
      <c r="F2422" s="62"/>
    </row>
    <row r="2423" spans="1:6">
      <c r="A2423" s="79">
        <v>40517</v>
      </c>
      <c r="B2423" s="80" t="s">
        <v>48</v>
      </c>
      <c r="C2423" s="81">
        <v>69.141539938191343</v>
      </c>
      <c r="D2423" s="81">
        <v>103.60432547338603</v>
      </c>
      <c r="E2423" s="81">
        <v>34.462785535194683</v>
      </c>
      <c r="F2423" s="62"/>
    </row>
    <row r="2424" spans="1:6">
      <c r="A2424" s="79">
        <v>40517</v>
      </c>
      <c r="B2424" s="80" t="s">
        <v>49</v>
      </c>
      <c r="C2424" s="81">
        <v>52.854077688669385</v>
      </c>
      <c r="D2424" s="81">
        <v>82.015370228468939</v>
      </c>
      <c r="E2424" s="81">
        <v>29.161292539799554</v>
      </c>
      <c r="F2424" s="62"/>
    </row>
    <row r="2425" spans="1:6">
      <c r="A2425" s="79">
        <v>40517</v>
      </c>
      <c r="B2425" s="80" t="s">
        <v>50</v>
      </c>
      <c r="C2425" s="81">
        <v>80.057561033109977</v>
      </c>
      <c r="D2425" s="81">
        <v>113.95319578526461</v>
      </c>
      <c r="E2425" s="81">
        <v>33.895634752154635</v>
      </c>
      <c r="F2425" s="62"/>
    </row>
    <row r="2426" spans="1:6">
      <c r="A2426" s="79">
        <v>40517</v>
      </c>
      <c r="B2426" s="80" t="s">
        <v>51</v>
      </c>
      <c r="C2426" s="81">
        <v>60.544357523344416</v>
      </c>
      <c r="D2426" s="81">
        <v>88.421498383128068</v>
      </c>
      <c r="E2426" s="81">
        <v>27.877140859783651</v>
      </c>
      <c r="F2426" s="62"/>
    </row>
    <row r="2427" spans="1:6">
      <c r="A2427" s="79">
        <v>40517</v>
      </c>
      <c r="B2427" s="80" t="s">
        <v>52</v>
      </c>
      <c r="C2427" s="81">
        <v>58.999867905516609</v>
      </c>
      <c r="D2427" s="81">
        <v>85.660766338828438</v>
      </c>
      <c r="E2427" s="81">
        <v>26.660898433311829</v>
      </c>
      <c r="F2427" s="62"/>
    </row>
    <row r="2428" spans="1:6">
      <c r="A2428" s="79">
        <v>40517</v>
      </c>
      <c r="B2428" s="80" t="s">
        <v>53</v>
      </c>
      <c r="C2428" s="81">
        <v>54.14104253054321</v>
      </c>
      <c r="D2428" s="81">
        <v>78.957146897089316</v>
      </c>
      <c r="E2428" s="81">
        <v>24.816104366546107</v>
      </c>
      <c r="F2428" s="62"/>
    </row>
    <row r="2429" spans="1:6">
      <c r="A2429" s="79">
        <v>40517</v>
      </c>
      <c r="B2429" s="80" t="s">
        <v>54</v>
      </c>
      <c r="C2429" s="81">
        <v>49.124924621273841</v>
      </c>
      <c r="D2429" s="81">
        <v>70.341321613814486</v>
      </c>
      <c r="E2429" s="81">
        <v>21.216396992540645</v>
      </c>
      <c r="F2429" s="62"/>
    </row>
    <row r="2430" spans="1:6">
      <c r="A2430" s="79">
        <v>40517</v>
      </c>
      <c r="B2430" s="80" t="s">
        <v>55</v>
      </c>
      <c r="C2430" s="81">
        <v>46.803596084896128</v>
      </c>
      <c r="D2430" s="81">
        <v>74.520237390469916</v>
      </c>
      <c r="E2430" s="81">
        <v>27.716641305573788</v>
      </c>
      <c r="F2430" s="62"/>
    </row>
    <row r="2431" spans="1:6">
      <c r="A2431" s="79">
        <v>40517</v>
      </c>
      <c r="B2431" s="80" t="s">
        <v>56</v>
      </c>
      <c r="C2431" s="81">
        <v>48.327661804961934</v>
      </c>
      <c r="D2431" s="81">
        <v>70.054413480914519</v>
      </c>
      <c r="E2431" s="81">
        <v>21.726751675952585</v>
      </c>
      <c r="F2431" s="62"/>
    </row>
    <row r="2432" spans="1:6">
      <c r="A2432" s="79">
        <v>40517</v>
      </c>
      <c r="B2432" s="80" t="s">
        <v>57</v>
      </c>
      <c r="C2432" s="81">
        <v>35.866872436957493</v>
      </c>
      <c r="D2432" s="81">
        <v>56.047054418908409</v>
      </c>
      <c r="E2432" s="81">
        <v>20.180181981950916</v>
      </c>
      <c r="F2432" s="62"/>
    </row>
    <row r="2433" spans="1:6">
      <c r="A2433" s="79">
        <v>40517</v>
      </c>
      <c r="B2433" s="80" t="s">
        <v>58</v>
      </c>
      <c r="C2433" s="81">
        <v>31.804961477516006</v>
      </c>
      <c r="D2433" s="81">
        <v>51.827859294632979</v>
      </c>
      <c r="E2433" s="81">
        <v>20.022897817116974</v>
      </c>
      <c r="F2433" s="62"/>
    </row>
    <row r="2434" spans="1:6">
      <c r="A2434" s="79">
        <v>40517</v>
      </c>
      <c r="B2434" s="80" t="s">
        <v>59</v>
      </c>
      <c r="C2434" s="81">
        <v>44.245383620080439</v>
      </c>
      <c r="D2434" s="81">
        <v>68.968584839928653</v>
      </c>
      <c r="E2434" s="81">
        <v>24.723201219848214</v>
      </c>
      <c r="F2434" s="62"/>
    </row>
    <row r="2435" spans="1:6">
      <c r="A2435" s="79">
        <v>40517</v>
      </c>
      <c r="B2435" s="80" t="s">
        <v>60</v>
      </c>
      <c r="C2435" s="81">
        <v>34.676191534243635</v>
      </c>
      <c r="D2435" s="81">
        <v>58.914127238548019</v>
      </c>
      <c r="E2435" s="81">
        <v>24.237935704304384</v>
      </c>
      <c r="F2435" s="62"/>
    </row>
    <row r="2436" spans="1:6">
      <c r="A2436" s="79">
        <v>40517</v>
      </c>
      <c r="B2436" s="80" t="s">
        <v>61</v>
      </c>
      <c r="C2436" s="81">
        <v>36.180618467573446</v>
      </c>
      <c r="D2436" s="81">
        <v>59.268528926717963</v>
      </c>
      <c r="E2436" s="81">
        <v>23.087910459144517</v>
      </c>
      <c r="F2436" s="62"/>
    </row>
    <row r="2437" spans="1:6">
      <c r="A2437" s="79">
        <v>40517</v>
      </c>
      <c r="B2437" s="80" t="s">
        <v>62</v>
      </c>
      <c r="C2437" s="81">
        <v>24.044855715116974</v>
      </c>
      <c r="D2437" s="81">
        <v>41.821800640762326</v>
      </c>
      <c r="E2437" s="81">
        <v>17.776944925645353</v>
      </c>
      <c r="F2437" s="62"/>
    </row>
    <row r="2438" spans="1:6">
      <c r="A2438" s="79">
        <v>40517</v>
      </c>
      <c r="B2438" s="80" t="s">
        <v>63</v>
      </c>
      <c r="C2438" s="81">
        <v>26.277066434396691</v>
      </c>
      <c r="D2438" s="81">
        <v>47.824147751393511</v>
      </c>
      <c r="E2438" s="81">
        <v>21.54708131699682</v>
      </c>
      <c r="F2438" s="62"/>
    </row>
    <row r="2439" spans="1:6">
      <c r="A2439" s="79">
        <v>40517</v>
      </c>
      <c r="B2439" s="80" t="s">
        <v>64</v>
      </c>
      <c r="C2439" s="81">
        <v>32.737938893631878</v>
      </c>
      <c r="D2439" s="81">
        <v>54.861338689776545</v>
      </c>
      <c r="E2439" s="81">
        <v>22.123399796144668</v>
      </c>
      <c r="F2439" s="62"/>
    </row>
    <row r="2440" spans="1:6">
      <c r="A2440" s="79">
        <v>40517</v>
      </c>
      <c r="B2440" s="80" t="s">
        <v>65</v>
      </c>
      <c r="C2440" s="81">
        <v>26.247214816338694</v>
      </c>
      <c r="D2440" s="81">
        <v>44.068129818052014</v>
      </c>
      <c r="E2440" s="81">
        <v>17.82091500171332</v>
      </c>
      <c r="F2440" s="62"/>
    </row>
    <row r="2441" spans="1:6">
      <c r="A2441" s="79">
        <v>40517</v>
      </c>
      <c r="B2441" s="80" t="s">
        <v>66</v>
      </c>
      <c r="C2441" s="81">
        <v>16.570349568117912</v>
      </c>
      <c r="D2441" s="81">
        <v>32.693556973219557</v>
      </c>
      <c r="E2441" s="81">
        <v>16.123207405101645</v>
      </c>
      <c r="F2441" s="62"/>
    </row>
    <row r="2442" spans="1:6">
      <c r="A2442" s="79">
        <v>40517</v>
      </c>
      <c r="B2442" s="80" t="s">
        <v>67</v>
      </c>
      <c r="C2442" s="81">
        <v>33.514169712283774</v>
      </c>
      <c r="D2442" s="81">
        <v>52.829711966552821</v>
      </c>
      <c r="E2442" s="81">
        <v>19.315542254269047</v>
      </c>
      <c r="F2442" s="62"/>
    </row>
    <row r="2443" spans="1:6">
      <c r="A2443" s="79">
        <v>40517</v>
      </c>
      <c r="B2443" s="80" t="s">
        <v>68</v>
      </c>
      <c r="C2443" s="81">
        <v>35.264381967315551</v>
      </c>
      <c r="D2443" s="81">
        <v>53.115147053972777</v>
      </c>
      <c r="E2443" s="81">
        <v>17.850765086657226</v>
      </c>
      <c r="F2443" s="62"/>
    </row>
    <row r="2444" spans="1:6">
      <c r="A2444" s="79">
        <v>40517</v>
      </c>
      <c r="B2444" s="80" t="s">
        <v>69</v>
      </c>
      <c r="C2444" s="81">
        <v>28.950822763772347</v>
      </c>
      <c r="D2444" s="81">
        <v>43.761270897354045</v>
      </c>
      <c r="E2444" s="81">
        <v>14.810448133581698</v>
      </c>
      <c r="F2444" s="62"/>
    </row>
    <row r="2445" spans="1:6">
      <c r="A2445" s="79">
        <v>40517</v>
      </c>
      <c r="B2445" s="80" t="s">
        <v>70</v>
      </c>
      <c r="C2445" s="81">
        <v>15.999550115773978</v>
      </c>
      <c r="D2445" s="81">
        <v>26.611384593596377</v>
      </c>
      <c r="E2445" s="81">
        <v>10.611834477822399</v>
      </c>
      <c r="F2445" s="62"/>
    </row>
    <row r="2446" spans="1:6">
      <c r="A2446" s="79">
        <v>40517</v>
      </c>
      <c r="B2446" s="80" t="s">
        <v>71</v>
      </c>
      <c r="C2446" s="81">
        <v>26.187165794082691</v>
      </c>
      <c r="D2446" s="81">
        <v>41.464169458888357</v>
      </c>
      <c r="E2446" s="81">
        <v>15.277003664805665</v>
      </c>
      <c r="F2446" s="62"/>
    </row>
    <row r="2447" spans="1:6">
      <c r="A2447" s="79">
        <v>40517</v>
      </c>
      <c r="B2447" s="80" t="s">
        <v>72</v>
      </c>
      <c r="C2447" s="81">
        <v>13.609762127902279</v>
      </c>
      <c r="D2447" s="81">
        <v>24.373692425264679</v>
      </c>
      <c r="E2447" s="81">
        <v>10.7639302973624</v>
      </c>
      <c r="F2447" s="62"/>
    </row>
    <row r="2448" spans="1:6">
      <c r="A2448" s="79">
        <v>40517</v>
      </c>
      <c r="B2448" s="80" t="s">
        <v>73</v>
      </c>
      <c r="C2448" s="81">
        <v>19.755657780107502</v>
      </c>
      <c r="D2448" s="81">
        <v>36.358220283905048</v>
      </c>
      <c r="E2448" s="81">
        <v>16.602562503797547</v>
      </c>
      <c r="F2448" s="62"/>
    </row>
    <row r="2449" spans="1:6">
      <c r="A2449" s="79">
        <v>40517</v>
      </c>
      <c r="B2449" s="80" t="s">
        <v>74</v>
      </c>
      <c r="C2449" s="81">
        <v>15.055107521142094</v>
      </c>
      <c r="D2449" s="81">
        <v>33.549052871451423</v>
      </c>
      <c r="E2449" s="81">
        <v>18.493945350309328</v>
      </c>
      <c r="F2449" s="62"/>
    </row>
    <row r="2450" spans="1:6">
      <c r="A2450" s="79">
        <v>40517</v>
      </c>
      <c r="B2450" s="80" t="s">
        <v>75</v>
      </c>
      <c r="C2450" s="81">
        <v>48.547728125339852</v>
      </c>
      <c r="D2450" s="81">
        <v>66.309147837254955</v>
      </c>
      <c r="E2450" s="81">
        <v>17.761419711915103</v>
      </c>
      <c r="F2450" s="62"/>
    </row>
    <row r="2451" spans="1:6">
      <c r="A2451" s="79">
        <v>40518</v>
      </c>
      <c r="B2451" s="80" t="s">
        <v>76</v>
      </c>
      <c r="C2451" s="81">
        <v>20.630434789813389</v>
      </c>
      <c r="D2451" s="81">
        <v>37.185276943270921</v>
      </c>
      <c r="E2451" s="81">
        <v>16.554842153457532</v>
      </c>
      <c r="F2451" s="62"/>
    </row>
    <row r="2452" spans="1:6">
      <c r="A2452" s="79">
        <v>40518</v>
      </c>
      <c r="B2452" s="80" t="s">
        <v>77</v>
      </c>
      <c r="C2452" s="81">
        <v>13.147143927860334</v>
      </c>
      <c r="D2452" s="81">
        <v>25.299202718158547</v>
      </c>
      <c r="E2452" s="81">
        <v>12.152058790298213</v>
      </c>
      <c r="F2452" s="62"/>
    </row>
    <row r="2453" spans="1:6">
      <c r="A2453" s="79">
        <v>40518</v>
      </c>
      <c r="B2453" s="80" t="s">
        <v>78</v>
      </c>
      <c r="C2453" s="81">
        <v>10.354413260878687</v>
      </c>
      <c r="D2453" s="81">
        <v>20.854192632957151</v>
      </c>
      <c r="E2453" s="81">
        <v>10.499779372078464</v>
      </c>
      <c r="F2453" s="62"/>
    </row>
    <row r="2454" spans="1:6">
      <c r="A2454" s="79">
        <v>40518</v>
      </c>
      <c r="B2454" s="80" t="s">
        <v>79</v>
      </c>
      <c r="C2454" s="81">
        <v>14.661279720652141</v>
      </c>
      <c r="D2454" s="81">
        <v>29.418383429485981</v>
      </c>
      <c r="E2454" s="81">
        <v>14.75710370883384</v>
      </c>
      <c r="F2454" s="62"/>
    </row>
    <row r="2455" spans="1:6">
      <c r="A2455" s="79">
        <v>40518</v>
      </c>
      <c r="B2455" s="80" t="s">
        <v>80</v>
      </c>
      <c r="C2455" s="81">
        <v>14.464519855386166</v>
      </c>
      <c r="D2455" s="81">
        <v>31.192122956815734</v>
      </c>
      <c r="E2455" s="81">
        <v>16.727603101429565</v>
      </c>
      <c r="F2455" s="62"/>
    </row>
    <row r="2456" spans="1:6">
      <c r="A2456" s="79">
        <v>40518</v>
      </c>
      <c r="B2456" s="80" t="s">
        <v>81</v>
      </c>
      <c r="C2456" s="81">
        <v>11.170350323230583</v>
      </c>
      <c r="D2456" s="81">
        <v>27.131523572642291</v>
      </c>
      <c r="E2456" s="81">
        <v>15.961173249411708</v>
      </c>
      <c r="F2456" s="62"/>
    </row>
    <row r="2457" spans="1:6">
      <c r="A2457" s="79">
        <v>40518</v>
      </c>
      <c r="B2457" s="80" t="s">
        <v>82</v>
      </c>
      <c r="C2457" s="81">
        <v>10.924451330054612</v>
      </c>
      <c r="D2457" s="81">
        <v>24.697090241932621</v>
      </c>
      <c r="E2457" s="81">
        <v>13.772638911878008</v>
      </c>
      <c r="F2457" s="62"/>
    </row>
    <row r="2458" spans="1:6">
      <c r="A2458" s="79">
        <v>40518</v>
      </c>
      <c r="B2458" s="80" t="s">
        <v>83</v>
      </c>
      <c r="C2458" s="81">
        <v>21.966752506417212</v>
      </c>
      <c r="D2458" s="81">
        <v>36.463906740995007</v>
      </c>
      <c r="E2458" s="81">
        <v>14.497154234577796</v>
      </c>
      <c r="F2458" s="62"/>
    </row>
    <row r="2459" spans="1:6">
      <c r="A2459" s="79">
        <v>40518</v>
      </c>
      <c r="B2459" s="80" t="s">
        <v>84</v>
      </c>
      <c r="C2459" s="81">
        <v>13.746336552070254</v>
      </c>
      <c r="D2459" s="81">
        <v>27.150624742016284</v>
      </c>
      <c r="E2459" s="81">
        <v>13.40428818994603</v>
      </c>
      <c r="F2459" s="62"/>
    </row>
    <row r="2460" spans="1:6">
      <c r="A2460" s="79">
        <v>40518</v>
      </c>
      <c r="B2460" s="80" t="s">
        <v>85</v>
      </c>
      <c r="C2460" s="81">
        <v>12.50731320225441</v>
      </c>
      <c r="D2460" s="81">
        <v>24.331902358178667</v>
      </c>
      <c r="E2460" s="81">
        <v>11.824589155924256</v>
      </c>
      <c r="F2460" s="62"/>
    </row>
    <row r="2461" spans="1:6">
      <c r="A2461" s="79">
        <v>40518</v>
      </c>
      <c r="B2461" s="80" t="s">
        <v>86</v>
      </c>
      <c r="C2461" s="81">
        <v>9.4492516387507983</v>
      </c>
      <c r="D2461" s="81">
        <v>19.759051947757293</v>
      </c>
      <c r="E2461" s="81">
        <v>10.309800309006494</v>
      </c>
      <c r="F2461" s="62"/>
    </row>
    <row r="2462" spans="1:6">
      <c r="A2462" s="79">
        <v>40518</v>
      </c>
      <c r="B2462" s="80" t="s">
        <v>87</v>
      </c>
      <c r="C2462" s="81">
        <v>18.809883680055606</v>
      </c>
      <c r="D2462" s="81">
        <v>33.023485152121474</v>
      </c>
      <c r="E2462" s="81">
        <v>14.213601472065868</v>
      </c>
      <c r="F2462" s="62"/>
    </row>
    <row r="2463" spans="1:6">
      <c r="A2463" s="79">
        <v>40518</v>
      </c>
      <c r="B2463" s="80" t="s">
        <v>88</v>
      </c>
      <c r="C2463" s="81">
        <v>10.570042097498655</v>
      </c>
      <c r="D2463" s="81">
        <v>25.336539882296524</v>
      </c>
      <c r="E2463" s="81">
        <v>14.766497784797869</v>
      </c>
      <c r="F2463" s="62"/>
    </row>
    <row r="2464" spans="1:6">
      <c r="A2464" s="79">
        <v>40518</v>
      </c>
      <c r="B2464" s="80" t="s">
        <v>89</v>
      </c>
      <c r="C2464" s="81">
        <v>10.019350040744724</v>
      </c>
      <c r="D2464" s="81">
        <v>25.237803657010538</v>
      </c>
      <c r="E2464" s="81">
        <v>15.218453616265814</v>
      </c>
      <c r="F2464" s="62"/>
    </row>
    <row r="2465" spans="1:6">
      <c r="A2465" s="79">
        <v>40518</v>
      </c>
      <c r="B2465" s="80" t="s">
        <v>90</v>
      </c>
      <c r="C2465" s="81">
        <v>19.989404532741453</v>
      </c>
      <c r="D2465" s="81">
        <v>37.1518188069549</v>
      </c>
      <c r="E2465" s="81">
        <v>17.162414274213447</v>
      </c>
      <c r="F2465" s="62"/>
    </row>
    <row r="2466" spans="1:6">
      <c r="A2466" s="79">
        <v>40518</v>
      </c>
      <c r="B2466" s="80" t="s">
        <v>91</v>
      </c>
      <c r="C2466" s="81">
        <v>25.51508111918675</v>
      </c>
      <c r="D2466" s="81">
        <v>43.478142778258025</v>
      </c>
      <c r="E2466" s="81">
        <v>17.963061659071275</v>
      </c>
      <c r="F2466" s="62"/>
    </row>
    <row r="2467" spans="1:6">
      <c r="A2467" s="79">
        <v>40518</v>
      </c>
      <c r="B2467" s="80" t="s">
        <v>92</v>
      </c>
      <c r="C2467" s="81">
        <v>14.404371999738164</v>
      </c>
      <c r="D2467" s="81">
        <v>31.011942808207738</v>
      </c>
      <c r="E2467" s="81">
        <v>16.607570808469575</v>
      </c>
      <c r="F2467" s="62"/>
    </row>
    <row r="2468" spans="1:6">
      <c r="A2468" s="79">
        <v>40518</v>
      </c>
      <c r="B2468" s="80" t="s">
        <v>93</v>
      </c>
      <c r="C2468" s="81">
        <v>14.925386573458097</v>
      </c>
      <c r="D2468" s="81">
        <v>31.849332469435623</v>
      </c>
      <c r="E2468" s="81">
        <v>16.923945895977525</v>
      </c>
      <c r="F2468" s="62"/>
    </row>
    <row r="2469" spans="1:6">
      <c r="A2469" s="79">
        <v>40518</v>
      </c>
      <c r="B2469" s="80" t="s">
        <v>94</v>
      </c>
      <c r="C2469" s="81">
        <v>14.708978835582124</v>
      </c>
      <c r="D2469" s="81">
        <v>31.119876065147718</v>
      </c>
      <c r="E2469" s="81">
        <v>16.410897229565592</v>
      </c>
      <c r="F2469" s="62"/>
    </row>
    <row r="2470" spans="1:6">
      <c r="A2470" s="79">
        <v>40518</v>
      </c>
      <c r="B2470" s="80" t="s">
        <v>95</v>
      </c>
      <c r="C2470" s="81">
        <v>21.276750393029285</v>
      </c>
      <c r="D2470" s="81">
        <v>39.377483971122587</v>
      </c>
      <c r="E2470" s="81">
        <v>18.100733578093301</v>
      </c>
      <c r="F2470" s="62"/>
    </row>
    <row r="2471" spans="1:6">
      <c r="A2471" s="79">
        <v>40518</v>
      </c>
      <c r="B2471" s="80" t="s">
        <v>96</v>
      </c>
      <c r="C2471" s="81">
        <v>18.739933753029607</v>
      </c>
      <c r="D2471" s="81">
        <v>37.800525123306798</v>
      </c>
      <c r="E2471" s="81">
        <v>19.060591370277191</v>
      </c>
      <c r="F2471" s="62"/>
    </row>
    <row r="2472" spans="1:6">
      <c r="A2472" s="79">
        <v>40518</v>
      </c>
      <c r="B2472" s="80" t="s">
        <v>97</v>
      </c>
      <c r="C2472" s="81">
        <v>22.997069065031063</v>
      </c>
      <c r="D2472" s="81">
        <v>45.742628989765706</v>
      </c>
      <c r="E2472" s="81">
        <v>22.745559924734643</v>
      </c>
      <c r="F2472" s="62"/>
    </row>
    <row r="2473" spans="1:6">
      <c r="A2473" s="79">
        <v>40518</v>
      </c>
      <c r="B2473" s="80" t="s">
        <v>98</v>
      </c>
      <c r="C2473" s="81">
        <v>28.964905963436301</v>
      </c>
      <c r="D2473" s="81">
        <v>52.038995335232833</v>
      </c>
      <c r="E2473" s="81">
        <v>23.074089371796532</v>
      </c>
      <c r="F2473" s="62"/>
    </row>
    <row r="2474" spans="1:6">
      <c r="A2474" s="79">
        <v>40518</v>
      </c>
      <c r="B2474" s="80" t="s">
        <v>99</v>
      </c>
      <c r="C2474" s="81">
        <v>38.226342729307113</v>
      </c>
      <c r="D2474" s="81">
        <v>61.646188044375506</v>
      </c>
      <c r="E2474" s="81">
        <v>23.419845315068393</v>
      </c>
      <c r="F2474" s="62"/>
    </row>
    <row r="2475" spans="1:6">
      <c r="A2475" s="79">
        <v>40518</v>
      </c>
      <c r="B2475" s="80" t="s">
        <v>100</v>
      </c>
      <c r="C2475" s="81">
        <v>31.894401073547918</v>
      </c>
      <c r="D2475" s="81">
        <v>55.664435865604332</v>
      </c>
      <c r="E2475" s="81">
        <v>23.770034792056414</v>
      </c>
      <c r="F2475" s="62"/>
    </row>
    <row r="2476" spans="1:6">
      <c r="A2476" s="79">
        <v>40518</v>
      </c>
      <c r="B2476" s="80" t="s">
        <v>101</v>
      </c>
      <c r="C2476" s="81">
        <v>44.036397240612366</v>
      </c>
      <c r="D2476" s="81">
        <v>65.813415735288928</v>
      </c>
      <c r="E2476" s="81">
        <v>21.777018494676561</v>
      </c>
      <c r="F2476" s="62"/>
    </row>
    <row r="2477" spans="1:6">
      <c r="A2477" s="79">
        <v>40518</v>
      </c>
      <c r="B2477" s="80" t="s">
        <v>102</v>
      </c>
      <c r="C2477" s="81">
        <v>40.98828299173875</v>
      </c>
      <c r="D2477" s="81">
        <v>65.556726881798951</v>
      </c>
      <c r="E2477" s="81">
        <v>24.568443890060202</v>
      </c>
      <c r="F2477" s="62"/>
    </row>
    <row r="2478" spans="1:6">
      <c r="A2478" s="79">
        <v>40518</v>
      </c>
      <c r="B2478" s="80" t="s">
        <v>103</v>
      </c>
      <c r="C2478" s="81">
        <v>72.557332057790703</v>
      </c>
      <c r="D2478" s="81">
        <v>102.1821992016859</v>
      </c>
      <c r="E2478" s="81">
        <v>29.624867143895202</v>
      </c>
      <c r="F2478" s="62"/>
    </row>
    <row r="2479" spans="1:6">
      <c r="A2479" s="79">
        <v>40518</v>
      </c>
      <c r="B2479" s="80" t="s">
        <v>104</v>
      </c>
      <c r="C2479" s="81">
        <v>73.343373772230606</v>
      </c>
      <c r="D2479" s="81">
        <v>106.81260865454526</v>
      </c>
      <c r="E2479" s="81">
        <v>33.469234882314652</v>
      </c>
      <c r="F2479" s="62"/>
    </row>
    <row r="2480" spans="1:6">
      <c r="A2480" s="79">
        <v>40518</v>
      </c>
      <c r="B2480" s="80" t="s">
        <v>105</v>
      </c>
      <c r="C2480" s="81">
        <v>107.16319825018627</v>
      </c>
      <c r="D2480" s="81">
        <v>147.90085424955956</v>
      </c>
      <c r="E2480" s="81">
        <v>40.737655999373288</v>
      </c>
      <c r="F2480" s="62"/>
    </row>
    <row r="2481" spans="1:6">
      <c r="A2481" s="79">
        <v>40518</v>
      </c>
      <c r="B2481" s="80" t="s">
        <v>106</v>
      </c>
      <c r="C2481" s="81">
        <v>140.49100197446199</v>
      </c>
      <c r="D2481" s="81">
        <v>181.69695843805491</v>
      </c>
      <c r="E2481" s="81">
        <v>41.205956463592912</v>
      </c>
      <c r="F2481" s="62"/>
    </row>
    <row r="2482" spans="1:6">
      <c r="A2482" s="79">
        <v>40518</v>
      </c>
      <c r="B2482" s="80" t="s">
        <v>107</v>
      </c>
      <c r="C2482" s="81">
        <v>164.77351559893887</v>
      </c>
      <c r="D2482" s="81">
        <v>217.26615815726996</v>
      </c>
      <c r="E2482" s="81">
        <v>52.492642558331085</v>
      </c>
      <c r="F2482" s="62"/>
    </row>
    <row r="2483" spans="1:6">
      <c r="A2483" s="79">
        <v>40518</v>
      </c>
      <c r="B2483" s="80" t="s">
        <v>108</v>
      </c>
      <c r="C2483" s="81">
        <v>189.25233211497573</v>
      </c>
      <c r="D2483" s="81">
        <v>241.20797077436666</v>
      </c>
      <c r="E2483" s="81">
        <v>51.955638659390928</v>
      </c>
      <c r="F2483" s="62"/>
    </row>
    <row r="2484" spans="1:6">
      <c r="A2484" s="79">
        <v>40518</v>
      </c>
      <c r="B2484" s="80" t="s">
        <v>109</v>
      </c>
      <c r="C2484" s="81">
        <v>228.67428452161064</v>
      </c>
      <c r="D2484" s="81">
        <v>281.40719362220108</v>
      </c>
      <c r="E2484" s="81">
        <v>52.732909100590433</v>
      </c>
      <c r="F2484" s="62"/>
    </row>
    <row r="2485" spans="1:6">
      <c r="A2485" s="79">
        <v>40518</v>
      </c>
      <c r="B2485" s="80" t="s">
        <v>110</v>
      </c>
      <c r="C2485" s="81">
        <v>191.51098215101541</v>
      </c>
      <c r="D2485" s="81">
        <v>248.59420064540561</v>
      </c>
      <c r="E2485" s="81">
        <v>57.083218494390195</v>
      </c>
      <c r="F2485" s="62"/>
    </row>
    <row r="2486" spans="1:6">
      <c r="A2486" s="79">
        <v>40518</v>
      </c>
      <c r="B2486" s="80" t="s">
        <v>111</v>
      </c>
      <c r="C2486" s="81">
        <v>210.77865283005292</v>
      </c>
      <c r="D2486" s="81">
        <v>268.49549265446279</v>
      </c>
      <c r="E2486" s="81">
        <v>57.716839824409874</v>
      </c>
      <c r="F2486" s="62"/>
    </row>
    <row r="2487" spans="1:6">
      <c r="A2487" s="79">
        <v>40518</v>
      </c>
      <c r="B2487" s="80" t="s">
        <v>112</v>
      </c>
      <c r="C2487" s="81">
        <v>205.37018569921361</v>
      </c>
      <c r="D2487" s="81">
        <v>265.93171093320314</v>
      </c>
      <c r="E2487" s="81">
        <v>60.561525233989528</v>
      </c>
      <c r="F2487" s="62"/>
    </row>
    <row r="2488" spans="1:6">
      <c r="A2488" s="79">
        <v>40518</v>
      </c>
      <c r="B2488" s="80" t="s">
        <v>113</v>
      </c>
      <c r="C2488" s="81">
        <v>204.97558167747366</v>
      </c>
      <c r="D2488" s="81">
        <v>266.61942393896305</v>
      </c>
      <c r="E2488" s="81">
        <v>61.643842261489397</v>
      </c>
      <c r="F2488" s="62"/>
    </row>
    <row r="2489" spans="1:6">
      <c r="A2489" s="79">
        <v>40518</v>
      </c>
      <c r="B2489" s="80" t="s">
        <v>114</v>
      </c>
      <c r="C2489" s="81">
        <v>164.17599299277887</v>
      </c>
      <c r="D2489" s="81">
        <v>207.59901061365122</v>
      </c>
      <c r="E2489" s="81">
        <v>43.423017620872344</v>
      </c>
      <c r="F2489" s="62"/>
    </row>
    <row r="2490" spans="1:6">
      <c r="A2490" s="79">
        <v>40518</v>
      </c>
      <c r="B2490" s="80" t="s">
        <v>115</v>
      </c>
      <c r="C2490" s="81">
        <v>146.97094464908108</v>
      </c>
      <c r="D2490" s="81">
        <v>190.25661597835361</v>
      </c>
      <c r="E2490" s="81">
        <v>43.285671329272532</v>
      </c>
      <c r="F2490" s="62"/>
    </row>
    <row r="2491" spans="1:6">
      <c r="A2491" s="79">
        <v>40518</v>
      </c>
      <c r="B2491" s="80" t="s">
        <v>116</v>
      </c>
      <c r="C2491" s="81">
        <v>142.44781458346168</v>
      </c>
      <c r="D2491" s="81">
        <v>186.6097018496541</v>
      </c>
      <c r="E2491" s="81">
        <v>44.161887266192423</v>
      </c>
      <c r="F2491" s="62"/>
    </row>
    <row r="2492" spans="1:6">
      <c r="A2492" s="79">
        <v>40518</v>
      </c>
      <c r="B2492" s="80" t="s">
        <v>117</v>
      </c>
      <c r="C2492" s="81">
        <v>123.37530615928411</v>
      </c>
      <c r="D2492" s="81">
        <v>161.77974529929753</v>
      </c>
      <c r="E2492" s="81">
        <v>38.404439140013423</v>
      </c>
      <c r="F2492" s="62"/>
    </row>
    <row r="2493" spans="1:6">
      <c r="A2493" s="79">
        <v>40518</v>
      </c>
      <c r="B2493" s="80" t="s">
        <v>118</v>
      </c>
      <c r="C2493" s="81">
        <v>122.98126036318415</v>
      </c>
      <c r="D2493" s="81">
        <v>162.07411060397749</v>
      </c>
      <c r="E2493" s="81">
        <v>39.092850240793339</v>
      </c>
      <c r="F2493" s="62"/>
    </row>
    <row r="2494" spans="1:6">
      <c r="A2494" s="79">
        <v>40518</v>
      </c>
      <c r="B2494" s="80" t="s">
        <v>119</v>
      </c>
      <c r="C2494" s="81">
        <v>175.67230294795735</v>
      </c>
      <c r="D2494" s="81">
        <v>225.81828679844861</v>
      </c>
      <c r="E2494" s="81">
        <v>50.145983850491263</v>
      </c>
      <c r="F2494" s="62"/>
    </row>
    <row r="2495" spans="1:6">
      <c r="A2495" s="79">
        <v>40518</v>
      </c>
      <c r="B2495" s="80" t="s">
        <v>120</v>
      </c>
      <c r="C2495" s="81">
        <v>118.75250750302469</v>
      </c>
      <c r="D2495" s="81">
        <v>159.80563714293777</v>
      </c>
      <c r="E2495" s="81">
        <v>41.053129639913081</v>
      </c>
      <c r="F2495" s="62"/>
    </row>
    <row r="2496" spans="1:6">
      <c r="A2496" s="79">
        <v>40518</v>
      </c>
      <c r="B2496" s="80" t="s">
        <v>121</v>
      </c>
      <c r="C2496" s="81">
        <v>138.51090272796213</v>
      </c>
      <c r="D2496" s="81">
        <v>191.03625875135344</v>
      </c>
      <c r="E2496" s="81">
        <v>52.525356023391311</v>
      </c>
      <c r="F2496" s="62"/>
    </row>
    <row r="2497" spans="1:6">
      <c r="A2497" s="79">
        <v>40518</v>
      </c>
      <c r="B2497" s="80" t="s">
        <v>122</v>
      </c>
      <c r="C2497" s="81">
        <v>87.68694371550869</v>
      </c>
      <c r="D2497" s="81">
        <v>133.5963013929414</v>
      </c>
      <c r="E2497" s="81">
        <v>45.909357677432709</v>
      </c>
      <c r="F2497" s="62"/>
    </row>
    <row r="2498" spans="1:6">
      <c r="A2498" s="79">
        <v>40518</v>
      </c>
      <c r="B2498" s="80" t="s">
        <v>27</v>
      </c>
      <c r="C2498" s="81">
        <v>80.706840912889575</v>
      </c>
      <c r="D2498" s="81">
        <v>110.44272357688463</v>
      </c>
      <c r="E2498" s="81">
        <v>29.735882663995056</v>
      </c>
      <c r="F2498" s="62"/>
    </row>
    <row r="2499" spans="1:6">
      <c r="A2499" s="79">
        <v>40518</v>
      </c>
      <c r="B2499" s="80" t="s">
        <v>28</v>
      </c>
      <c r="C2499" s="81">
        <v>80.116489610589653</v>
      </c>
      <c r="D2499" s="81">
        <v>107.28922921594507</v>
      </c>
      <c r="E2499" s="81">
        <v>27.172739605355417</v>
      </c>
      <c r="F2499" s="62"/>
    </row>
    <row r="2500" spans="1:6">
      <c r="A2500" s="79">
        <v>40518</v>
      </c>
      <c r="B2500" s="80" t="s">
        <v>29</v>
      </c>
      <c r="C2500" s="81">
        <v>72.055210296130682</v>
      </c>
      <c r="D2500" s="81">
        <v>104.8254229803054</v>
      </c>
      <c r="E2500" s="81">
        <v>32.770212684174723</v>
      </c>
      <c r="F2500" s="62"/>
    </row>
    <row r="2501" spans="1:6">
      <c r="A2501" s="79">
        <v>40518</v>
      </c>
      <c r="B2501" s="80" t="s">
        <v>30</v>
      </c>
      <c r="C2501" s="81">
        <v>80.115424144789642</v>
      </c>
      <c r="D2501" s="81">
        <v>113.69138427646416</v>
      </c>
      <c r="E2501" s="81">
        <v>33.57596013167452</v>
      </c>
      <c r="F2501" s="62"/>
    </row>
    <row r="2502" spans="1:6">
      <c r="A2502" s="79">
        <v>40518</v>
      </c>
      <c r="B2502" s="80" t="s">
        <v>31</v>
      </c>
      <c r="C2502" s="81">
        <v>72.840655872650572</v>
      </c>
      <c r="D2502" s="81">
        <v>106.89274594808511</v>
      </c>
      <c r="E2502" s="81">
        <v>34.052090075434535</v>
      </c>
      <c r="F2502" s="62"/>
    </row>
    <row r="2503" spans="1:6">
      <c r="A2503" s="79">
        <v>40518</v>
      </c>
      <c r="B2503" s="80" t="s">
        <v>32</v>
      </c>
      <c r="C2503" s="81">
        <v>63.747437550091746</v>
      </c>
      <c r="D2503" s="81">
        <v>91.818703863187196</v>
      </c>
      <c r="E2503" s="81">
        <v>28.07126631309545</v>
      </c>
      <c r="F2503" s="62"/>
    </row>
    <row r="2504" spans="1:6">
      <c r="A2504" s="79">
        <v>40518</v>
      </c>
      <c r="B2504" s="80" t="s">
        <v>33</v>
      </c>
      <c r="C2504" s="81">
        <v>63.835482907227735</v>
      </c>
      <c r="D2504" s="81">
        <v>94.182429185026862</v>
      </c>
      <c r="E2504" s="81">
        <v>30.346946277799127</v>
      </c>
      <c r="F2504" s="62"/>
    </row>
    <row r="2505" spans="1:6">
      <c r="A2505" s="79">
        <v>40518</v>
      </c>
      <c r="B2505" s="80" t="s">
        <v>34</v>
      </c>
      <c r="C2505" s="81">
        <v>80.113293213189621</v>
      </c>
      <c r="D2505" s="81">
        <v>111.42210277846445</v>
      </c>
      <c r="E2505" s="81">
        <v>31.308809565274828</v>
      </c>
      <c r="F2505" s="62"/>
    </row>
    <row r="2506" spans="1:6">
      <c r="A2506" s="79">
        <v>40518</v>
      </c>
      <c r="B2506" s="80" t="s">
        <v>35</v>
      </c>
      <c r="C2506" s="81">
        <v>104.39233328842649</v>
      </c>
      <c r="D2506" s="81">
        <v>136.050196642401</v>
      </c>
      <c r="E2506" s="81">
        <v>31.65786335397452</v>
      </c>
      <c r="F2506" s="62"/>
    </row>
    <row r="2507" spans="1:6">
      <c r="A2507" s="79">
        <v>40518</v>
      </c>
      <c r="B2507" s="80" t="s">
        <v>36</v>
      </c>
      <c r="C2507" s="81">
        <v>99.575075715467094</v>
      </c>
      <c r="D2507" s="81">
        <v>137.62541806330077</v>
      </c>
      <c r="E2507" s="81">
        <v>38.050342347833677</v>
      </c>
      <c r="F2507" s="62"/>
    </row>
    <row r="2508" spans="1:6">
      <c r="A2508" s="79">
        <v>40518</v>
      </c>
      <c r="B2508" s="80" t="s">
        <v>37</v>
      </c>
      <c r="C2508" s="81">
        <v>74.607087749690336</v>
      </c>
      <c r="D2508" s="81">
        <v>107.87308874848493</v>
      </c>
      <c r="E2508" s="81">
        <v>33.266000998794595</v>
      </c>
      <c r="F2508" s="62"/>
    </row>
    <row r="2509" spans="1:6">
      <c r="A2509" s="79">
        <v>40518</v>
      </c>
      <c r="B2509" s="80" t="s">
        <v>38</v>
      </c>
      <c r="C2509" s="81">
        <v>84.239590276469073</v>
      </c>
      <c r="D2509" s="81">
        <v>119.29984733742332</v>
      </c>
      <c r="E2509" s="81">
        <v>35.060257060954243</v>
      </c>
      <c r="F2509" s="62"/>
    </row>
    <row r="2510" spans="1:6">
      <c r="A2510" s="79">
        <v>40518</v>
      </c>
      <c r="B2510" s="80" t="s">
        <v>39</v>
      </c>
      <c r="C2510" s="81">
        <v>94.16685043882778</v>
      </c>
      <c r="D2510" s="81">
        <v>134.27289430612123</v>
      </c>
      <c r="E2510" s="81">
        <v>40.106043867293451</v>
      </c>
      <c r="F2510" s="62"/>
    </row>
    <row r="2511" spans="1:6">
      <c r="A2511" s="79">
        <v>40518</v>
      </c>
      <c r="B2511" s="80" t="s">
        <v>40</v>
      </c>
      <c r="C2511" s="81">
        <v>102.71785419938666</v>
      </c>
      <c r="D2511" s="81">
        <v>136.93171408278084</v>
      </c>
      <c r="E2511" s="81">
        <v>34.213859883394178</v>
      </c>
      <c r="F2511" s="62"/>
    </row>
    <row r="2512" spans="1:6">
      <c r="A2512" s="79">
        <v>40518</v>
      </c>
      <c r="B2512" s="80" t="s">
        <v>41</v>
      </c>
      <c r="C2512" s="81">
        <v>92.199719153068031</v>
      </c>
      <c r="D2512" s="81">
        <v>128.26169601250203</v>
      </c>
      <c r="E2512" s="81">
        <v>36.061976859433997</v>
      </c>
      <c r="F2512" s="62"/>
    </row>
    <row r="2513" spans="1:6">
      <c r="A2513" s="79">
        <v>40518</v>
      </c>
      <c r="B2513" s="80" t="s">
        <v>42</v>
      </c>
      <c r="C2513" s="81">
        <v>89.446893899988382</v>
      </c>
      <c r="D2513" s="81">
        <v>127.37414114998218</v>
      </c>
      <c r="E2513" s="81">
        <v>37.927247249993798</v>
      </c>
      <c r="F2513" s="62"/>
    </row>
    <row r="2514" spans="1:6">
      <c r="A2514" s="79">
        <v>40518</v>
      </c>
      <c r="B2514" s="80" t="s">
        <v>43</v>
      </c>
      <c r="C2514" s="81">
        <v>108.90824106470585</v>
      </c>
      <c r="D2514" s="81">
        <v>148.06024854819927</v>
      </c>
      <c r="E2514" s="81">
        <v>39.152007483493421</v>
      </c>
      <c r="F2514" s="62"/>
    </row>
    <row r="2515" spans="1:6">
      <c r="A2515" s="79">
        <v>40518</v>
      </c>
      <c r="B2515" s="80" t="s">
        <v>44</v>
      </c>
      <c r="C2515" s="81">
        <v>122.57010240194407</v>
      </c>
      <c r="D2515" s="81">
        <v>164.41164697609696</v>
      </c>
      <c r="E2515" s="81">
        <v>41.841544574152891</v>
      </c>
      <c r="F2515" s="62"/>
    </row>
    <row r="2516" spans="1:6">
      <c r="A2516" s="79">
        <v>40518</v>
      </c>
      <c r="B2516" s="80" t="s">
        <v>45</v>
      </c>
      <c r="C2516" s="81">
        <v>159.03537035433934</v>
      </c>
      <c r="D2516" s="81">
        <v>204.0107684535914</v>
      </c>
      <c r="E2516" s="81">
        <v>44.975398099252061</v>
      </c>
      <c r="F2516" s="62"/>
    </row>
    <row r="2517" spans="1:6">
      <c r="A2517" s="79">
        <v>40518</v>
      </c>
      <c r="B2517" s="80" t="s">
        <v>46</v>
      </c>
      <c r="C2517" s="81">
        <v>136.62403875038223</v>
      </c>
      <c r="D2517" s="81">
        <v>178.8898033433349</v>
      </c>
      <c r="E2517" s="81">
        <v>42.265764592952678</v>
      </c>
      <c r="F2517" s="62"/>
    </row>
    <row r="2518" spans="1:6">
      <c r="A2518" s="79">
        <v>40518</v>
      </c>
      <c r="B2518" s="80" t="s">
        <v>47</v>
      </c>
      <c r="C2518" s="81">
        <v>118.63605619188456</v>
      </c>
      <c r="D2518" s="81">
        <v>161.15722901317739</v>
      </c>
      <c r="E2518" s="81">
        <v>42.521172821292822</v>
      </c>
      <c r="F2518" s="62"/>
    </row>
    <row r="2519" spans="1:6">
      <c r="A2519" s="79">
        <v>40518</v>
      </c>
      <c r="B2519" s="80" t="s">
        <v>48</v>
      </c>
      <c r="C2519" s="81">
        <v>113.32764135010524</v>
      </c>
      <c r="D2519" s="81">
        <v>159.48141870633762</v>
      </c>
      <c r="E2519" s="81">
        <v>46.153777356232382</v>
      </c>
      <c r="F2519" s="62"/>
    </row>
    <row r="2520" spans="1:6">
      <c r="A2520" s="79">
        <v>40518</v>
      </c>
      <c r="B2520" s="80" t="s">
        <v>49</v>
      </c>
      <c r="C2520" s="81">
        <v>119.42078797168445</v>
      </c>
      <c r="D2520" s="81">
        <v>159.87424663911756</v>
      </c>
      <c r="E2520" s="81">
        <v>40.453458667433111</v>
      </c>
      <c r="F2520" s="62"/>
    </row>
    <row r="2521" spans="1:6">
      <c r="A2521" s="79">
        <v>40518</v>
      </c>
      <c r="B2521" s="80" t="s">
        <v>50</v>
      </c>
      <c r="C2521" s="81">
        <v>96.518875627027427</v>
      </c>
      <c r="D2521" s="81">
        <v>135.04987778230102</v>
      </c>
      <c r="E2521" s="81">
        <v>38.531002155273598</v>
      </c>
      <c r="F2521" s="62"/>
    </row>
    <row r="2522" spans="1:6">
      <c r="A2522" s="79">
        <v>40518</v>
      </c>
      <c r="B2522" s="80" t="s">
        <v>51</v>
      </c>
      <c r="C2522" s="81">
        <v>104.08636407652644</v>
      </c>
      <c r="D2522" s="81">
        <v>148.24839156327917</v>
      </c>
      <c r="E2522" s="81">
        <v>44.162027486752734</v>
      </c>
      <c r="F2522" s="62"/>
    </row>
    <row r="2523" spans="1:6">
      <c r="A2523" s="79">
        <v>40518</v>
      </c>
      <c r="B2523" s="80" t="s">
        <v>52</v>
      </c>
      <c r="C2523" s="81">
        <v>80.88999804818944</v>
      </c>
      <c r="D2523" s="81">
        <v>117.02177475118354</v>
      </c>
      <c r="E2523" s="81">
        <v>36.131776702994102</v>
      </c>
      <c r="F2523" s="62"/>
    </row>
    <row r="2524" spans="1:6">
      <c r="A2524" s="79">
        <v>40518</v>
      </c>
      <c r="B2524" s="80" t="s">
        <v>53</v>
      </c>
      <c r="C2524" s="81">
        <v>93.568366952467798</v>
      </c>
      <c r="D2524" s="81">
        <v>132.68278686856132</v>
      </c>
      <c r="E2524" s="81">
        <v>39.114419916093524</v>
      </c>
      <c r="F2524" s="62"/>
    </row>
    <row r="2525" spans="1:6">
      <c r="A2525" s="79">
        <v>40518</v>
      </c>
      <c r="B2525" s="80" t="s">
        <v>54</v>
      </c>
      <c r="C2525" s="81">
        <v>123.54480572254387</v>
      </c>
      <c r="D2525" s="81">
        <v>163.41432507789702</v>
      </c>
      <c r="E2525" s="81">
        <v>39.869519355353148</v>
      </c>
      <c r="F2525" s="62"/>
    </row>
    <row r="2526" spans="1:6">
      <c r="A2526" s="79">
        <v>40518</v>
      </c>
      <c r="B2526" s="80" t="s">
        <v>55</v>
      </c>
      <c r="C2526" s="81">
        <v>120.2023011296443</v>
      </c>
      <c r="D2526" s="81">
        <v>160.26107106371742</v>
      </c>
      <c r="E2526" s="81">
        <v>40.058769934073126</v>
      </c>
      <c r="F2526" s="62"/>
    </row>
    <row r="2527" spans="1:6">
      <c r="A2527" s="79">
        <v>40518</v>
      </c>
      <c r="B2527" s="80" t="s">
        <v>56</v>
      </c>
      <c r="C2527" s="81">
        <v>140.64460256554162</v>
      </c>
      <c r="D2527" s="81">
        <v>182.61942337941429</v>
      </c>
      <c r="E2527" s="81">
        <v>41.974820813872668</v>
      </c>
      <c r="F2527" s="62"/>
    </row>
    <row r="2528" spans="1:6">
      <c r="A2528" s="79">
        <v>40518</v>
      </c>
      <c r="B2528" s="80" t="s">
        <v>57</v>
      </c>
      <c r="C2528" s="81">
        <v>177.69654106077678</v>
      </c>
      <c r="D2528" s="81">
        <v>227.53382444096795</v>
      </c>
      <c r="E2528" s="81">
        <v>49.837283380191167</v>
      </c>
      <c r="F2528" s="62"/>
    </row>
    <row r="2529" spans="1:6">
      <c r="A2529" s="79">
        <v>40518</v>
      </c>
      <c r="B2529" s="80" t="s">
        <v>58</v>
      </c>
      <c r="C2529" s="81">
        <v>194.10859209397464</v>
      </c>
      <c r="D2529" s="81">
        <v>245.26189706156543</v>
      </c>
      <c r="E2529" s="81">
        <v>51.153304967590799</v>
      </c>
      <c r="F2529" s="62"/>
    </row>
    <row r="2530" spans="1:6">
      <c r="A2530" s="79">
        <v>40518</v>
      </c>
      <c r="B2530" s="80" t="s">
        <v>59</v>
      </c>
      <c r="C2530" s="81">
        <v>173.66460813723728</v>
      </c>
      <c r="D2530" s="81">
        <v>222.40852143760867</v>
      </c>
      <c r="E2530" s="81">
        <v>48.743913300371389</v>
      </c>
      <c r="F2530" s="62"/>
    </row>
    <row r="2531" spans="1:6">
      <c r="A2531" s="79">
        <v>40518</v>
      </c>
      <c r="B2531" s="80" t="s">
        <v>60</v>
      </c>
      <c r="C2531" s="81">
        <v>114.49797559978502</v>
      </c>
      <c r="D2531" s="81">
        <v>154.44373397373823</v>
      </c>
      <c r="E2531" s="81">
        <v>39.945758373953211</v>
      </c>
      <c r="F2531" s="62"/>
    </row>
    <row r="2532" spans="1:6">
      <c r="A2532" s="79">
        <v>40518</v>
      </c>
      <c r="B2532" s="80" t="s">
        <v>61</v>
      </c>
      <c r="C2532" s="81">
        <v>101.22929657378675</v>
      </c>
      <c r="D2532" s="81">
        <v>139.86508972518027</v>
      </c>
      <c r="E2532" s="81">
        <v>38.635793151393514</v>
      </c>
      <c r="F2532" s="62"/>
    </row>
    <row r="2533" spans="1:6">
      <c r="A2533" s="79">
        <v>40518</v>
      </c>
      <c r="B2533" s="80" t="s">
        <v>62</v>
      </c>
      <c r="C2533" s="81">
        <v>85.89690948318875</v>
      </c>
      <c r="D2533" s="81">
        <v>122.72577278078268</v>
      </c>
      <c r="E2533" s="81">
        <v>36.828863297593927</v>
      </c>
      <c r="F2533" s="62"/>
    </row>
    <row r="2534" spans="1:6">
      <c r="A2534" s="79">
        <v>40518</v>
      </c>
      <c r="B2534" s="80" t="s">
        <v>63</v>
      </c>
      <c r="C2534" s="81">
        <v>85.699779058068771</v>
      </c>
      <c r="D2534" s="81">
        <v>122.13388374958275</v>
      </c>
      <c r="E2534" s="81">
        <v>36.43410469151398</v>
      </c>
      <c r="F2534" s="62"/>
    </row>
    <row r="2535" spans="1:6">
      <c r="A2535" s="79">
        <v>40518</v>
      </c>
      <c r="B2535" s="80" t="s">
        <v>64</v>
      </c>
      <c r="C2535" s="81">
        <v>85.109535609668839</v>
      </c>
      <c r="D2535" s="81">
        <v>122.03447521690276</v>
      </c>
      <c r="E2535" s="81">
        <v>36.924939607233924</v>
      </c>
      <c r="F2535" s="62"/>
    </row>
    <row r="2536" spans="1:6">
      <c r="A2536" s="79">
        <v>40518</v>
      </c>
      <c r="B2536" s="80" t="s">
        <v>65</v>
      </c>
      <c r="C2536" s="81">
        <v>84.519300005188924</v>
      </c>
      <c r="D2536" s="81">
        <v>121.34410660062285</v>
      </c>
      <c r="E2536" s="81">
        <v>36.824806595433927</v>
      </c>
      <c r="F2536" s="62"/>
    </row>
    <row r="2537" spans="1:6">
      <c r="A2537" s="79">
        <v>40518</v>
      </c>
      <c r="B2537" s="80" t="s">
        <v>66</v>
      </c>
      <c r="C2537" s="81">
        <v>97.393103740547218</v>
      </c>
      <c r="D2537" s="81">
        <v>136.01863380454077</v>
      </c>
      <c r="E2537" s="81">
        <v>38.625530063993551</v>
      </c>
      <c r="F2537" s="62"/>
    </row>
    <row r="2538" spans="1:6">
      <c r="A2538" s="79">
        <v>40518</v>
      </c>
      <c r="B2538" s="80" t="s">
        <v>67</v>
      </c>
      <c r="C2538" s="81">
        <v>116.85129176648468</v>
      </c>
      <c r="D2538" s="81">
        <v>156.79945265197782</v>
      </c>
      <c r="E2538" s="81">
        <v>39.948160885493138</v>
      </c>
      <c r="F2538" s="62"/>
    </row>
    <row r="2539" spans="1:6">
      <c r="A2539" s="79">
        <v>40518</v>
      </c>
      <c r="B2539" s="80" t="s">
        <v>68</v>
      </c>
      <c r="C2539" s="81">
        <v>142.89373269734125</v>
      </c>
      <c r="D2539" s="81">
        <v>186.44418468729364</v>
      </c>
      <c r="E2539" s="81">
        <v>43.550451989952393</v>
      </c>
      <c r="F2539" s="62"/>
    </row>
    <row r="2540" spans="1:6">
      <c r="A2540" s="79">
        <v>40518</v>
      </c>
      <c r="B2540" s="80" t="s">
        <v>69</v>
      </c>
      <c r="C2540" s="81">
        <v>130.21522456348291</v>
      </c>
      <c r="D2540" s="81">
        <v>171.07824859323577</v>
      </c>
      <c r="E2540" s="81">
        <v>40.863024029752864</v>
      </c>
      <c r="F2540" s="62"/>
    </row>
    <row r="2541" spans="1:6">
      <c r="A2541" s="79">
        <v>40518</v>
      </c>
      <c r="B2541" s="80" t="s">
        <v>70</v>
      </c>
      <c r="C2541" s="81">
        <v>134.34190793982233</v>
      </c>
      <c r="D2541" s="81">
        <v>176.592402748935</v>
      </c>
      <c r="E2541" s="81">
        <v>42.250494809112666</v>
      </c>
      <c r="F2541" s="62"/>
    </row>
    <row r="2542" spans="1:6">
      <c r="A2542" s="79">
        <v>40518</v>
      </c>
      <c r="B2542" s="80" t="s">
        <v>71</v>
      </c>
      <c r="C2542" s="81">
        <v>155.2734474987796</v>
      </c>
      <c r="D2542" s="81">
        <v>197.569273936732</v>
      </c>
      <c r="E2542" s="81">
        <v>42.2958264379524</v>
      </c>
      <c r="F2542" s="62"/>
    </row>
    <row r="2543" spans="1:6">
      <c r="A2543" s="79">
        <v>40518</v>
      </c>
      <c r="B2543" s="80" t="s">
        <v>72</v>
      </c>
      <c r="C2543" s="81">
        <v>144.85540461478095</v>
      </c>
      <c r="D2543" s="81">
        <v>185.5522062647737</v>
      </c>
      <c r="E2543" s="81">
        <v>40.69680164999275</v>
      </c>
      <c r="F2543" s="62"/>
    </row>
    <row r="2544" spans="1:6">
      <c r="A2544" s="79">
        <v>40518</v>
      </c>
      <c r="B2544" s="80" t="s">
        <v>73</v>
      </c>
      <c r="C2544" s="81">
        <v>106.527960769346</v>
      </c>
      <c r="D2544" s="81">
        <v>144.08749769719958</v>
      </c>
      <c r="E2544" s="81">
        <v>37.559536927853586</v>
      </c>
      <c r="F2544" s="62"/>
    </row>
    <row r="2545" spans="1:6">
      <c r="A2545" s="79">
        <v>40518</v>
      </c>
      <c r="B2545" s="80" t="s">
        <v>74</v>
      </c>
      <c r="C2545" s="81">
        <v>98.272372879987074</v>
      </c>
      <c r="D2545" s="81">
        <v>134.53318419086091</v>
      </c>
      <c r="E2545" s="81">
        <v>36.260811310873834</v>
      </c>
      <c r="F2545" s="62"/>
    </row>
    <row r="2546" spans="1:6">
      <c r="A2546" s="79">
        <v>40518</v>
      </c>
      <c r="B2546" s="80" t="s">
        <v>75</v>
      </c>
      <c r="C2546" s="81">
        <v>91.490970593807944</v>
      </c>
      <c r="D2546" s="81">
        <v>129.21392119102165</v>
      </c>
      <c r="E2546" s="81">
        <v>37.72295059721371</v>
      </c>
      <c r="F2546" s="62"/>
    </row>
    <row r="2547" spans="1:6">
      <c r="A2547" s="79">
        <v>40519</v>
      </c>
      <c r="B2547" s="80" t="s">
        <v>76</v>
      </c>
      <c r="C2547" s="81">
        <v>89.033585397348276</v>
      </c>
      <c r="D2547" s="81">
        <v>128.32658455746179</v>
      </c>
      <c r="E2547" s="81">
        <v>39.29299916011351</v>
      </c>
      <c r="F2547" s="62"/>
    </row>
    <row r="2548" spans="1:6">
      <c r="A2548" s="79">
        <v>40519</v>
      </c>
      <c r="B2548" s="80" t="s">
        <v>77</v>
      </c>
      <c r="C2548" s="81">
        <v>84.41428382208889</v>
      </c>
      <c r="D2548" s="81">
        <v>120.34835948978291</v>
      </c>
      <c r="E2548" s="81">
        <v>35.934075667694017</v>
      </c>
      <c r="F2548" s="62"/>
    </row>
    <row r="2549" spans="1:6">
      <c r="A2549" s="79">
        <v>40519</v>
      </c>
      <c r="B2549" s="80" t="s">
        <v>78</v>
      </c>
      <c r="C2549" s="81">
        <v>86.575657009428582</v>
      </c>
      <c r="D2549" s="81">
        <v>122.80955877406255</v>
      </c>
      <c r="E2549" s="81">
        <v>36.23390176463397</v>
      </c>
      <c r="F2549" s="62"/>
    </row>
    <row r="2550" spans="1:6">
      <c r="A2550" s="79">
        <v>40519</v>
      </c>
      <c r="B2550" s="80" t="s">
        <v>79</v>
      </c>
      <c r="C2550" s="81">
        <v>92.17642009602784</v>
      </c>
      <c r="D2550" s="81">
        <v>130.2933680357215</v>
      </c>
      <c r="E2550" s="81">
        <v>38.116947939693659</v>
      </c>
      <c r="F2550" s="62"/>
    </row>
    <row r="2551" spans="1:6">
      <c r="A2551" s="79">
        <v>40519</v>
      </c>
      <c r="B2551" s="80" t="s">
        <v>80</v>
      </c>
      <c r="C2551" s="81">
        <v>101.21650444758664</v>
      </c>
      <c r="D2551" s="81">
        <v>139.94368098450011</v>
      </c>
      <c r="E2551" s="81">
        <v>38.727176536913461</v>
      </c>
      <c r="F2551" s="62"/>
    </row>
    <row r="2552" spans="1:6">
      <c r="A2552" s="79">
        <v>40519</v>
      </c>
      <c r="B2552" s="80" t="s">
        <v>81</v>
      </c>
      <c r="C2552" s="81">
        <v>99.545278624366858</v>
      </c>
      <c r="D2552" s="81">
        <v>138.46540638514031</v>
      </c>
      <c r="E2552" s="81">
        <v>38.920127760773454</v>
      </c>
      <c r="F2552" s="62"/>
    </row>
    <row r="2553" spans="1:6">
      <c r="A2553" s="79">
        <v>40519</v>
      </c>
      <c r="B2553" s="80" t="s">
        <v>82</v>
      </c>
      <c r="C2553" s="81">
        <v>109.76439940118551</v>
      </c>
      <c r="D2553" s="81">
        <v>150.2820969495786</v>
      </c>
      <c r="E2553" s="81">
        <v>40.517697548393087</v>
      </c>
      <c r="F2553" s="62"/>
    </row>
    <row r="2554" spans="1:6">
      <c r="A2554" s="79">
        <v>40519</v>
      </c>
      <c r="B2554" s="80" t="s">
        <v>83</v>
      </c>
      <c r="C2554" s="81">
        <v>126.76377202258325</v>
      </c>
      <c r="D2554" s="81">
        <v>169.97703635881581</v>
      </c>
      <c r="E2554" s="81">
        <v>43.213264336232555</v>
      </c>
      <c r="F2554" s="62"/>
    </row>
    <row r="2555" spans="1:6">
      <c r="A2555" s="79">
        <v>40519</v>
      </c>
      <c r="B2555" s="80" t="s">
        <v>84</v>
      </c>
      <c r="C2555" s="81">
        <v>129.61263805330287</v>
      </c>
      <c r="D2555" s="81">
        <v>172.14231471981549</v>
      </c>
      <c r="E2555" s="81">
        <v>42.529676666512614</v>
      </c>
      <c r="F2555" s="62"/>
    </row>
    <row r="2556" spans="1:6">
      <c r="A2556" s="79">
        <v>40519</v>
      </c>
      <c r="B2556" s="80" t="s">
        <v>85</v>
      </c>
      <c r="C2556" s="81">
        <v>132.75626171960243</v>
      </c>
      <c r="D2556" s="81">
        <v>177.16344722815478</v>
      </c>
      <c r="E2556" s="81">
        <v>44.407185508552345</v>
      </c>
      <c r="F2556" s="62"/>
    </row>
    <row r="2557" spans="1:6">
      <c r="A2557" s="79">
        <v>40519</v>
      </c>
      <c r="B2557" s="80" t="s">
        <v>86</v>
      </c>
      <c r="C2557" s="81">
        <v>133.24670126974237</v>
      </c>
      <c r="D2557" s="81">
        <v>177.75298956077467</v>
      </c>
      <c r="E2557" s="81">
        <v>44.506288291032291</v>
      </c>
      <c r="F2557" s="62"/>
    </row>
    <row r="2558" spans="1:6">
      <c r="A2558" s="79">
        <v>40519</v>
      </c>
      <c r="B2558" s="80" t="s">
        <v>87</v>
      </c>
      <c r="C2558" s="81">
        <v>142.08956368378119</v>
      </c>
      <c r="D2558" s="81">
        <v>187.4024413898733</v>
      </c>
      <c r="E2558" s="81">
        <v>45.31287770609211</v>
      </c>
      <c r="F2558" s="62"/>
    </row>
    <row r="2559" spans="1:6">
      <c r="A2559" s="79">
        <v>40519</v>
      </c>
      <c r="B2559" s="80" t="s">
        <v>88</v>
      </c>
      <c r="C2559" s="81">
        <v>131.96750666250256</v>
      </c>
      <c r="D2559" s="81">
        <v>174.59907569889512</v>
      </c>
      <c r="E2559" s="81">
        <v>42.631569036392563</v>
      </c>
      <c r="F2559" s="62"/>
    </row>
    <row r="2560" spans="1:6">
      <c r="A2560" s="79">
        <v>40519</v>
      </c>
      <c r="B2560" s="80" t="s">
        <v>89</v>
      </c>
      <c r="C2560" s="81">
        <v>123.90909822276359</v>
      </c>
      <c r="D2560" s="81">
        <v>166.22731714061629</v>
      </c>
      <c r="E2560" s="81">
        <v>42.318218917852704</v>
      </c>
      <c r="F2560" s="62"/>
    </row>
    <row r="2561" spans="1:6">
      <c r="A2561" s="79">
        <v>40519</v>
      </c>
      <c r="B2561" s="80" t="s">
        <v>90</v>
      </c>
      <c r="C2561" s="81">
        <v>123.22044055726369</v>
      </c>
      <c r="D2561" s="81">
        <v>163.07486747709672</v>
      </c>
      <c r="E2561" s="81">
        <v>39.854426919833031</v>
      </c>
      <c r="F2561" s="62"/>
    </row>
    <row r="2562" spans="1:6">
      <c r="A2562" s="79">
        <v>40519</v>
      </c>
      <c r="B2562" s="80" t="s">
        <v>91</v>
      </c>
      <c r="C2562" s="81">
        <v>119.58395422320416</v>
      </c>
      <c r="D2562" s="81">
        <v>159.82399057395719</v>
      </c>
      <c r="E2562" s="81">
        <v>40.24003635075303</v>
      </c>
      <c r="F2562" s="62"/>
    </row>
    <row r="2563" spans="1:6">
      <c r="A2563" s="79">
        <v>40519</v>
      </c>
      <c r="B2563" s="80" t="s">
        <v>92</v>
      </c>
      <c r="C2563" s="81">
        <v>120.27098296798407</v>
      </c>
      <c r="D2563" s="81">
        <v>159.92126768797715</v>
      </c>
      <c r="E2563" s="81">
        <v>39.650284719993081</v>
      </c>
      <c r="F2563" s="62"/>
    </row>
    <row r="2564" spans="1:6">
      <c r="A2564" s="79">
        <v>40519</v>
      </c>
      <c r="B2564" s="80" t="s">
        <v>93</v>
      </c>
      <c r="C2564" s="81">
        <v>111.62330699422519</v>
      </c>
      <c r="D2564" s="81">
        <v>148.89110000685872</v>
      </c>
      <c r="E2564" s="81">
        <v>37.267793012633533</v>
      </c>
      <c r="F2564" s="62"/>
    </row>
    <row r="2565" spans="1:6">
      <c r="A2565" s="79">
        <v>40519</v>
      </c>
      <c r="B2565" s="80" t="s">
        <v>94</v>
      </c>
      <c r="C2565" s="81">
        <v>121.25197580510392</v>
      </c>
      <c r="D2565" s="81">
        <v>159.52498421757718</v>
      </c>
      <c r="E2565" s="81">
        <v>38.27300841247326</v>
      </c>
      <c r="F2565" s="62"/>
    </row>
    <row r="2566" spans="1:6">
      <c r="A2566" s="79">
        <v>40519</v>
      </c>
      <c r="B2566" s="80" t="s">
        <v>95</v>
      </c>
      <c r="C2566" s="81">
        <v>132.25613754290245</v>
      </c>
      <c r="D2566" s="81">
        <v>174.29451113937506</v>
      </c>
      <c r="E2566" s="81">
        <v>42.03837359647261</v>
      </c>
      <c r="F2566" s="62"/>
    </row>
    <row r="2567" spans="1:6">
      <c r="A2567" s="79">
        <v>40519</v>
      </c>
      <c r="B2567" s="80" t="s">
        <v>96</v>
      </c>
      <c r="C2567" s="81">
        <v>142.08105695254113</v>
      </c>
      <c r="D2567" s="81">
        <v>186.30663622029334</v>
      </c>
      <c r="E2567" s="81">
        <v>44.225579267752209</v>
      </c>
      <c r="F2567" s="62"/>
    </row>
    <row r="2568" spans="1:6">
      <c r="A2568" s="79">
        <v>40519</v>
      </c>
      <c r="B2568" s="80" t="s">
        <v>97</v>
      </c>
      <c r="C2568" s="81">
        <v>151.3163015979799</v>
      </c>
      <c r="D2568" s="81">
        <v>194.67519138387212</v>
      </c>
      <c r="E2568" s="81">
        <v>43.358889785892217</v>
      </c>
      <c r="F2568" s="62"/>
    </row>
    <row r="2569" spans="1:6">
      <c r="A2569" s="79">
        <v>40519</v>
      </c>
      <c r="B2569" s="80" t="s">
        <v>98</v>
      </c>
      <c r="C2569" s="81">
        <v>141.68613982766118</v>
      </c>
      <c r="D2569" s="81">
        <v>187.87935464349312</v>
      </c>
      <c r="E2569" s="81">
        <v>46.193214815831936</v>
      </c>
      <c r="F2569" s="62"/>
    </row>
    <row r="2570" spans="1:6">
      <c r="A2570" s="79">
        <v>40519</v>
      </c>
      <c r="B2570" s="80" t="s">
        <v>99</v>
      </c>
      <c r="C2570" s="81">
        <v>140.60438090476131</v>
      </c>
      <c r="D2570" s="81">
        <v>188.468759108493</v>
      </c>
      <c r="E2570" s="81">
        <v>47.86437820373169</v>
      </c>
      <c r="F2570" s="62"/>
    </row>
    <row r="2571" spans="1:6">
      <c r="A2571" s="79">
        <v>40519</v>
      </c>
      <c r="B2571" s="80" t="s">
        <v>100</v>
      </c>
      <c r="C2571" s="81">
        <v>141.09472240590122</v>
      </c>
      <c r="D2571" s="81">
        <v>186.30105663661328</v>
      </c>
      <c r="E2571" s="81">
        <v>45.206334230712059</v>
      </c>
      <c r="F2571" s="62"/>
    </row>
    <row r="2572" spans="1:6">
      <c r="A2572" s="79">
        <v>40519</v>
      </c>
      <c r="B2572" s="80" t="s">
        <v>101</v>
      </c>
      <c r="C2572" s="81">
        <v>174.79515410271677</v>
      </c>
      <c r="D2572" s="81">
        <v>223.42174021650797</v>
      </c>
      <c r="E2572" s="81">
        <v>48.626586113791205</v>
      </c>
      <c r="F2572" s="62"/>
    </row>
    <row r="2573" spans="1:6">
      <c r="A2573" s="79">
        <v>40519</v>
      </c>
      <c r="B2573" s="80" t="s">
        <v>102</v>
      </c>
      <c r="C2573" s="81">
        <v>163.49477314557825</v>
      </c>
      <c r="D2573" s="81">
        <v>211.60410964556965</v>
      </c>
      <c r="E2573" s="81">
        <v>48.1093364999914</v>
      </c>
      <c r="F2573" s="62"/>
    </row>
    <row r="2574" spans="1:6">
      <c r="A2574" s="79">
        <v>40519</v>
      </c>
      <c r="B2574" s="80" t="s">
        <v>103</v>
      </c>
      <c r="C2574" s="81">
        <v>170.37142462713732</v>
      </c>
      <c r="D2574" s="81">
        <v>224.59998145630777</v>
      </c>
      <c r="E2574" s="81">
        <v>54.228556829170458</v>
      </c>
      <c r="F2574" s="62"/>
    </row>
    <row r="2575" spans="1:6">
      <c r="A2575" s="79">
        <v>40519</v>
      </c>
      <c r="B2575" s="80" t="s">
        <v>104</v>
      </c>
      <c r="C2575" s="81">
        <v>169.19125802373745</v>
      </c>
      <c r="D2575" s="81">
        <v>219.77352261212843</v>
      </c>
      <c r="E2575" s="81">
        <v>50.582264588390984</v>
      </c>
      <c r="F2575" s="62"/>
    </row>
    <row r="2576" spans="1:6">
      <c r="A2576" s="79">
        <v>40519</v>
      </c>
      <c r="B2576" s="80" t="s">
        <v>105</v>
      </c>
      <c r="C2576" s="81">
        <v>169.48488874947742</v>
      </c>
      <c r="D2576" s="81">
        <v>221.83962320282816</v>
      </c>
      <c r="E2576" s="81">
        <v>52.354734453350744</v>
      </c>
      <c r="F2576" s="62"/>
    </row>
    <row r="2577" spans="1:6">
      <c r="A2577" s="79">
        <v>40519</v>
      </c>
      <c r="B2577" s="80" t="s">
        <v>106</v>
      </c>
      <c r="C2577" s="81">
        <v>196.20815715269384</v>
      </c>
      <c r="D2577" s="81">
        <v>254.62626282092344</v>
      </c>
      <c r="E2577" s="81">
        <v>58.4181056682296</v>
      </c>
      <c r="F2577" s="62"/>
    </row>
    <row r="2578" spans="1:6">
      <c r="A2578" s="79">
        <v>40519</v>
      </c>
      <c r="B2578" s="80" t="s">
        <v>107</v>
      </c>
      <c r="C2578" s="81">
        <v>221.9485619438704</v>
      </c>
      <c r="D2578" s="81">
        <v>279.83078906015976</v>
      </c>
      <c r="E2578" s="81">
        <v>57.882227116289357</v>
      </c>
      <c r="F2578" s="62"/>
    </row>
    <row r="2579" spans="1:6">
      <c r="A2579" s="79">
        <v>40519</v>
      </c>
      <c r="B2579" s="80" t="s">
        <v>108</v>
      </c>
      <c r="C2579" s="81">
        <v>305.8527120936792</v>
      </c>
      <c r="D2579" s="81">
        <v>384.59214562098475</v>
      </c>
      <c r="E2579" s="81">
        <v>78.73943352730555</v>
      </c>
      <c r="F2579" s="62"/>
    </row>
    <row r="2580" spans="1:6">
      <c r="A2580" s="79">
        <v>40519</v>
      </c>
      <c r="B2580" s="80" t="s">
        <v>109</v>
      </c>
      <c r="C2580" s="81">
        <v>316.85462066545773</v>
      </c>
      <c r="D2580" s="81">
        <v>397.68459930956277</v>
      </c>
      <c r="E2580" s="81">
        <v>80.82997864410504</v>
      </c>
      <c r="F2580" s="62"/>
    </row>
    <row r="2581" spans="1:6">
      <c r="A2581" s="79">
        <v>40519</v>
      </c>
      <c r="B2581" s="80" t="s">
        <v>110</v>
      </c>
      <c r="C2581" s="81">
        <v>248.86431455692679</v>
      </c>
      <c r="D2581" s="81">
        <v>321.47325928475374</v>
      </c>
      <c r="E2581" s="81">
        <v>72.608944727826952</v>
      </c>
      <c r="F2581" s="62"/>
    </row>
    <row r="2582" spans="1:6">
      <c r="A2582" s="79">
        <v>40519</v>
      </c>
      <c r="B2582" s="80" t="s">
        <v>111</v>
      </c>
      <c r="C2582" s="81">
        <v>269.49477820274404</v>
      </c>
      <c r="D2582" s="81">
        <v>336.92902174327151</v>
      </c>
      <c r="E2582" s="81">
        <v>67.434243540527461</v>
      </c>
      <c r="F2582" s="62"/>
    </row>
    <row r="2583" spans="1:6">
      <c r="A2583" s="79">
        <v>40519</v>
      </c>
      <c r="B2583" s="80" t="s">
        <v>112</v>
      </c>
      <c r="C2583" s="81">
        <v>318.61675211335745</v>
      </c>
      <c r="D2583" s="81">
        <v>393.9342261417433</v>
      </c>
      <c r="E2583" s="81">
        <v>75.317474028385845</v>
      </c>
      <c r="F2583" s="62"/>
    </row>
    <row r="2584" spans="1:6">
      <c r="A2584" s="79">
        <v>40519</v>
      </c>
      <c r="B2584" s="80" t="s">
        <v>113</v>
      </c>
      <c r="C2584" s="81">
        <v>274.30528935084334</v>
      </c>
      <c r="D2584" s="81">
        <v>349.52662611694967</v>
      </c>
      <c r="E2584" s="81">
        <v>75.221336766106333</v>
      </c>
      <c r="F2584" s="62"/>
    </row>
    <row r="2585" spans="1:6">
      <c r="A2585" s="79">
        <v>40519</v>
      </c>
      <c r="B2585" s="80" t="s">
        <v>114</v>
      </c>
      <c r="C2585" s="81">
        <v>259.37003790716534</v>
      </c>
      <c r="D2585" s="81">
        <v>319.39602385627393</v>
      </c>
      <c r="E2585" s="81">
        <v>60.025985949108588</v>
      </c>
      <c r="F2585" s="62"/>
    </row>
    <row r="2586" spans="1:6">
      <c r="A2586" s="79">
        <v>40519</v>
      </c>
      <c r="B2586" s="80" t="s">
        <v>115</v>
      </c>
      <c r="C2586" s="81">
        <v>264.28059088576464</v>
      </c>
      <c r="D2586" s="81">
        <v>325.79331963613299</v>
      </c>
      <c r="E2586" s="81">
        <v>61.512728750368353</v>
      </c>
      <c r="F2586" s="62"/>
    </row>
    <row r="2587" spans="1:6">
      <c r="A2587" s="79">
        <v>40519</v>
      </c>
      <c r="B2587" s="80" t="s">
        <v>116</v>
      </c>
      <c r="C2587" s="81">
        <v>240.01233750784789</v>
      </c>
      <c r="D2587" s="81">
        <v>300.68460188899661</v>
      </c>
      <c r="E2587" s="81">
        <v>60.672264381148722</v>
      </c>
      <c r="F2587" s="62"/>
    </row>
    <row r="2588" spans="1:6">
      <c r="A2588" s="79">
        <v>40519</v>
      </c>
      <c r="B2588" s="80" t="s">
        <v>117</v>
      </c>
      <c r="C2588" s="81">
        <v>242.66333578496753</v>
      </c>
      <c r="D2588" s="81">
        <v>299.00861095345687</v>
      </c>
      <c r="E2588" s="81">
        <v>56.345275168489337</v>
      </c>
      <c r="F2588" s="62"/>
    </row>
    <row r="2589" spans="1:6">
      <c r="A2589" s="79">
        <v>40519</v>
      </c>
      <c r="B2589" s="80" t="s">
        <v>118</v>
      </c>
      <c r="C2589" s="81">
        <v>197.37141618653357</v>
      </c>
      <c r="D2589" s="81">
        <v>251.55129410316368</v>
      </c>
      <c r="E2589" s="81">
        <v>54.179877916630119</v>
      </c>
      <c r="F2589" s="62"/>
    </row>
    <row r="2590" spans="1:6">
      <c r="A2590" s="79">
        <v>40519</v>
      </c>
      <c r="B2590" s="80" t="s">
        <v>119</v>
      </c>
      <c r="C2590" s="81">
        <v>181.94595854933561</v>
      </c>
      <c r="D2590" s="81">
        <v>234.8122676372661</v>
      </c>
      <c r="E2590" s="81">
        <v>52.866309087930489</v>
      </c>
      <c r="F2590" s="62"/>
    </row>
    <row r="2591" spans="1:6">
      <c r="A2591" s="79">
        <v>40519</v>
      </c>
      <c r="B2591" s="80" t="s">
        <v>120</v>
      </c>
      <c r="C2591" s="81">
        <v>164.55586007097796</v>
      </c>
      <c r="D2591" s="81">
        <v>220.63327097648812</v>
      </c>
      <c r="E2591" s="81">
        <v>56.077410905510163</v>
      </c>
      <c r="F2591" s="62"/>
    </row>
    <row r="2592" spans="1:6">
      <c r="A2592" s="79">
        <v>40519</v>
      </c>
      <c r="B2592" s="80" t="s">
        <v>121</v>
      </c>
      <c r="C2592" s="81">
        <v>175.16486348335653</v>
      </c>
      <c r="D2592" s="81">
        <v>226.53875716442727</v>
      </c>
      <c r="E2592" s="81">
        <v>51.37389368107074</v>
      </c>
      <c r="F2592" s="62"/>
    </row>
    <row r="2593" spans="1:6">
      <c r="A2593" s="79">
        <v>40519</v>
      </c>
      <c r="B2593" s="80" t="s">
        <v>122</v>
      </c>
      <c r="C2593" s="81">
        <v>172.90415507197682</v>
      </c>
      <c r="D2593" s="81">
        <v>229.78596251276679</v>
      </c>
      <c r="E2593" s="81">
        <v>56.88180744078997</v>
      </c>
      <c r="F2593" s="62"/>
    </row>
    <row r="2594" spans="1:6">
      <c r="A2594" s="79">
        <v>40519</v>
      </c>
      <c r="B2594" s="80" t="s">
        <v>27</v>
      </c>
      <c r="C2594" s="81">
        <v>182.33407761021553</v>
      </c>
      <c r="D2594" s="81">
        <v>242.48439906818493</v>
      </c>
      <c r="E2594" s="81">
        <v>60.150321457969397</v>
      </c>
      <c r="F2594" s="62"/>
    </row>
    <row r="2595" spans="1:6">
      <c r="A2595" s="79">
        <v>40519</v>
      </c>
      <c r="B2595" s="80" t="s">
        <v>28</v>
      </c>
      <c r="C2595" s="81">
        <v>173.58953201793668</v>
      </c>
      <c r="D2595" s="81">
        <v>227.22281852140713</v>
      </c>
      <c r="E2595" s="81">
        <v>53.633286503470458</v>
      </c>
      <c r="F2595" s="62"/>
    </row>
    <row r="2596" spans="1:6">
      <c r="A2596" s="79">
        <v>40519</v>
      </c>
      <c r="B2596" s="80" t="s">
        <v>29</v>
      </c>
      <c r="C2596" s="81">
        <v>146.67088107644031</v>
      </c>
      <c r="D2596" s="81">
        <v>203.29792307227058</v>
      </c>
      <c r="E2596" s="81">
        <v>56.627041995830268</v>
      </c>
      <c r="F2596" s="62"/>
    </row>
    <row r="2597" spans="1:6">
      <c r="A2597" s="79">
        <v>40519</v>
      </c>
      <c r="B2597" s="80" t="s">
        <v>30</v>
      </c>
      <c r="C2597" s="81">
        <v>158.26203430413872</v>
      </c>
      <c r="D2597" s="81">
        <v>215.70092677052875</v>
      </c>
      <c r="E2597" s="81">
        <v>57.43889246639003</v>
      </c>
      <c r="F2597" s="62"/>
    </row>
    <row r="2598" spans="1:6">
      <c r="A2598" s="79">
        <v>40519</v>
      </c>
      <c r="B2598" s="80" t="s">
        <v>31</v>
      </c>
      <c r="C2598" s="81">
        <v>150.30372521697981</v>
      </c>
      <c r="D2598" s="81">
        <v>203.68866972007049</v>
      </c>
      <c r="E2598" s="81">
        <v>53.384944503090679</v>
      </c>
      <c r="F2598" s="62"/>
    </row>
    <row r="2599" spans="1:6">
      <c r="A2599" s="79">
        <v>40519</v>
      </c>
      <c r="B2599" s="80" t="s">
        <v>32</v>
      </c>
      <c r="C2599" s="81">
        <v>163.36825612409805</v>
      </c>
      <c r="D2599" s="81">
        <v>217.76508615564842</v>
      </c>
      <c r="E2599" s="81">
        <v>54.396830031550365</v>
      </c>
      <c r="F2599" s="62"/>
    </row>
    <row r="2600" spans="1:6">
      <c r="A2600" s="79">
        <v>40519</v>
      </c>
      <c r="B2600" s="80" t="s">
        <v>33</v>
      </c>
      <c r="C2600" s="81">
        <v>154.23118188057927</v>
      </c>
      <c r="D2600" s="81">
        <v>205.55610069741022</v>
      </c>
      <c r="E2600" s="81">
        <v>51.324918816830944</v>
      </c>
      <c r="F2600" s="62"/>
    </row>
    <row r="2601" spans="1:6">
      <c r="A2601" s="79">
        <v>40519</v>
      </c>
      <c r="B2601" s="80" t="s">
        <v>34</v>
      </c>
      <c r="C2601" s="81">
        <v>159.7313586378985</v>
      </c>
      <c r="D2601" s="81">
        <v>209.0001597877297</v>
      </c>
      <c r="E2601" s="81">
        <v>49.268801149831205</v>
      </c>
      <c r="F2601" s="62"/>
    </row>
    <row r="2602" spans="1:6">
      <c r="A2602" s="79">
        <v>40519</v>
      </c>
      <c r="B2602" s="80" t="s">
        <v>35</v>
      </c>
      <c r="C2602" s="81">
        <v>183.50319343765531</v>
      </c>
      <c r="D2602" s="81">
        <v>245.32477517908438</v>
      </c>
      <c r="E2602" s="81">
        <v>61.821581741429071</v>
      </c>
      <c r="F2602" s="62"/>
    </row>
    <row r="2603" spans="1:6">
      <c r="A2603" s="79">
        <v>40519</v>
      </c>
      <c r="B2603" s="80" t="s">
        <v>36</v>
      </c>
      <c r="C2603" s="81">
        <v>172.89265065597672</v>
      </c>
      <c r="D2603" s="81">
        <v>230.45786424056655</v>
      </c>
      <c r="E2603" s="81">
        <v>57.565213584589827</v>
      </c>
      <c r="F2603" s="62"/>
    </row>
    <row r="2604" spans="1:6">
      <c r="A2604" s="79">
        <v>40519</v>
      </c>
      <c r="B2604" s="80" t="s">
        <v>37</v>
      </c>
      <c r="C2604" s="81">
        <v>188.31420790395461</v>
      </c>
      <c r="D2604" s="81">
        <v>249.16039558950382</v>
      </c>
      <c r="E2604" s="81">
        <v>60.846187685549211</v>
      </c>
      <c r="F2604" s="62"/>
    </row>
    <row r="2605" spans="1:6">
      <c r="A2605" s="79">
        <v>40519</v>
      </c>
      <c r="B2605" s="80" t="s">
        <v>38</v>
      </c>
      <c r="C2605" s="81">
        <v>183.40129717373529</v>
      </c>
      <c r="D2605" s="81">
        <v>247.48500330908405</v>
      </c>
      <c r="E2605" s="81">
        <v>64.083706135348763</v>
      </c>
      <c r="F2605" s="62"/>
    </row>
    <row r="2606" spans="1:6">
      <c r="A2606" s="79">
        <v>40519</v>
      </c>
      <c r="B2606" s="80" t="s">
        <v>39</v>
      </c>
      <c r="C2606" s="81">
        <v>200.78722922325295</v>
      </c>
      <c r="D2606" s="81">
        <v>264.51361321130156</v>
      </c>
      <c r="E2606" s="81">
        <v>63.72638398804861</v>
      </c>
      <c r="F2606" s="62"/>
    </row>
    <row r="2607" spans="1:6">
      <c r="A2607" s="79">
        <v>40519</v>
      </c>
      <c r="B2607" s="80" t="s">
        <v>40</v>
      </c>
      <c r="C2607" s="81">
        <v>195.08844607653367</v>
      </c>
      <c r="D2607" s="81">
        <v>255.65191991328282</v>
      </c>
      <c r="E2607" s="81">
        <v>60.563473836749154</v>
      </c>
      <c r="F2607" s="62"/>
    </row>
    <row r="2608" spans="1:6">
      <c r="A2608" s="79">
        <v>40519</v>
      </c>
      <c r="B2608" s="80" t="s">
        <v>41</v>
      </c>
      <c r="C2608" s="81">
        <v>220.7254890980702</v>
      </c>
      <c r="D2608" s="81">
        <v>278.48820363865946</v>
      </c>
      <c r="E2608" s="81">
        <v>57.762714540589258</v>
      </c>
      <c r="F2608" s="62"/>
    </row>
    <row r="2609" spans="1:6">
      <c r="A2609" s="79">
        <v>40519</v>
      </c>
      <c r="B2609" s="80" t="s">
        <v>42</v>
      </c>
      <c r="C2609" s="81">
        <v>224.84970294692965</v>
      </c>
      <c r="D2609" s="81">
        <v>290.39733046795777</v>
      </c>
      <c r="E2609" s="81">
        <v>65.547627521028119</v>
      </c>
      <c r="F2609" s="62"/>
    </row>
    <row r="2610" spans="1:6">
      <c r="A2610" s="79">
        <v>40519</v>
      </c>
      <c r="B2610" s="80" t="s">
        <v>43</v>
      </c>
      <c r="C2610" s="81">
        <v>208.34558604255187</v>
      </c>
      <c r="D2610" s="81">
        <v>270.90422646652058</v>
      </c>
      <c r="E2610" s="81">
        <v>62.558640423968711</v>
      </c>
      <c r="F2610" s="62"/>
    </row>
    <row r="2611" spans="1:6">
      <c r="A2611" s="79">
        <v>40519</v>
      </c>
      <c r="B2611" s="80" t="s">
        <v>44</v>
      </c>
      <c r="C2611" s="81">
        <v>190.07356260417433</v>
      </c>
      <c r="D2611" s="81">
        <v>255.93957615196274</v>
      </c>
      <c r="E2611" s="81">
        <v>65.866013547788413</v>
      </c>
      <c r="F2611" s="62"/>
    </row>
    <row r="2612" spans="1:6">
      <c r="A2612" s="79">
        <v>40519</v>
      </c>
      <c r="B2612" s="80" t="s">
        <v>45</v>
      </c>
      <c r="C2612" s="81">
        <v>204.11898437745242</v>
      </c>
      <c r="D2612" s="81">
        <v>265.68297784070126</v>
      </c>
      <c r="E2612" s="81">
        <v>61.563993463248835</v>
      </c>
      <c r="F2612" s="62"/>
    </row>
    <row r="2613" spans="1:6">
      <c r="A2613" s="79">
        <v>40519</v>
      </c>
      <c r="B2613" s="80" t="s">
        <v>46</v>
      </c>
      <c r="C2613" s="81">
        <v>224.94194595996959</v>
      </c>
      <c r="D2613" s="81">
        <v>290.3886307999577</v>
      </c>
      <c r="E2613" s="81">
        <v>65.446684839988109</v>
      </c>
      <c r="F2613" s="62"/>
    </row>
    <row r="2614" spans="1:6">
      <c r="A2614" s="79">
        <v>40519</v>
      </c>
      <c r="B2614" s="80" t="s">
        <v>47</v>
      </c>
      <c r="C2614" s="81">
        <v>181.1310865069355</v>
      </c>
      <c r="D2614" s="81">
        <v>234.37632252790584</v>
      </c>
      <c r="E2614" s="81">
        <v>53.245236020970339</v>
      </c>
      <c r="F2614" s="62"/>
    </row>
    <row r="2615" spans="1:6">
      <c r="A2615" s="79">
        <v>40519</v>
      </c>
      <c r="B2615" s="80" t="s">
        <v>48</v>
      </c>
      <c r="C2615" s="81">
        <v>197.4354995267733</v>
      </c>
      <c r="D2615" s="81">
        <v>253.17571886252307</v>
      </c>
      <c r="E2615" s="81">
        <v>55.740219335749771</v>
      </c>
      <c r="F2615" s="62"/>
    </row>
    <row r="2616" spans="1:6">
      <c r="A2616" s="79">
        <v>40519</v>
      </c>
      <c r="B2616" s="80" t="s">
        <v>49</v>
      </c>
      <c r="C2616" s="81">
        <v>221.10664275799007</v>
      </c>
      <c r="D2616" s="81">
        <v>281.030817888059</v>
      </c>
      <c r="E2616" s="81">
        <v>59.924175130068932</v>
      </c>
      <c r="F2616" s="62"/>
    </row>
    <row r="2617" spans="1:6">
      <c r="A2617" s="79">
        <v>40519</v>
      </c>
      <c r="B2617" s="80" t="s">
        <v>50</v>
      </c>
      <c r="C2617" s="81">
        <v>195.37014031701355</v>
      </c>
      <c r="D2617" s="81">
        <v>258.29048789500229</v>
      </c>
      <c r="E2617" s="81">
        <v>62.920347577988736</v>
      </c>
      <c r="F2617" s="62"/>
    </row>
    <row r="2618" spans="1:6">
      <c r="A2618" s="79">
        <v>40519</v>
      </c>
      <c r="B2618" s="80" t="s">
        <v>51</v>
      </c>
      <c r="C2618" s="81">
        <v>121.40567444518355</v>
      </c>
      <c r="D2618" s="81">
        <v>173.24232235197471</v>
      </c>
      <c r="E2618" s="81">
        <v>51.836647906791157</v>
      </c>
      <c r="F2618" s="62"/>
    </row>
    <row r="2619" spans="1:6">
      <c r="A2619" s="79">
        <v>40519</v>
      </c>
      <c r="B2619" s="80" t="s">
        <v>52</v>
      </c>
      <c r="C2619" s="81">
        <v>106.86771421950552</v>
      </c>
      <c r="D2619" s="81">
        <v>157.59027310441698</v>
      </c>
      <c r="E2619" s="81">
        <v>50.722558884911464</v>
      </c>
      <c r="F2619" s="62"/>
    </row>
    <row r="2620" spans="1:6">
      <c r="A2620" s="79">
        <v>40519</v>
      </c>
      <c r="B2620" s="80" t="s">
        <v>53</v>
      </c>
      <c r="C2620" s="81">
        <v>117.966241404364</v>
      </c>
      <c r="D2620" s="81">
        <v>169.30246066957525</v>
      </c>
      <c r="E2620" s="81">
        <v>51.336219265211255</v>
      </c>
      <c r="F2620" s="62"/>
    </row>
    <row r="2621" spans="1:6">
      <c r="A2621" s="79">
        <v>40519</v>
      </c>
      <c r="B2621" s="80" t="s">
        <v>54</v>
      </c>
      <c r="C2621" s="81">
        <v>116.4921159379042</v>
      </c>
      <c r="D2621" s="81">
        <v>161.62358036061636</v>
      </c>
      <c r="E2621" s="81">
        <v>45.131464422712156</v>
      </c>
      <c r="F2621" s="62"/>
    </row>
    <row r="2622" spans="1:6">
      <c r="A2622" s="79">
        <v>40519</v>
      </c>
      <c r="B2622" s="80" t="s">
        <v>55</v>
      </c>
      <c r="C2622" s="81">
        <v>98.713151265286612</v>
      </c>
      <c r="D2622" s="81">
        <v>142.62534336831914</v>
      </c>
      <c r="E2622" s="81">
        <v>43.912192103032524</v>
      </c>
      <c r="F2622" s="62"/>
    </row>
    <row r="2623" spans="1:6">
      <c r="A2623" s="79">
        <v>40519</v>
      </c>
      <c r="B2623" s="80" t="s">
        <v>56</v>
      </c>
      <c r="C2623" s="81">
        <v>108.53463307698527</v>
      </c>
      <c r="D2623" s="81">
        <v>152.76250857277765</v>
      </c>
      <c r="E2623" s="81">
        <v>44.227875495792375</v>
      </c>
      <c r="F2623" s="62"/>
    </row>
    <row r="2624" spans="1:6">
      <c r="A2624" s="79">
        <v>40519</v>
      </c>
      <c r="B2624" s="80" t="s">
        <v>57</v>
      </c>
      <c r="C2624" s="81">
        <v>101.75668015462618</v>
      </c>
      <c r="D2624" s="81">
        <v>142.03263450399922</v>
      </c>
      <c r="E2624" s="81">
        <v>40.275954349373038</v>
      </c>
      <c r="F2624" s="62"/>
    </row>
    <row r="2625" spans="1:6">
      <c r="A2625" s="79">
        <v>40519</v>
      </c>
      <c r="B2625" s="80" t="s">
        <v>58</v>
      </c>
      <c r="C2625" s="81">
        <v>120.31959809798366</v>
      </c>
      <c r="D2625" s="81">
        <v>159.8470344530966</v>
      </c>
      <c r="E2625" s="81">
        <v>39.52743635511294</v>
      </c>
      <c r="F2625" s="62"/>
    </row>
    <row r="2626" spans="1:6">
      <c r="A2626" s="79">
        <v>40519</v>
      </c>
      <c r="B2626" s="80" t="s">
        <v>59</v>
      </c>
      <c r="C2626" s="81">
        <v>127.19415721388272</v>
      </c>
      <c r="D2626" s="81">
        <v>164.37349016537593</v>
      </c>
      <c r="E2626" s="81">
        <v>37.179332951493208</v>
      </c>
      <c r="F2626" s="62"/>
    </row>
    <row r="2627" spans="1:6">
      <c r="A2627" s="79">
        <v>40519</v>
      </c>
      <c r="B2627" s="80" t="s">
        <v>60</v>
      </c>
      <c r="C2627" s="81">
        <v>166.87369491921731</v>
      </c>
      <c r="D2627" s="81">
        <v>212.2075390881289</v>
      </c>
      <c r="E2627" s="81">
        <v>45.333844168911583</v>
      </c>
      <c r="F2627" s="62"/>
    </row>
    <row r="2628" spans="1:6">
      <c r="A2628" s="79">
        <v>40519</v>
      </c>
      <c r="B2628" s="80" t="s">
        <v>61</v>
      </c>
      <c r="C2628" s="81">
        <v>190.34671481577413</v>
      </c>
      <c r="D2628" s="81">
        <v>234.94230129366557</v>
      </c>
      <c r="E2628" s="81">
        <v>44.59558647789143</v>
      </c>
      <c r="F2628" s="62"/>
    </row>
    <row r="2629" spans="1:6">
      <c r="A2629" s="79">
        <v>40519</v>
      </c>
      <c r="B2629" s="80" t="s">
        <v>62</v>
      </c>
      <c r="C2629" s="81">
        <v>202.42619627181247</v>
      </c>
      <c r="D2629" s="81">
        <v>245.27516937724403</v>
      </c>
      <c r="E2629" s="81">
        <v>42.848973105431554</v>
      </c>
      <c r="F2629" s="62"/>
    </row>
    <row r="2630" spans="1:6">
      <c r="A2630" s="79">
        <v>40519</v>
      </c>
      <c r="B2630" s="80" t="s">
        <v>63</v>
      </c>
      <c r="C2630" s="81">
        <v>151.94140782363931</v>
      </c>
      <c r="D2630" s="81">
        <v>193.40373098967163</v>
      </c>
      <c r="E2630" s="81">
        <v>41.46232316603232</v>
      </c>
      <c r="F2630" s="62"/>
    </row>
    <row r="2631" spans="1:6">
      <c r="A2631" s="79">
        <v>40519</v>
      </c>
      <c r="B2631" s="80" t="s">
        <v>64</v>
      </c>
      <c r="C2631" s="81">
        <v>141.92234848338069</v>
      </c>
      <c r="D2631" s="81">
        <v>182.28042074861324</v>
      </c>
      <c r="E2631" s="81">
        <v>40.358072265232551</v>
      </c>
      <c r="F2631" s="62"/>
    </row>
    <row r="2632" spans="1:6">
      <c r="A2632" s="79">
        <v>40519</v>
      </c>
      <c r="B2632" s="80" t="s">
        <v>65</v>
      </c>
      <c r="C2632" s="81">
        <v>154.88585053339889</v>
      </c>
      <c r="D2632" s="81">
        <v>198.32197436087088</v>
      </c>
      <c r="E2632" s="81">
        <v>43.436123827471988</v>
      </c>
      <c r="F2632" s="62"/>
    </row>
    <row r="2633" spans="1:6">
      <c r="A2633" s="79">
        <v>40519</v>
      </c>
      <c r="B2633" s="80" t="s">
        <v>66</v>
      </c>
      <c r="C2633" s="81">
        <v>112.06314476278473</v>
      </c>
      <c r="D2633" s="81">
        <v>149.40471561837808</v>
      </c>
      <c r="E2633" s="81">
        <v>37.341570855593346</v>
      </c>
      <c r="F2633" s="62"/>
    </row>
    <row r="2634" spans="1:6">
      <c r="A2634" s="79">
        <v>40519</v>
      </c>
      <c r="B2634" s="80" t="s">
        <v>67</v>
      </c>
      <c r="C2634" s="81">
        <v>114.51775386522439</v>
      </c>
      <c r="D2634" s="81">
        <v>152.15939402081764</v>
      </c>
      <c r="E2634" s="81">
        <v>37.641640155593251</v>
      </c>
      <c r="F2634" s="62"/>
    </row>
    <row r="2635" spans="1:6">
      <c r="A2635" s="79">
        <v>40519</v>
      </c>
      <c r="B2635" s="80" t="s">
        <v>68</v>
      </c>
      <c r="C2635" s="81">
        <v>92.320730871187408</v>
      </c>
      <c r="D2635" s="81">
        <v>126.76573831262138</v>
      </c>
      <c r="E2635" s="81">
        <v>34.445007441433972</v>
      </c>
      <c r="F2635" s="62"/>
    </row>
    <row r="2636" spans="1:6">
      <c r="A2636" s="79">
        <v>40519</v>
      </c>
      <c r="B2636" s="80" t="s">
        <v>69</v>
      </c>
      <c r="C2636" s="81">
        <v>116.4804873265041</v>
      </c>
      <c r="D2636" s="81">
        <v>153.53499255117742</v>
      </c>
      <c r="E2636" s="81">
        <v>37.054505224673321</v>
      </c>
      <c r="F2636" s="62"/>
    </row>
    <row r="2637" spans="1:6">
      <c r="A2637" s="79">
        <v>40519</v>
      </c>
      <c r="B2637" s="80" t="s">
        <v>70</v>
      </c>
      <c r="C2637" s="81">
        <v>101.64966442558612</v>
      </c>
      <c r="D2637" s="81">
        <v>135.91681819854</v>
      </c>
      <c r="E2637" s="81">
        <v>34.267153772953876</v>
      </c>
      <c r="F2637" s="62"/>
    </row>
    <row r="2638" spans="1:6">
      <c r="A2638" s="79">
        <v>40519</v>
      </c>
      <c r="B2638" s="80" t="s">
        <v>71</v>
      </c>
      <c r="C2638" s="81">
        <v>110.58624189498489</v>
      </c>
      <c r="D2638" s="81">
        <v>151.07223248747778</v>
      </c>
      <c r="E2638" s="81">
        <v>40.485990592492882</v>
      </c>
      <c r="F2638" s="62"/>
    </row>
    <row r="2639" spans="1:6">
      <c r="A2639" s="79">
        <v>40519</v>
      </c>
      <c r="B2639" s="80" t="s">
        <v>72</v>
      </c>
      <c r="C2639" s="81">
        <v>80.336539791109033</v>
      </c>
      <c r="D2639" s="81">
        <v>116.32966849366288</v>
      </c>
      <c r="E2639" s="81">
        <v>35.993128702553847</v>
      </c>
      <c r="F2639" s="62"/>
    </row>
    <row r="2640" spans="1:6">
      <c r="A2640" s="79">
        <v>40519</v>
      </c>
      <c r="B2640" s="80" t="s">
        <v>73</v>
      </c>
      <c r="C2640" s="81">
        <v>66.940123562678849</v>
      </c>
      <c r="D2640" s="81">
        <v>99.401087159785362</v>
      </c>
      <c r="E2640" s="81">
        <v>32.460963597106513</v>
      </c>
      <c r="F2640" s="62"/>
    </row>
    <row r="2641" spans="1:6">
      <c r="A2641" s="79">
        <v>40519</v>
      </c>
      <c r="B2641" s="80" t="s">
        <v>74</v>
      </c>
      <c r="C2641" s="81">
        <v>71.103765980470286</v>
      </c>
      <c r="D2641" s="81">
        <v>103.1401573945448</v>
      </c>
      <c r="E2641" s="81">
        <v>32.036391414074515</v>
      </c>
      <c r="F2641" s="62"/>
    </row>
    <row r="2642" spans="1:6">
      <c r="A2642" s="79">
        <v>40519</v>
      </c>
      <c r="B2642" s="80" t="s">
        <v>75</v>
      </c>
      <c r="C2642" s="81">
        <v>60.644037653541709</v>
      </c>
      <c r="D2642" s="81">
        <v>88.180237340147002</v>
      </c>
      <c r="E2642" s="81">
        <v>27.536199686605293</v>
      </c>
      <c r="F2642" s="62"/>
    </row>
    <row r="2643" spans="1:6">
      <c r="A2643" s="79">
        <v>40520</v>
      </c>
      <c r="B2643" s="80" t="s">
        <v>76</v>
      </c>
      <c r="C2643" s="81">
        <v>73.459819021589951</v>
      </c>
      <c r="D2643" s="81">
        <v>100.48141503018518</v>
      </c>
      <c r="E2643" s="81">
        <v>27.021596008595225</v>
      </c>
      <c r="F2643" s="62"/>
    </row>
    <row r="2644" spans="1:6">
      <c r="A2644" s="79">
        <v>40520</v>
      </c>
      <c r="B2644" s="80" t="s">
        <v>77</v>
      </c>
      <c r="C2644" s="81">
        <v>48.907414948913306</v>
      </c>
      <c r="D2644" s="81">
        <v>74.204132580749061</v>
      </c>
      <c r="E2644" s="81">
        <v>25.296717631835755</v>
      </c>
      <c r="F2644" s="62"/>
    </row>
    <row r="2645" spans="1:6">
      <c r="A2645" s="79">
        <v>40520</v>
      </c>
      <c r="B2645" s="80" t="s">
        <v>78</v>
      </c>
      <c r="C2645" s="81">
        <v>44.605622524889895</v>
      </c>
      <c r="D2645" s="81">
        <v>69.164819224693801</v>
      </c>
      <c r="E2645" s="81">
        <v>24.559196699803906</v>
      </c>
      <c r="F2645" s="62"/>
    </row>
    <row r="2646" spans="1:6">
      <c r="A2646" s="79">
        <v>40520</v>
      </c>
      <c r="B2646" s="80" t="s">
        <v>79</v>
      </c>
      <c r="C2646" s="81">
        <v>60.70134692527369</v>
      </c>
      <c r="D2646" s="81">
        <v>85.717282639807337</v>
      </c>
      <c r="E2646" s="81">
        <v>25.015935714533647</v>
      </c>
      <c r="F2646" s="62"/>
    </row>
    <row r="2647" spans="1:6">
      <c r="A2647" s="79">
        <v>40520</v>
      </c>
      <c r="B2647" s="80" t="s">
        <v>80</v>
      </c>
      <c r="C2647" s="81">
        <v>54.563086675528531</v>
      </c>
      <c r="D2647" s="81">
        <v>80.008758571068185</v>
      </c>
      <c r="E2647" s="81">
        <v>25.445671895539654</v>
      </c>
      <c r="F2647" s="62"/>
    </row>
    <row r="2648" spans="1:6">
      <c r="A2648" s="79">
        <v>40520</v>
      </c>
      <c r="B2648" s="80" t="s">
        <v>81</v>
      </c>
      <c r="C2648" s="81">
        <v>52.313827950922835</v>
      </c>
      <c r="D2648" s="81">
        <v>78.236760820488442</v>
      </c>
      <c r="E2648" s="81">
        <v>25.922932869565606</v>
      </c>
      <c r="F2648" s="62"/>
    </row>
    <row r="2649" spans="1:6">
      <c r="A2649" s="79">
        <v>40520</v>
      </c>
      <c r="B2649" s="80" t="s">
        <v>82</v>
      </c>
      <c r="C2649" s="81">
        <v>51.301974506168968</v>
      </c>
      <c r="D2649" s="81">
        <v>76.071148480708757</v>
      </c>
      <c r="E2649" s="81">
        <v>24.76917397453979</v>
      </c>
      <c r="F2649" s="62"/>
    </row>
    <row r="2650" spans="1:6">
      <c r="A2650" s="79">
        <v>40520</v>
      </c>
      <c r="B2650" s="80" t="s">
        <v>83</v>
      </c>
      <c r="C2650" s="81">
        <v>86.124678734648185</v>
      </c>
      <c r="D2650" s="81">
        <v>112.08847218780343</v>
      </c>
      <c r="E2650" s="81">
        <v>25.963793453155247</v>
      </c>
      <c r="F2650" s="62"/>
    </row>
    <row r="2651" spans="1:6">
      <c r="A2651" s="79">
        <v>40520</v>
      </c>
      <c r="B2651" s="80" t="s">
        <v>84</v>
      </c>
      <c r="C2651" s="81">
        <v>67.956534764630675</v>
      </c>
      <c r="D2651" s="81">
        <v>93.488367713986179</v>
      </c>
      <c r="E2651" s="81">
        <v>25.531832949355504</v>
      </c>
      <c r="F2651" s="62"/>
    </row>
    <row r="2652" spans="1:6">
      <c r="A2652" s="79">
        <v>40520</v>
      </c>
      <c r="B2652" s="80" t="s">
        <v>85</v>
      </c>
      <c r="C2652" s="81">
        <v>48.158472289897389</v>
      </c>
      <c r="D2652" s="81">
        <v>73.117196648969184</v>
      </c>
      <c r="E2652" s="81">
        <v>24.958724359071795</v>
      </c>
      <c r="F2652" s="62"/>
    </row>
    <row r="2653" spans="1:6">
      <c r="A2653" s="79">
        <v>40520</v>
      </c>
      <c r="B2653" s="80" t="s">
        <v>86</v>
      </c>
      <c r="C2653" s="81">
        <v>40.901040370394384</v>
      </c>
      <c r="D2653" s="81">
        <v>62.508338302710754</v>
      </c>
      <c r="E2653" s="81">
        <v>21.607297932316371</v>
      </c>
      <c r="F2653" s="62"/>
    </row>
    <row r="2654" spans="1:6">
      <c r="A2654" s="79">
        <v>40520</v>
      </c>
      <c r="B2654" s="80" t="s">
        <v>87</v>
      </c>
      <c r="C2654" s="81">
        <v>51.211886134702965</v>
      </c>
      <c r="D2654" s="81">
        <v>75.674672585448803</v>
      </c>
      <c r="E2654" s="81">
        <v>24.462786450745838</v>
      </c>
      <c r="F2654" s="62"/>
    </row>
    <row r="2655" spans="1:6">
      <c r="A2655" s="79">
        <v>40520</v>
      </c>
      <c r="B2655" s="80" t="s">
        <v>88</v>
      </c>
      <c r="C2655" s="81">
        <v>50.789283228809019</v>
      </c>
      <c r="D2655" s="81">
        <v>73.902800169069053</v>
      </c>
      <c r="E2655" s="81">
        <v>23.113516940260034</v>
      </c>
      <c r="F2655" s="62"/>
    </row>
    <row r="2656" spans="1:6">
      <c r="A2656" s="79">
        <v>40520</v>
      </c>
      <c r="B2656" s="80" t="s">
        <v>89</v>
      </c>
      <c r="C2656" s="81">
        <v>34.487775596939258</v>
      </c>
      <c r="D2656" s="81">
        <v>58.206629556521371</v>
      </c>
      <c r="E2656" s="81">
        <v>23.718853959582113</v>
      </c>
      <c r="F2656" s="62"/>
    </row>
    <row r="2657" spans="1:6">
      <c r="A2657" s="79">
        <v>40520</v>
      </c>
      <c r="B2657" s="80" t="s">
        <v>90</v>
      </c>
      <c r="C2657" s="81">
        <v>38.680650289938683</v>
      </c>
      <c r="D2657" s="81">
        <v>64.395829256054455</v>
      </c>
      <c r="E2657" s="81">
        <v>25.715178966115772</v>
      </c>
      <c r="F2657" s="62"/>
    </row>
    <row r="2658" spans="1:6">
      <c r="A2658" s="79">
        <v>40520</v>
      </c>
      <c r="B2658" s="80" t="s">
        <v>91</v>
      </c>
      <c r="C2658" s="81">
        <v>80.228182098088965</v>
      </c>
      <c r="D2658" s="81">
        <v>107.55518649888405</v>
      </c>
      <c r="E2658" s="81">
        <v>27.32700440079509</v>
      </c>
      <c r="F2658" s="62"/>
    </row>
    <row r="2659" spans="1:6">
      <c r="A2659" s="79">
        <v>40520</v>
      </c>
      <c r="B2659" s="80" t="s">
        <v>92</v>
      </c>
      <c r="C2659" s="81">
        <v>20.277857189657208</v>
      </c>
      <c r="D2659" s="81">
        <v>42.421494518237708</v>
      </c>
      <c r="E2659" s="81">
        <v>22.1436373285805</v>
      </c>
      <c r="F2659" s="62"/>
    </row>
    <row r="2660" spans="1:6">
      <c r="A2660" s="79">
        <v>40520</v>
      </c>
      <c r="B2660" s="80" t="s">
        <v>93</v>
      </c>
      <c r="C2660" s="81">
        <v>17.812972439169549</v>
      </c>
      <c r="D2660" s="81">
        <v>39.675756064890109</v>
      </c>
      <c r="E2660" s="81">
        <v>21.86278362572056</v>
      </c>
      <c r="F2660" s="62"/>
    </row>
    <row r="2661" spans="1:6">
      <c r="A2661" s="79">
        <v>40520</v>
      </c>
      <c r="B2661" s="80" t="s">
        <v>94</v>
      </c>
      <c r="C2661" s="81">
        <v>19.806243796141274</v>
      </c>
      <c r="D2661" s="81">
        <v>39.321213633786165</v>
      </c>
      <c r="E2661" s="81">
        <v>19.514969837644891</v>
      </c>
      <c r="F2661" s="62"/>
    </row>
    <row r="2662" spans="1:6">
      <c r="A2662" s="79">
        <v>40520</v>
      </c>
      <c r="B2662" s="80" t="s">
        <v>95</v>
      </c>
      <c r="C2662" s="81">
        <v>44.09977629179992</v>
      </c>
      <c r="D2662" s="81">
        <v>69.44137276207168</v>
      </c>
      <c r="E2662" s="81">
        <v>25.34159647027176</v>
      </c>
      <c r="F2662" s="62"/>
    </row>
    <row r="2663" spans="1:6">
      <c r="A2663" s="79">
        <v>40520</v>
      </c>
      <c r="B2663" s="80" t="s">
        <v>96</v>
      </c>
      <c r="C2663" s="81">
        <v>19.010598657597381</v>
      </c>
      <c r="D2663" s="81">
        <v>36.20134565189462</v>
      </c>
      <c r="E2663" s="81">
        <v>17.190746994297239</v>
      </c>
      <c r="F2663" s="62"/>
    </row>
    <row r="2664" spans="1:6">
      <c r="A2664" s="79">
        <v>40520</v>
      </c>
      <c r="B2664" s="80" t="s">
        <v>97</v>
      </c>
      <c r="C2664" s="81">
        <v>23.959479310956695</v>
      </c>
      <c r="D2664" s="81">
        <v>41.357193737915857</v>
      </c>
      <c r="E2664" s="81">
        <v>17.397714426959162</v>
      </c>
      <c r="F2664" s="62"/>
    </row>
    <row r="2665" spans="1:6">
      <c r="A2665" s="79">
        <v>40520</v>
      </c>
      <c r="B2665" s="80" t="s">
        <v>98</v>
      </c>
      <c r="C2665" s="81">
        <v>29.114501336115982</v>
      </c>
      <c r="D2665" s="81">
        <v>47.093515629320997</v>
      </c>
      <c r="E2665" s="81">
        <v>17.979014293205015</v>
      </c>
      <c r="F2665" s="62"/>
    </row>
    <row r="2666" spans="1:6">
      <c r="A2666" s="79">
        <v>40520</v>
      </c>
      <c r="B2666" s="80" t="s">
        <v>99</v>
      </c>
      <c r="C2666" s="81">
        <v>27.297731845556235</v>
      </c>
      <c r="D2666" s="81">
        <v>46.817649078869032</v>
      </c>
      <c r="E2666" s="81">
        <v>19.519917233312796</v>
      </c>
      <c r="F2666" s="62"/>
    </row>
    <row r="2667" spans="1:6">
      <c r="A2667" s="79">
        <v>40520</v>
      </c>
      <c r="B2667" s="80" t="s">
        <v>100</v>
      </c>
      <c r="C2667" s="81">
        <v>26.904779622636283</v>
      </c>
      <c r="D2667" s="81">
        <v>49.47401761348064</v>
      </c>
      <c r="E2667" s="81">
        <v>22.569237990844357</v>
      </c>
      <c r="F2667" s="62"/>
    </row>
    <row r="2668" spans="1:6">
      <c r="A2668" s="79">
        <v>40520</v>
      </c>
      <c r="B2668" s="80" t="s">
        <v>101</v>
      </c>
      <c r="C2668" s="81">
        <v>38.57962607382467</v>
      </c>
      <c r="D2668" s="81">
        <v>65.551598205130247</v>
      </c>
      <c r="E2668" s="81">
        <v>26.971972131305577</v>
      </c>
      <c r="F2668" s="62"/>
    </row>
    <row r="2669" spans="1:6">
      <c r="A2669" s="79">
        <v>40520</v>
      </c>
      <c r="B2669" s="80" t="s">
        <v>102</v>
      </c>
      <c r="C2669" s="81">
        <v>37.21450991615486</v>
      </c>
      <c r="D2669" s="81">
        <v>66.249715358342129</v>
      </c>
      <c r="E2669" s="81">
        <v>29.035205442187269</v>
      </c>
      <c r="F2669" s="62"/>
    </row>
    <row r="2670" spans="1:6">
      <c r="A2670" s="79">
        <v>40520</v>
      </c>
      <c r="B2670" s="80" t="s">
        <v>103</v>
      </c>
      <c r="C2670" s="81">
        <v>47.779577773901394</v>
      </c>
      <c r="D2670" s="81">
        <v>78.912629744348251</v>
      </c>
      <c r="E2670" s="81">
        <v>31.133051970446857</v>
      </c>
      <c r="F2670" s="62"/>
    </row>
    <row r="2671" spans="1:6">
      <c r="A2671" s="79">
        <v>40520</v>
      </c>
      <c r="B2671" s="80" t="s">
        <v>104</v>
      </c>
      <c r="C2671" s="81">
        <v>60.701065245295609</v>
      </c>
      <c r="D2671" s="81">
        <v>97.016546039105535</v>
      </c>
      <c r="E2671" s="81">
        <v>36.315480793809925</v>
      </c>
      <c r="F2671" s="62"/>
    </row>
    <row r="2672" spans="1:6">
      <c r="A2672" s="79">
        <v>40520</v>
      </c>
      <c r="B2672" s="80" t="s">
        <v>105</v>
      </c>
      <c r="C2672" s="81">
        <v>65.737775221160916</v>
      </c>
      <c r="D2672" s="81">
        <v>98.590112311305305</v>
      </c>
      <c r="E2672" s="81">
        <v>32.852337090144388</v>
      </c>
      <c r="F2672" s="62"/>
    </row>
    <row r="2673" spans="1:6">
      <c r="A2673" s="79">
        <v>40520</v>
      </c>
      <c r="B2673" s="80" t="s">
        <v>106</v>
      </c>
      <c r="C2673" s="81">
        <v>62.909502909071293</v>
      </c>
      <c r="D2673" s="81">
        <v>101.54115122878486</v>
      </c>
      <c r="E2673" s="81">
        <v>38.631648319713563</v>
      </c>
      <c r="F2673" s="62"/>
    </row>
    <row r="2674" spans="1:6">
      <c r="A2674" s="79">
        <v>40520</v>
      </c>
      <c r="B2674" s="80" t="s">
        <v>107</v>
      </c>
      <c r="C2674" s="81">
        <v>139.4270320507807</v>
      </c>
      <c r="D2674" s="81">
        <v>199.63706596303021</v>
      </c>
      <c r="E2674" s="81">
        <v>60.210033912249514</v>
      </c>
      <c r="F2674" s="62"/>
    </row>
    <row r="2675" spans="1:6">
      <c r="A2675" s="79">
        <v>40520</v>
      </c>
      <c r="B2675" s="80" t="s">
        <v>108</v>
      </c>
      <c r="C2675" s="81">
        <v>122.53787155582303</v>
      </c>
      <c r="D2675" s="81">
        <v>183.89299184169255</v>
      </c>
      <c r="E2675" s="81">
        <v>61.355120285869518</v>
      </c>
      <c r="F2675" s="62"/>
    </row>
    <row r="2676" spans="1:6">
      <c r="A2676" s="79">
        <v>40520</v>
      </c>
      <c r="B2676" s="80" t="s">
        <v>109</v>
      </c>
      <c r="C2676" s="81">
        <v>161.7135664127176</v>
      </c>
      <c r="D2676" s="81">
        <v>208.48920805774887</v>
      </c>
      <c r="E2676" s="81">
        <v>46.775641645031271</v>
      </c>
      <c r="F2676" s="62"/>
    </row>
    <row r="2677" spans="1:6">
      <c r="A2677" s="79">
        <v>40520</v>
      </c>
      <c r="B2677" s="80" t="s">
        <v>110</v>
      </c>
      <c r="C2677" s="81">
        <v>144.43173803693998</v>
      </c>
      <c r="D2677" s="81">
        <v>199.23901970397023</v>
      </c>
      <c r="E2677" s="81">
        <v>54.807281667030253</v>
      </c>
      <c r="F2677" s="62"/>
    </row>
    <row r="2678" spans="1:6">
      <c r="A2678" s="79">
        <v>40520</v>
      </c>
      <c r="B2678" s="80" t="s">
        <v>111</v>
      </c>
      <c r="C2678" s="81">
        <v>102.60378072448577</v>
      </c>
      <c r="D2678" s="81">
        <v>148.66563107307778</v>
      </c>
      <c r="E2678" s="81">
        <v>46.061850348592003</v>
      </c>
      <c r="F2678" s="62"/>
    </row>
    <row r="2679" spans="1:6">
      <c r="A2679" s="79">
        <v>40520</v>
      </c>
      <c r="B2679" s="80" t="s">
        <v>112</v>
      </c>
      <c r="C2679" s="81">
        <v>138.14598889306083</v>
      </c>
      <c r="D2679" s="81">
        <v>197.76021132837045</v>
      </c>
      <c r="E2679" s="81">
        <v>59.614222435309614</v>
      </c>
      <c r="F2679" s="62"/>
    </row>
    <row r="2680" spans="1:6">
      <c r="A2680" s="79">
        <v>40520</v>
      </c>
      <c r="B2680" s="80" t="s">
        <v>113</v>
      </c>
      <c r="C2680" s="81">
        <v>73.539912456209805</v>
      </c>
      <c r="D2680" s="81">
        <v>112.3584422963432</v>
      </c>
      <c r="E2680" s="81">
        <v>38.818529840133394</v>
      </c>
      <c r="F2680" s="62"/>
    </row>
    <row r="2681" spans="1:6">
      <c r="A2681" s="79">
        <v>40520</v>
      </c>
      <c r="B2681" s="80" t="s">
        <v>114</v>
      </c>
      <c r="C2681" s="81">
        <v>85.714173779748108</v>
      </c>
      <c r="D2681" s="81">
        <v>129.08333769982067</v>
      </c>
      <c r="E2681" s="81">
        <v>43.369163920072566</v>
      </c>
      <c r="F2681" s="62"/>
    </row>
    <row r="2682" spans="1:6">
      <c r="A2682" s="79">
        <v>40520</v>
      </c>
      <c r="B2682" s="80" t="s">
        <v>115</v>
      </c>
      <c r="C2682" s="81">
        <v>74.324395845209679</v>
      </c>
      <c r="D2682" s="81">
        <v>115.70188079854267</v>
      </c>
      <c r="E2682" s="81">
        <v>41.377484953332996</v>
      </c>
      <c r="F2682" s="62"/>
    </row>
    <row r="2683" spans="1:6">
      <c r="A2683" s="79">
        <v>40520</v>
      </c>
      <c r="B2683" s="80" t="s">
        <v>116</v>
      </c>
      <c r="C2683" s="81">
        <v>66.56750976839075</v>
      </c>
      <c r="D2683" s="81">
        <v>100.54969054758494</v>
      </c>
      <c r="E2683" s="81">
        <v>33.982180779194195</v>
      </c>
      <c r="F2683" s="62"/>
    </row>
    <row r="2684" spans="1:6">
      <c r="A2684" s="79">
        <v>40520</v>
      </c>
      <c r="B2684" s="80" t="s">
        <v>117</v>
      </c>
      <c r="C2684" s="81">
        <v>39.910785497904456</v>
      </c>
      <c r="D2684" s="81">
        <v>68.170605180355793</v>
      </c>
      <c r="E2684" s="81">
        <v>28.259819682451337</v>
      </c>
      <c r="F2684" s="62"/>
    </row>
    <row r="2685" spans="1:6">
      <c r="A2685" s="79">
        <v>40520</v>
      </c>
      <c r="B2685" s="80" t="s">
        <v>118</v>
      </c>
      <c r="C2685" s="81">
        <v>51.299499600792871</v>
      </c>
      <c r="D2685" s="81">
        <v>84.610017500787322</v>
      </c>
      <c r="E2685" s="81">
        <v>33.310517899994451</v>
      </c>
      <c r="F2685" s="62"/>
    </row>
    <row r="2686" spans="1:6">
      <c r="A2686" s="79">
        <v>40520</v>
      </c>
      <c r="B2686" s="80" t="s">
        <v>119</v>
      </c>
      <c r="C2686" s="81">
        <v>49.492642257955112</v>
      </c>
      <c r="D2686" s="81">
        <v>82.64172337678761</v>
      </c>
      <c r="E2686" s="81">
        <v>33.149081118832498</v>
      </c>
      <c r="F2686" s="62"/>
    </row>
    <row r="2687" spans="1:6">
      <c r="A2687" s="79">
        <v>40520</v>
      </c>
      <c r="B2687" s="80" t="s">
        <v>120</v>
      </c>
      <c r="C2687" s="81">
        <v>49.109412490625175</v>
      </c>
      <c r="D2687" s="81">
        <v>78.607431141228219</v>
      </c>
      <c r="E2687" s="81">
        <v>29.498018650603044</v>
      </c>
      <c r="F2687" s="62"/>
    </row>
    <row r="2688" spans="1:6">
      <c r="A2688" s="79">
        <v>40520</v>
      </c>
      <c r="B2688" s="80" t="s">
        <v>121</v>
      </c>
      <c r="C2688" s="81">
        <v>64.012642473991093</v>
      </c>
      <c r="D2688" s="81">
        <v>97.200951145985414</v>
      </c>
      <c r="E2688" s="81">
        <v>33.188308671994321</v>
      </c>
      <c r="F2688" s="62"/>
    </row>
    <row r="2689" spans="1:6">
      <c r="A2689" s="79">
        <v>40520</v>
      </c>
      <c r="B2689" s="80" t="s">
        <v>122</v>
      </c>
      <c r="C2689" s="81">
        <v>58.632048415639836</v>
      </c>
      <c r="D2689" s="81">
        <v>92.477944705586125</v>
      </c>
      <c r="E2689" s="81">
        <v>33.845896289946289</v>
      </c>
      <c r="F2689" s="62"/>
    </row>
    <row r="2690" spans="1:6">
      <c r="A2690" s="79">
        <v>40520</v>
      </c>
      <c r="B2690" s="80" t="s">
        <v>27</v>
      </c>
      <c r="C2690" s="81">
        <v>66.102972814784792</v>
      </c>
      <c r="D2690" s="81">
        <v>101.72497684930474</v>
      </c>
      <c r="E2690" s="81">
        <v>35.622004034519946</v>
      </c>
      <c r="F2690" s="62"/>
    </row>
    <row r="2691" spans="1:6">
      <c r="A2691" s="79">
        <v>40520</v>
      </c>
      <c r="B2691" s="80" t="s">
        <v>28</v>
      </c>
      <c r="C2691" s="81">
        <v>84.039459373108286</v>
      </c>
      <c r="D2691" s="81">
        <v>133.79587209917992</v>
      </c>
      <c r="E2691" s="81">
        <v>49.75641272607163</v>
      </c>
      <c r="F2691" s="62"/>
    </row>
    <row r="2692" spans="1:6">
      <c r="A2692" s="79">
        <v>40520</v>
      </c>
      <c r="B2692" s="80" t="s">
        <v>29</v>
      </c>
      <c r="C2692" s="81">
        <v>44.758568267667769</v>
      </c>
      <c r="D2692" s="81">
        <v>75.9482641151086</v>
      </c>
      <c r="E2692" s="81">
        <v>31.189695847440831</v>
      </c>
      <c r="F2692" s="62"/>
    </row>
    <row r="2693" spans="1:6">
      <c r="A2693" s="79">
        <v>40520</v>
      </c>
      <c r="B2693" s="80" t="s">
        <v>30</v>
      </c>
      <c r="C2693" s="81">
        <v>60.780533275911523</v>
      </c>
      <c r="D2693" s="81">
        <v>98.672976729585173</v>
      </c>
      <c r="E2693" s="81">
        <v>37.89244345367365</v>
      </c>
      <c r="F2693" s="62"/>
    </row>
    <row r="2694" spans="1:6">
      <c r="A2694" s="79">
        <v>40520</v>
      </c>
      <c r="B2694" s="80" t="s">
        <v>31</v>
      </c>
      <c r="C2694" s="81">
        <v>58.325754156505859</v>
      </c>
      <c r="D2694" s="81">
        <v>96.999826456825417</v>
      </c>
      <c r="E2694" s="81">
        <v>38.674072300319558</v>
      </c>
      <c r="F2694" s="62"/>
    </row>
    <row r="2695" spans="1:6">
      <c r="A2695" s="79">
        <v>40520</v>
      </c>
      <c r="B2695" s="80" t="s">
        <v>32</v>
      </c>
      <c r="C2695" s="81"/>
      <c r="D2695" s="81"/>
      <c r="E2695" s="81"/>
      <c r="F2695" s="59" t="s">
        <v>123</v>
      </c>
    </row>
    <row r="2696" spans="1:6">
      <c r="A2696" s="79">
        <v>40520</v>
      </c>
      <c r="B2696" s="80" t="s">
        <v>33</v>
      </c>
      <c r="C2696" s="81"/>
      <c r="D2696" s="81"/>
      <c r="E2696" s="81"/>
      <c r="F2696" s="62"/>
    </row>
    <row r="2697" spans="1:6">
      <c r="A2697" s="79">
        <v>40520</v>
      </c>
      <c r="B2697" s="80" t="s">
        <v>34</v>
      </c>
      <c r="C2697" s="81"/>
      <c r="D2697" s="81"/>
      <c r="E2697" s="81"/>
      <c r="F2697" s="62"/>
    </row>
    <row r="2698" spans="1:6">
      <c r="A2698" s="79">
        <v>40520</v>
      </c>
      <c r="B2698" s="80" t="s">
        <v>35</v>
      </c>
      <c r="C2698" s="81"/>
      <c r="D2698" s="81"/>
      <c r="E2698" s="81"/>
      <c r="F2698" s="62"/>
    </row>
    <row r="2699" spans="1:6">
      <c r="A2699" s="79">
        <v>40520</v>
      </c>
      <c r="B2699" s="80" t="s">
        <v>36</v>
      </c>
      <c r="C2699" s="81">
        <v>47.398879156305391</v>
      </c>
      <c r="D2699" s="81">
        <v>91.225075557000011</v>
      </c>
      <c r="E2699" s="81">
        <v>43.82619640069462</v>
      </c>
      <c r="F2699" s="62"/>
    </row>
    <row r="2700" spans="1:6">
      <c r="A2700" s="79">
        <v>40520</v>
      </c>
      <c r="B2700" s="80" t="s">
        <v>37</v>
      </c>
      <c r="C2700" s="81">
        <v>48.488469997015237</v>
      </c>
      <c r="D2700" s="81">
        <v>94.274535048343992</v>
      </c>
      <c r="E2700" s="81">
        <v>45.786065051328755</v>
      </c>
      <c r="F2700" s="62"/>
    </row>
    <row r="2701" spans="1:6">
      <c r="A2701" s="79">
        <v>40520</v>
      </c>
      <c r="B2701" s="80" t="s">
        <v>38</v>
      </c>
      <c r="C2701" s="81">
        <v>71.372762933330051</v>
      </c>
      <c r="D2701" s="81">
        <v>124.967806870008</v>
      </c>
      <c r="E2701" s="81">
        <v>53.595043936677953</v>
      </c>
      <c r="F2701" s="62"/>
    </row>
    <row r="2702" spans="1:6">
      <c r="A2702" s="79">
        <v>40520</v>
      </c>
      <c r="B2702" s="80" t="s">
        <v>39</v>
      </c>
      <c r="C2702" s="81">
        <v>61.672943147643416</v>
      </c>
      <c r="D2702" s="81">
        <v>107.16137879527199</v>
      </c>
      <c r="E2702" s="81">
        <v>45.48843564762857</v>
      </c>
      <c r="F2702" s="62"/>
    </row>
    <row r="2703" spans="1:6">
      <c r="A2703" s="79">
        <v>40520</v>
      </c>
      <c r="B2703" s="80" t="s">
        <v>40</v>
      </c>
      <c r="C2703" s="81">
        <v>65.13828398754093</v>
      </c>
      <c r="D2703" s="81">
        <v>116.310096985656</v>
      </c>
      <c r="E2703" s="81">
        <v>51.171812998115072</v>
      </c>
      <c r="F2703" s="62"/>
    </row>
    <row r="2704" spans="1:6">
      <c r="A2704" s="79">
        <v>40520</v>
      </c>
      <c r="B2704" s="80" t="s">
        <v>41</v>
      </c>
      <c r="C2704" s="81">
        <v>51.825761478238789</v>
      </c>
      <c r="D2704" s="81">
        <v>101.65180548372</v>
      </c>
      <c r="E2704" s="81">
        <v>49.826044005481208</v>
      </c>
      <c r="F2704" s="62"/>
    </row>
    <row r="2705" spans="1:6">
      <c r="A2705" s="79">
        <v>40520</v>
      </c>
      <c r="B2705" s="80" t="s">
        <v>42</v>
      </c>
      <c r="C2705" s="81">
        <v>68.623023587810451</v>
      </c>
      <c r="D2705" s="81">
        <v>117.49003650194399</v>
      </c>
      <c r="E2705" s="81">
        <v>48.867012914133539</v>
      </c>
      <c r="F2705" s="62"/>
    </row>
    <row r="2706" spans="1:6">
      <c r="A2706" s="79">
        <v>40520</v>
      </c>
      <c r="B2706" s="80" t="s">
        <v>43</v>
      </c>
      <c r="C2706" s="81">
        <v>91.987943227927204</v>
      </c>
      <c r="D2706" s="81">
        <v>140.31284408808801</v>
      </c>
      <c r="E2706" s="81">
        <v>48.32490086016081</v>
      </c>
      <c r="F2706" s="62"/>
    </row>
    <row r="2707" spans="1:6">
      <c r="A2707" s="79">
        <v>40520</v>
      </c>
      <c r="B2707" s="80" t="s">
        <v>44</v>
      </c>
      <c r="C2707" s="81">
        <v>87.373547303387838</v>
      </c>
      <c r="D2707" s="81">
        <v>150.54351873343199</v>
      </c>
      <c r="E2707" s="81">
        <v>63.169971430044157</v>
      </c>
      <c r="F2707" s="62"/>
    </row>
    <row r="2708" spans="1:6">
      <c r="A2708" s="79">
        <v>40520</v>
      </c>
      <c r="B2708" s="80" t="s">
        <v>45</v>
      </c>
      <c r="C2708" s="81">
        <v>70.389480664490208</v>
      </c>
      <c r="D2708" s="81">
        <v>121.522547471336</v>
      </c>
      <c r="E2708" s="81">
        <v>51.13306680684579</v>
      </c>
      <c r="F2708" s="62"/>
    </row>
    <row r="2709" spans="1:6">
      <c r="A2709" s="79">
        <v>40520</v>
      </c>
      <c r="B2709" s="80" t="s">
        <v>46</v>
      </c>
      <c r="C2709" s="81">
        <v>77.16312278482927</v>
      </c>
      <c r="D2709" s="81">
        <v>129.19547617444002</v>
      </c>
      <c r="E2709" s="81">
        <v>52.032353389610748</v>
      </c>
      <c r="F2709" s="62"/>
    </row>
    <row r="2710" spans="1:6">
      <c r="A2710" s="79">
        <v>40520</v>
      </c>
      <c r="B2710" s="80" t="s">
        <v>47</v>
      </c>
      <c r="C2710" s="81">
        <v>90.121533738827466</v>
      </c>
      <c r="D2710" s="81">
        <v>145.328569784904</v>
      </c>
      <c r="E2710" s="81">
        <v>55.207036046076539</v>
      </c>
      <c r="F2710" s="62"/>
    </row>
    <row r="2711" spans="1:6">
      <c r="A2711" s="79">
        <v>40520</v>
      </c>
      <c r="B2711" s="80" t="s">
        <v>48</v>
      </c>
      <c r="C2711" s="81">
        <v>81.089492825308739</v>
      </c>
      <c r="D2711" s="81">
        <v>131.94932272240803</v>
      </c>
      <c r="E2711" s="81">
        <v>50.859829897099289</v>
      </c>
      <c r="F2711" s="62"/>
    </row>
    <row r="2712" spans="1:6">
      <c r="A2712" s="79">
        <v>40520</v>
      </c>
      <c r="B2712" s="80" t="s">
        <v>49</v>
      </c>
      <c r="C2712" s="81">
        <v>104.94479072592542</v>
      </c>
      <c r="D2712" s="81">
        <v>160.575824440632</v>
      </c>
      <c r="E2712" s="81">
        <v>55.631033714706589</v>
      </c>
      <c r="F2712" s="62"/>
    </row>
    <row r="2713" spans="1:6">
      <c r="A2713" s="79">
        <v>40520</v>
      </c>
      <c r="B2713" s="80" t="s">
        <v>50</v>
      </c>
      <c r="C2713" s="81">
        <v>98.072515014286381</v>
      </c>
      <c r="D2713" s="81">
        <v>152.508786673656</v>
      </c>
      <c r="E2713" s="81">
        <v>54.436271659369623</v>
      </c>
      <c r="F2713" s="62"/>
    </row>
    <row r="2714" spans="1:6">
      <c r="A2714" s="79">
        <v>40520</v>
      </c>
      <c r="B2714" s="80" t="s">
        <v>51</v>
      </c>
      <c r="C2714" s="81">
        <v>92.771008287287117</v>
      </c>
      <c r="D2714" s="81">
        <v>151.13118531276001</v>
      </c>
      <c r="E2714" s="81">
        <v>58.360177025472893</v>
      </c>
      <c r="F2714" s="62"/>
    </row>
    <row r="2715" spans="1:6">
      <c r="A2715" s="79">
        <v>40520</v>
      </c>
      <c r="B2715" s="80" t="s">
        <v>52</v>
      </c>
      <c r="C2715" s="81">
        <v>75.296445668849543</v>
      </c>
      <c r="D2715" s="81">
        <v>120.831856686104</v>
      </c>
      <c r="E2715" s="81">
        <v>45.535411017254461</v>
      </c>
      <c r="F2715" s="62"/>
    </row>
    <row r="2716" spans="1:6">
      <c r="A2716" s="79">
        <v>40520</v>
      </c>
      <c r="B2716" s="80" t="s">
        <v>53</v>
      </c>
      <c r="C2716" s="81">
        <v>62.386886305701339</v>
      </c>
      <c r="D2716" s="81">
        <v>113.355213154488</v>
      </c>
      <c r="E2716" s="81">
        <v>50.96832684878666</v>
      </c>
      <c r="F2716" s="62"/>
    </row>
    <row r="2717" spans="1:6">
      <c r="A2717" s="79">
        <v>40520</v>
      </c>
      <c r="B2717" s="80" t="s">
        <v>54</v>
      </c>
      <c r="C2717" s="81">
        <v>67.442418649010648</v>
      </c>
      <c r="D2717" s="81">
        <v>116.601237453672</v>
      </c>
      <c r="E2717" s="81">
        <v>49.158818804661351</v>
      </c>
      <c r="F2717" s="62"/>
    </row>
    <row r="2718" spans="1:6">
      <c r="A2718" s="79">
        <v>40520</v>
      </c>
      <c r="B2718" s="80" t="s">
        <v>55</v>
      </c>
      <c r="C2718" s="81">
        <v>67.049531430690692</v>
      </c>
      <c r="D2718" s="81">
        <v>114.535129600056</v>
      </c>
      <c r="E2718" s="81">
        <v>47.485598169365304</v>
      </c>
      <c r="F2718" s="62"/>
    </row>
    <row r="2719" spans="1:6">
      <c r="A2719" s="79">
        <v>40520</v>
      </c>
      <c r="B2719" s="80" t="s">
        <v>56</v>
      </c>
      <c r="C2719" s="81">
        <v>60.854867846157568</v>
      </c>
      <c r="D2719" s="81">
        <v>101.54970836028001</v>
      </c>
      <c r="E2719" s="81">
        <v>40.69484051412244</v>
      </c>
      <c r="F2719" s="62"/>
    </row>
    <row r="2720" spans="1:6">
      <c r="A2720" s="79">
        <v>40520</v>
      </c>
      <c r="B2720" s="80" t="s">
        <v>57</v>
      </c>
      <c r="C2720" s="81">
        <v>54.473722723914449</v>
      </c>
      <c r="D2720" s="81">
        <v>87.777374218744001</v>
      </c>
      <c r="E2720" s="81">
        <v>33.303651494829552</v>
      </c>
      <c r="F2720" s="62"/>
    </row>
    <row r="2721" spans="1:6">
      <c r="A2721" s="79">
        <v>40520</v>
      </c>
      <c r="B2721" s="80" t="s">
        <v>58</v>
      </c>
      <c r="C2721" s="81">
        <v>52.254950542998756</v>
      </c>
      <c r="D2721" s="81">
        <v>96.237134835768003</v>
      </c>
      <c r="E2721" s="81">
        <v>43.982184292769247</v>
      </c>
      <c r="F2721" s="62"/>
    </row>
    <row r="2722" spans="1:6">
      <c r="A2722" s="79">
        <v>40520</v>
      </c>
      <c r="B2722" s="80" t="s">
        <v>59</v>
      </c>
      <c r="C2722" s="81">
        <v>36.253415315532976</v>
      </c>
      <c r="D2722" s="81">
        <v>74.300041261992007</v>
      </c>
      <c r="E2722" s="81">
        <v>38.046625946459031</v>
      </c>
      <c r="F2722" s="62"/>
    </row>
    <row r="2723" spans="1:6">
      <c r="A2723" s="79">
        <v>40520</v>
      </c>
      <c r="B2723" s="80" t="s">
        <v>60</v>
      </c>
      <c r="C2723" s="81">
        <v>32.562199587165487</v>
      </c>
      <c r="D2723" s="81">
        <v>67.413867185895995</v>
      </c>
      <c r="E2723" s="81">
        <v>34.851667598730508</v>
      </c>
      <c r="F2723" s="62"/>
    </row>
    <row r="2724" spans="1:6">
      <c r="A2724" s="79">
        <v>40520</v>
      </c>
      <c r="B2724" s="80" t="s">
        <v>61</v>
      </c>
      <c r="C2724" s="81">
        <v>37.774782250186767</v>
      </c>
      <c r="D2724" s="81">
        <v>72.037143348599997</v>
      </c>
      <c r="E2724" s="81">
        <v>34.26236109841323</v>
      </c>
      <c r="F2724" s="62"/>
    </row>
    <row r="2725" spans="1:6">
      <c r="A2725" s="79">
        <v>40520</v>
      </c>
      <c r="B2725" s="80" t="s">
        <v>62</v>
      </c>
      <c r="C2725" s="81">
        <v>34.270102136713255</v>
      </c>
      <c r="D2725" s="81">
        <v>67.993925769216006</v>
      </c>
      <c r="E2725" s="81">
        <v>33.72382363250275</v>
      </c>
      <c r="F2725" s="62"/>
    </row>
    <row r="2726" spans="1:6">
      <c r="A2726" s="79">
        <v>40520</v>
      </c>
      <c r="B2726" s="80" t="s">
        <v>63</v>
      </c>
      <c r="C2726" s="81">
        <v>32.885844640695446</v>
      </c>
      <c r="D2726" s="81">
        <v>68.003596720167991</v>
      </c>
      <c r="E2726" s="81">
        <v>35.117752079472545</v>
      </c>
      <c r="F2726" s="62"/>
    </row>
    <row r="2727" spans="1:6">
      <c r="A2727" s="79">
        <v>40520</v>
      </c>
      <c r="B2727" s="80" t="s">
        <v>64</v>
      </c>
      <c r="C2727" s="81">
        <v>33.140974567131416</v>
      </c>
      <c r="D2727" s="81">
        <v>68.160823164615991</v>
      </c>
      <c r="E2727" s="81">
        <v>35.019848597484575</v>
      </c>
      <c r="F2727" s="62"/>
    </row>
    <row r="2728" spans="1:6">
      <c r="A2728" s="79">
        <v>40520</v>
      </c>
      <c r="B2728" s="80" t="s">
        <v>65</v>
      </c>
      <c r="C2728" s="81">
        <v>21.900854076626967</v>
      </c>
      <c r="D2728" s="81">
        <v>56.297220088055994</v>
      </c>
      <c r="E2728" s="81">
        <v>34.396366011429024</v>
      </c>
      <c r="F2728" s="62"/>
    </row>
    <row r="2729" spans="1:6">
      <c r="A2729" s="79">
        <v>40520</v>
      </c>
      <c r="B2729" s="80" t="s">
        <v>66</v>
      </c>
      <c r="C2729" s="81">
        <v>25.758700866172436</v>
      </c>
      <c r="D2729" s="81">
        <v>61.815632843359992</v>
      </c>
      <c r="E2729" s="81">
        <v>36.05693197718756</v>
      </c>
      <c r="F2729" s="62"/>
    </row>
    <row r="2730" spans="1:6">
      <c r="A2730" s="79">
        <v>40520</v>
      </c>
      <c r="B2730" s="80" t="s">
        <v>67</v>
      </c>
      <c r="C2730" s="81">
        <v>21.39025682381904</v>
      </c>
      <c r="D2730" s="81">
        <v>56.798630182191992</v>
      </c>
      <c r="E2730" s="81">
        <v>35.408373358372955</v>
      </c>
      <c r="F2730" s="62"/>
    </row>
    <row r="2731" spans="1:6">
      <c r="A2731" s="79">
        <v>40520</v>
      </c>
      <c r="B2731" s="80" t="s">
        <v>68</v>
      </c>
      <c r="C2731" s="81">
        <v>32.217808012879544</v>
      </c>
      <c r="D2731" s="81">
        <v>69.330752950848009</v>
      </c>
      <c r="E2731" s="81">
        <v>37.112944937968464</v>
      </c>
      <c r="F2731" s="62"/>
    </row>
    <row r="2732" spans="1:6">
      <c r="A2732" s="79">
        <v>40520</v>
      </c>
      <c r="B2732" s="80" t="s">
        <v>69</v>
      </c>
      <c r="C2732" s="81">
        <v>19.407193031559316</v>
      </c>
      <c r="D2732" s="81">
        <v>47.699205412455996</v>
      </c>
      <c r="E2732" s="81">
        <v>28.292012380896679</v>
      </c>
      <c r="F2732" s="62"/>
    </row>
    <row r="2733" spans="1:6">
      <c r="A2733" s="79">
        <v>40520</v>
      </c>
      <c r="B2733" s="80" t="s">
        <v>70</v>
      </c>
      <c r="C2733" s="81">
        <v>19.279518503797338</v>
      </c>
      <c r="D2733" s="81">
        <v>46.597356987143996</v>
      </c>
      <c r="E2733" s="81">
        <v>27.317838483346659</v>
      </c>
      <c r="F2733" s="62"/>
    </row>
    <row r="2734" spans="1:6">
      <c r="A2734" s="79">
        <v>40520</v>
      </c>
      <c r="B2734" s="80" t="s">
        <v>71</v>
      </c>
      <c r="C2734" s="81">
        <v>20.349448597959189</v>
      </c>
      <c r="D2734" s="81">
        <v>51.279592258439997</v>
      </c>
      <c r="E2734" s="81">
        <v>30.930143660480809</v>
      </c>
      <c r="F2734" s="62"/>
    </row>
    <row r="2735" spans="1:6">
      <c r="A2735" s="79">
        <v>40520</v>
      </c>
      <c r="B2735" s="80" t="s">
        <v>72</v>
      </c>
      <c r="C2735" s="81">
        <v>18.042532425641507</v>
      </c>
      <c r="D2735" s="81">
        <v>50.964687976487994</v>
      </c>
      <c r="E2735" s="81">
        <v>32.922155550846483</v>
      </c>
      <c r="F2735" s="62"/>
    </row>
    <row r="2736" spans="1:6">
      <c r="A2736" s="79">
        <v>40520</v>
      </c>
      <c r="B2736" s="80" t="s">
        <v>73</v>
      </c>
      <c r="C2736" s="81">
        <v>20.712526947017139</v>
      </c>
      <c r="D2736" s="81">
        <v>56.010852032303994</v>
      </c>
      <c r="E2736" s="81">
        <v>35.298325085286855</v>
      </c>
      <c r="F2736" s="62"/>
    </row>
    <row r="2737" spans="1:6">
      <c r="A2737" s="79">
        <v>40520</v>
      </c>
      <c r="B2737" s="80" t="s">
        <v>74</v>
      </c>
      <c r="C2737" s="81">
        <v>19.200747007653348</v>
      </c>
      <c r="D2737" s="81">
        <v>53.069513254679997</v>
      </c>
      <c r="E2737" s="81">
        <v>33.868766247026649</v>
      </c>
      <c r="F2737" s="62"/>
    </row>
    <row r="2738" spans="1:6">
      <c r="A2738" s="79">
        <v>40520</v>
      </c>
      <c r="B2738" s="80" t="s">
        <v>75</v>
      </c>
      <c r="C2738" s="81">
        <v>23.971409899136688</v>
      </c>
      <c r="D2738" s="81">
        <v>58.243525543592</v>
      </c>
      <c r="E2738" s="81">
        <v>34.272115644455312</v>
      </c>
      <c r="F2738" s="62"/>
    </row>
    <row r="2739" spans="1:6">
      <c r="A2739" s="79">
        <v>40521</v>
      </c>
      <c r="B2739" s="80" t="s">
        <v>76</v>
      </c>
      <c r="C2739" s="81">
        <v>16.08886901144378</v>
      </c>
      <c r="D2739" s="81">
        <v>49.528024770199998</v>
      </c>
      <c r="E2739" s="81">
        <v>33.439155758756215</v>
      </c>
      <c r="F2739" s="62"/>
    </row>
    <row r="2740" spans="1:6">
      <c r="A2740" s="79">
        <v>40521</v>
      </c>
      <c r="B2740" s="80" t="s">
        <v>77</v>
      </c>
      <c r="C2740" s="81">
        <v>10.758599980366517</v>
      </c>
      <c r="D2740" s="81">
        <v>42.583176845352</v>
      </c>
      <c r="E2740" s="81">
        <v>31.824576864985481</v>
      </c>
      <c r="F2740" s="62"/>
    </row>
    <row r="2741" spans="1:6">
      <c r="A2741" s="79">
        <v>40521</v>
      </c>
      <c r="B2741" s="80" t="s">
        <v>78</v>
      </c>
      <c r="C2741" s="81">
        <v>11.808900873004372</v>
      </c>
      <c r="D2741" s="81">
        <v>42.406012217015999</v>
      </c>
      <c r="E2741" s="81">
        <v>30.597111344011626</v>
      </c>
      <c r="F2741" s="62"/>
    </row>
    <row r="2742" spans="1:6">
      <c r="A2742" s="79">
        <v>40521</v>
      </c>
      <c r="B2742" s="80" t="s">
        <v>79</v>
      </c>
      <c r="C2742" s="81">
        <v>16.343938944087746</v>
      </c>
      <c r="D2742" s="81">
        <v>47.334083102687998</v>
      </c>
      <c r="E2742" s="81">
        <v>30.990144158600252</v>
      </c>
      <c r="F2742" s="62"/>
    </row>
    <row r="2743" spans="1:6">
      <c r="A2743" s="79">
        <v>40521</v>
      </c>
      <c r="B2743" s="80" t="s">
        <v>80</v>
      </c>
      <c r="C2743" s="81">
        <v>14.076357508258059</v>
      </c>
      <c r="D2743" s="81">
        <v>40.094191888992</v>
      </c>
      <c r="E2743" s="81">
        <v>26.017834380733941</v>
      </c>
      <c r="F2743" s="62"/>
    </row>
    <row r="2744" spans="1:6">
      <c r="A2744" s="79">
        <v>40521</v>
      </c>
      <c r="B2744" s="80" t="s">
        <v>81</v>
      </c>
      <c r="C2744" s="81">
        <v>8.0492169518788899</v>
      </c>
      <c r="D2744" s="81">
        <v>32.785479657479996</v>
      </c>
      <c r="E2744" s="81">
        <v>24.736262705601106</v>
      </c>
      <c r="F2744" s="62"/>
    </row>
    <row r="2745" spans="1:6">
      <c r="A2745" s="79">
        <v>40521</v>
      </c>
      <c r="B2745" s="80" t="s">
        <v>82</v>
      </c>
      <c r="C2745" s="81">
        <v>12.113052071250332</v>
      </c>
      <c r="D2745" s="81">
        <v>40.389094085967997</v>
      </c>
      <c r="E2745" s="81">
        <v>28.276042014717667</v>
      </c>
      <c r="F2745" s="62"/>
    </row>
    <row r="2746" spans="1:6">
      <c r="A2746" s="79">
        <v>40521</v>
      </c>
      <c r="B2746" s="80" t="s">
        <v>83</v>
      </c>
      <c r="C2746" s="81">
        <v>14.959670749125939</v>
      </c>
      <c r="D2746" s="81">
        <v>40.467688046543998</v>
      </c>
      <c r="E2746" s="81">
        <v>25.508017297418057</v>
      </c>
      <c r="F2746" s="62"/>
    </row>
    <row r="2747" spans="1:6">
      <c r="A2747" s="79">
        <v>40521</v>
      </c>
      <c r="B2747" s="80" t="s">
        <v>84</v>
      </c>
      <c r="C2747" s="81">
        <v>9.7473140821366577</v>
      </c>
      <c r="D2747" s="81">
        <v>31.57534303944</v>
      </c>
      <c r="E2747" s="81">
        <v>21.828028957303342</v>
      </c>
      <c r="F2747" s="62"/>
    </row>
    <row r="2748" spans="1:6">
      <c r="A2748" s="79">
        <v>40521</v>
      </c>
      <c r="B2748" s="80" t="s">
        <v>85</v>
      </c>
      <c r="C2748" s="81">
        <v>8.078564387028889</v>
      </c>
      <c r="D2748" s="81">
        <v>26.214356266279999</v>
      </c>
      <c r="E2748" s="81">
        <v>18.135791879251109</v>
      </c>
      <c r="F2748" s="62"/>
    </row>
    <row r="2749" spans="1:6">
      <c r="A2749" s="79">
        <v>40521</v>
      </c>
      <c r="B2749" s="80" t="s">
        <v>86</v>
      </c>
      <c r="C2749" s="81">
        <v>7.0478628369710306</v>
      </c>
      <c r="D2749" s="81">
        <v>24.217481218799996</v>
      </c>
      <c r="E2749" s="81">
        <v>17.169618381828965</v>
      </c>
      <c r="F2749" s="62"/>
    </row>
    <row r="2750" spans="1:6">
      <c r="A2750" s="79">
        <v>40521</v>
      </c>
      <c r="B2750" s="80" t="s">
        <v>87</v>
      </c>
      <c r="C2750" s="81">
        <v>12.43678875556429</v>
      </c>
      <c r="D2750" s="81">
        <v>31.211161726663995</v>
      </c>
      <c r="E2750" s="81">
        <v>18.774372971099705</v>
      </c>
      <c r="F2750" s="62"/>
    </row>
    <row r="2751" spans="1:6">
      <c r="A2751" s="79">
        <v>40521</v>
      </c>
      <c r="B2751" s="80" t="s">
        <v>88</v>
      </c>
      <c r="C2751" s="81">
        <v>10.493200993296558</v>
      </c>
      <c r="D2751" s="81">
        <v>26.666641259896</v>
      </c>
      <c r="E2751" s="81">
        <v>16.173440266599442</v>
      </c>
      <c r="F2751" s="62"/>
    </row>
    <row r="2752" spans="1:6">
      <c r="A2752" s="79">
        <v>40521</v>
      </c>
      <c r="B2752" s="80" t="s">
        <v>89</v>
      </c>
      <c r="C2752" s="81">
        <v>12.417079327288292</v>
      </c>
      <c r="D2752" s="81">
        <v>27.837111910319997</v>
      </c>
      <c r="E2752" s="81">
        <v>15.420032583031706</v>
      </c>
      <c r="F2752" s="62"/>
    </row>
    <row r="2753" spans="1:6">
      <c r="A2753" s="79">
        <v>40521</v>
      </c>
      <c r="B2753" s="80" t="s">
        <v>90</v>
      </c>
      <c r="C2753" s="81">
        <v>10.296818604168584</v>
      </c>
      <c r="D2753" s="81">
        <v>24.895956929432</v>
      </c>
      <c r="E2753" s="81">
        <v>14.599138325263416</v>
      </c>
      <c r="F2753" s="62"/>
    </row>
    <row r="2754" spans="1:6">
      <c r="A2754" s="79">
        <v>40521</v>
      </c>
      <c r="B2754" s="80" t="s">
        <v>91</v>
      </c>
      <c r="C2754" s="81">
        <v>8.4710454746608352</v>
      </c>
      <c r="D2754" s="81">
        <v>22.289253485839996</v>
      </c>
      <c r="E2754" s="81">
        <v>13.818208011179161</v>
      </c>
      <c r="F2754" s="62"/>
    </row>
    <row r="2755" spans="1:6">
      <c r="A2755" s="79">
        <v>40521</v>
      </c>
      <c r="B2755" s="80" t="s">
        <v>92</v>
      </c>
      <c r="C2755" s="81">
        <v>8.794939792126792</v>
      </c>
      <c r="D2755" s="81">
        <v>20.154708213192002</v>
      </c>
      <c r="E2755" s="81">
        <v>11.35976842106521</v>
      </c>
      <c r="F2755" s="62"/>
    </row>
    <row r="2756" spans="1:6">
      <c r="A2756" s="79">
        <v>40521</v>
      </c>
      <c r="B2756" s="80" t="s">
        <v>93</v>
      </c>
      <c r="C2756" s="81">
        <v>7.6464695319969502</v>
      </c>
      <c r="D2756" s="81">
        <v>18.875934878743998</v>
      </c>
      <c r="E2756" s="81">
        <v>11.229465346747048</v>
      </c>
      <c r="F2756" s="62"/>
    </row>
    <row r="2757" spans="1:6">
      <c r="A2757" s="79">
        <v>40521</v>
      </c>
      <c r="B2757" s="80" t="s">
        <v>94</v>
      </c>
      <c r="C2757" s="81">
        <v>8.7261748186328028</v>
      </c>
      <c r="D2757" s="81">
        <v>23.833391593911998</v>
      </c>
      <c r="E2757" s="81">
        <v>15.107216775279195</v>
      </c>
      <c r="F2757" s="62"/>
    </row>
    <row r="2758" spans="1:6">
      <c r="A2758" s="79">
        <v>40521</v>
      </c>
      <c r="B2758" s="80" t="s">
        <v>95</v>
      </c>
      <c r="C2758" s="81">
        <v>12.642607496398263</v>
      </c>
      <c r="D2758" s="81">
        <v>30.640046813879998</v>
      </c>
      <c r="E2758" s="81">
        <v>17.997439317481735</v>
      </c>
      <c r="F2758" s="62"/>
    </row>
    <row r="2759" spans="1:6">
      <c r="A2759" s="79">
        <v>40521</v>
      </c>
      <c r="B2759" s="80" t="s">
        <v>96</v>
      </c>
      <c r="C2759" s="81">
        <v>14.330861255238032</v>
      </c>
      <c r="D2759" s="81">
        <v>33.453144339079998</v>
      </c>
      <c r="E2759" s="81">
        <v>19.122283083841964</v>
      </c>
      <c r="F2759" s="62"/>
    </row>
    <row r="2760" spans="1:6">
      <c r="A2760" s="79">
        <v>40521</v>
      </c>
      <c r="B2760" s="80" t="s">
        <v>97</v>
      </c>
      <c r="C2760" s="81">
        <v>16.038735723889801</v>
      </c>
      <c r="D2760" s="81">
        <v>38.725288879975999</v>
      </c>
      <c r="E2760" s="81">
        <v>22.686553156086198</v>
      </c>
      <c r="F2760" s="62"/>
    </row>
    <row r="2761" spans="1:6">
      <c r="A2761" s="79">
        <v>40521</v>
      </c>
      <c r="B2761" s="80" t="s">
        <v>98</v>
      </c>
      <c r="C2761" s="81">
        <v>21.299845667937078</v>
      </c>
      <c r="D2761" s="81">
        <v>44.794141398863999</v>
      </c>
      <c r="E2761" s="81">
        <v>23.494295730926922</v>
      </c>
      <c r="F2761" s="62"/>
    </row>
    <row r="2762" spans="1:6">
      <c r="A2762" s="79">
        <v>40521</v>
      </c>
      <c r="B2762" s="80" t="s">
        <v>99</v>
      </c>
      <c r="C2762" s="81">
        <v>21.093652249471106</v>
      </c>
      <c r="D2762" s="81">
        <v>45.600599945823994</v>
      </c>
      <c r="E2762" s="81">
        <v>24.506947696352888</v>
      </c>
      <c r="F2762" s="62"/>
    </row>
    <row r="2763" spans="1:6">
      <c r="A2763" s="79">
        <v>40521</v>
      </c>
      <c r="B2763" s="80" t="s">
        <v>100</v>
      </c>
      <c r="C2763" s="81">
        <v>15.871721340087822</v>
      </c>
      <c r="D2763" s="81">
        <v>38.902056115159994</v>
      </c>
      <c r="E2763" s="81">
        <v>23.03033477507217</v>
      </c>
      <c r="F2763" s="62"/>
    </row>
    <row r="2764" spans="1:6">
      <c r="A2764" s="79">
        <v>40521</v>
      </c>
      <c r="B2764" s="80" t="s">
        <v>101</v>
      </c>
      <c r="C2764" s="81">
        <v>18.08997592509952</v>
      </c>
      <c r="D2764" s="81">
        <v>41.282308623239999</v>
      </c>
      <c r="E2764" s="81">
        <v>23.192332698140479</v>
      </c>
      <c r="F2764" s="62"/>
    </row>
    <row r="2765" spans="1:6">
      <c r="A2765" s="79">
        <v>40521</v>
      </c>
      <c r="B2765" s="80" t="s">
        <v>102</v>
      </c>
      <c r="C2765" s="81">
        <v>29.789964980025918</v>
      </c>
      <c r="D2765" s="81">
        <v>56.351148025351996</v>
      </c>
      <c r="E2765" s="81">
        <v>26.561183045326079</v>
      </c>
      <c r="F2765" s="62"/>
    </row>
    <row r="2766" spans="1:6">
      <c r="A2766" s="79">
        <v>40521</v>
      </c>
      <c r="B2766" s="80" t="s">
        <v>103</v>
      </c>
      <c r="C2766" s="81">
        <v>26.148342288524418</v>
      </c>
      <c r="D2766" s="81">
        <v>51.600174598575997</v>
      </c>
      <c r="E2766" s="81">
        <v>25.451832310051579</v>
      </c>
      <c r="F2766" s="62"/>
    </row>
    <row r="2767" spans="1:6">
      <c r="A2767" s="79">
        <v>40521</v>
      </c>
      <c r="B2767" s="80" t="s">
        <v>104</v>
      </c>
      <c r="C2767" s="81">
        <v>27.797250029468195</v>
      </c>
      <c r="D2767" s="81">
        <v>51.226277683391999</v>
      </c>
      <c r="E2767" s="81">
        <v>23.429027653923804</v>
      </c>
      <c r="F2767" s="62"/>
    </row>
    <row r="2768" spans="1:6">
      <c r="A2768" s="79">
        <v>40521</v>
      </c>
      <c r="B2768" s="80" t="s">
        <v>105</v>
      </c>
      <c r="C2768" s="81">
        <v>36.150053710665055</v>
      </c>
      <c r="D2768" s="81">
        <v>71.439236902295988</v>
      </c>
      <c r="E2768" s="81">
        <v>35.289183191630933</v>
      </c>
      <c r="F2768" s="62"/>
    </row>
    <row r="2769" spans="1:6">
      <c r="A2769" s="79">
        <v>40521</v>
      </c>
      <c r="B2769" s="80" t="s">
        <v>106</v>
      </c>
      <c r="C2769" s="81">
        <v>66.047502490976967</v>
      </c>
      <c r="D2769" s="81">
        <v>102.22582611667998</v>
      </c>
      <c r="E2769" s="81">
        <v>36.178323625703015</v>
      </c>
      <c r="F2769" s="62"/>
    </row>
    <row r="2770" spans="1:6">
      <c r="A2770" s="79">
        <v>40521</v>
      </c>
      <c r="B2770" s="80" t="s">
        <v>107</v>
      </c>
      <c r="C2770" s="81">
        <v>90.202801625807666</v>
      </c>
      <c r="D2770" s="81">
        <v>137.04502600922402</v>
      </c>
      <c r="E2770" s="81">
        <v>46.842224383416351</v>
      </c>
      <c r="F2770" s="62"/>
    </row>
    <row r="2771" spans="1:6">
      <c r="A2771" s="79">
        <v>40521</v>
      </c>
      <c r="B2771" s="80" t="s">
        <v>108</v>
      </c>
      <c r="C2771" s="81">
        <v>95.306470968606973</v>
      </c>
      <c r="D2771" s="81">
        <v>147.47082858912799</v>
      </c>
      <c r="E2771" s="81">
        <v>52.164357620521017</v>
      </c>
      <c r="F2771" s="62"/>
    </row>
    <row r="2772" spans="1:6">
      <c r="A2772" s="79">
        <v>40521</v>
      </c>
      <c r="B2772" s="80" t="s">
        <v>109</v>
      </c>
      <c r="C2772" s="81">
        <v>89.51516997790776</v>
      </c>
      <c r="D2772" s="81">
        <v>145.011479611352</v>
      </c>
      <c r="E2772" s="81">
        <v>55.496309633444241</v>
      </c>
      <c r="F2772" s="62"/>
    </row>
    <row r="2773" spans="1:6">
      <c r="A2773" s="79">
        <v>40521</v>
      </c>
      <c r="B2773" s="80" t="s">
        <v>110</v>
      </c>
      <c r="C2773" s="81">
        <v>113.36589737548451</v>
      </c>
      <c r="D2773" s="81">
        <v>168.02720298645599</v>
      </c>
      <c r="E2773" s="81">
        <v>54.661305610971482</v>
      </c>
      <c r="F2773" s="62"/>
    </row>
    <row r="2774" spans="1:6">
      <c r="A2774" s="79">
        <v>40521</v>
      </c>
      <c r="B2774" s="80" t="s">
        <v>111</v>
      </c>
      <c r="C2774" s="81">
        <v>131.425508638042</v>
      </c>
      <c r="D2774" s="81">
        <v>190.64937762779999</v>
      </c>
      <c r="E2774" s="81">
        <v>59.223868989757989</v>
      </c>
      <c r="F2774" s="62"/>
    </row>
    <row r="2775" spans="1:6">
      <c r="A2775" s="79">
        <v>40521</v>
      </c>
      <c r="B2775" s="80" t="s">
        <v>112</v>
      </c>
      <c r="C2775" s="81">
        <v>75.086034419689739</v>
      </c>
      <c r="D2775" s="81">
        <v>120.42071028002398</v>
      </c>
      <c r="E2775" s="81">
        <v>45.334675860334244</v>
      </c>
      <c r="F2775" s="62"/>
    </row>
    <row r="2776" spans="1:6">
      <c r="A2776" s="79">
        <v>40521</v>
      </c>
      <c r="B2776" s="80" t="s">
        <v>113</v>
      </c>
      <c r="C2776" s="81">
        <v>47.053767938141576</v>
      </c>
      <c r="D2776" s="81">
        <v>76.847562741767987</v>
      </c>
      <c r="E2776" s="81">
        <v>29.793794803626412</v>
      </c>
      <c r="F2776" s="62"/>
    </row>
    <row r="2777" spans="1:6">
      <c r="A2777" s="79">
        <v>40521</v>
      </c>
      <c r="B2777" s="80" t="s">
        <v>114</v>
      </c>
      <c r="C2777" s="81">
        <v>68.018688640970709</v>
      </c>
      <c r="D2777" s="81">
        <v>104.781144971112</v>
      </c>
      <c r="E2777" s="81">
        <v>36.762456330141291</v>
      </c>
      <c r="F2777" s="62"/>
    </row>
    <row r="2778" spans="1:6">
      <c r="A2778" s="79">
        <v>40521</v>
      </c>
      <c r="B2778" s="80" t="s">
        <v>115</v>
      </c>
      <c r="C2778" s="81">
        <v>58.635263605812</v>
      </c>
      <c r="D2778" s="81">
        <v>94.453287962616002</v>
      </c>
      <c r="E2778" s="81">
        <v>35.818024356804003</v>
      </c>
      <c r="F2778" s="62"/>
    </row>
    <row r="2779" spans="1:6">
      <c r="A2779" s="79">
        <v>40521</v>
      </c>
      <c r="B2779" s="80" t="s">
        <v>116</v>
      </c>
      <c r="C2779" s="81">
        <v>67.036759221410847</v>
      </c>
      <c r="D2779" s="81">
        <v>101.73153914891999</v>
      </c>
      <c r="E2779" s="81">
        <v>34.694779927509146</v>
      </c>
      <c r="F2779" s="62"/>
    </row>
    <row r="2780" spans="1:6">
      <c r="A2780" s="79">
        <v>40521</v>
      </c>
      <c r="B2780" s="80" t="s">
        <v>117</v>
      </c>
      <c r="C2780" s="81">
        <v>56.436334053492303</v>
      </c>
      <c r="D2780" s="81">
        <v>90.026733320424</v>
      </c>
      <c r="E2780" s="81">
        <v>33.590399266931698</v>
      </c>
      <c r="F2780" s="62"/>
    </row>
    <row r="2781" spans="1:6">
      <c r="A2781" s="79">
        <v>40521</v>
      </c>
      <c r="B2781" s="80" t="s">
        <v>118</v>
      </c>
      <c r="C2781" s="81">
        <v>53.903891919296647</v>
      </c>
      <c r="D2781" s="81">
        <v>90.124870739287985</v>
      </c>
      <c r="E2781" s="81">
        <v>36.220978819991338</v>
      </c>
      <c r="F2781" s="62"/>
    </row>
    <row r="2782" spans="1:6">
      <c r="A2782" s="79">
        <v>40521</v>
      </c>
      <c r="B2782" s="80" t="s">
        <v>119</v>
      </c>
      <c r="C2782" s="81">
        <v>51.449985230044987</v>
      </c>
      <c r="D2782" s="81">
        <v>82.354436202312002</v>
      </c>
      <c r="E2782" s="81">
        <v>30.904450972267014</v>
      </c>
      <c r="F2782" s="62"/>
    </row>
    <row r="2783" spans="1:6">
      <c r="A2783" s="79">
        <v>40521</v>
      </c>
      <c r="B2783" s="80" t="s">
        <v>120</v>
      </c>
      <c r="C2783" s="81">
        <v>52.028904967642909</v>
      </c>
      <c r="D2783" s="81">
        <v>80.387096919976003</v>
      </c>
      <c r="E2783" s="81">
        <v>28.358191952333094</v>
      </c>
      <c r="F2783" s="62"/>
    </row>
    <row r="2784" spans="1:6">
      <c r="A2784" s="79">
        <v>40521</v>
      </c>
      <c r="B2784" s="80" t="s">
        <v>121</v>
      </c>
      <c r="C2784" s="81">
        <v>50.752806500967083</v>
      </c>
      <c r="D2784" s="81">
        <v>83.534313716039989</v>
      </c>
      <c r="E2784" s="81">
        <v>32.781507215072907</v>
      </c>
      <c r="F2784" s="62"/>
    </row>
    <row r="2785" spans="1:6">
      <c r="A2785" s="79">
        <v>40521</v>
      </c>
      <c r="B2785" s="80" t="s">
        <v>122</v>
      </c>
      <c r="C2785" s="81">
        <v>43.283538500574103</v>
      </c>
      <c r="D2785" s="81">
        <v>71.141200379783996</v>
      </c>
      <c r="E2785" s="81">
        <v>27.857661879209893</v>
      </c>
      <c r="F2785" s="62"/>
    </row>
    <row r="2786" spans="1:6">
      <c r="A2786" s="79">
        <v>40521</v>
      </c>
      <c r="B2786" s="80" t="s">
        <v>27</v>
      </c>
      <c r="C2786" s="81">
        <v>55.954349718074383</v>
      </c>
      <c r="D2786" s="81">
        <v>93.369523724487991</v>
      </c>
      <c r="E2786" s="81">
        <v>37.415174006413608</v>
      </c>
      <c r="F2786" s="62"/>
    </row>
    <row r="2787" spans="1:6">
      <c r="A2787" s="79">
        <v>40521</v>
      </c>
      <c r="B2787" s="80" t="s">
        <v>28</v>
      </c>
      <c r="C2787" s="81">
        <v>48.112149727445448</v>
      </c>
      <c r="D2787" s="81">
        <v>78.320836487191997</v>
      </c>
      <c r="E2787" s="81">
        <v>30.208686759746548</v>
      </c>
      <c r="F2787" s="62"/>
    </row>
    <row r="2788" spans="1:6">
      <c r="A2788" s="79">
        <v>40521</v>
      </c>
      <c r="B2788" s="80" t="s">
        <v>29</v>
      </c>
      <c r="C2788" s="81">
        <v>51.714019810522963</v>
      </c>
      <c r="D2788" s="81">
        <v>85.500611331335989</v>
      </c>
      <c r="E2788" s="81">
        <v>33.786591520813026</v>
      </c>
      <c r="F2788" s="62"/>
    </row>
    <row r="2789" spans="1:6">
      <c r="A2789" s="79">
        <v>40521</v>
      </c>
      <c r="B2789" s="80" t="s">
        <v>30</v>
      </c>
      <c r="C2789" s="81">
        <v>46.610194152779655</v>
      </c>
      <c r="D2789" s="81">
        <v>78.61552013715999</v>
      </c>
      <c r="E2789" s="81">
        <v>32.005325984380335</v>
      </c>
      <c r="F2789" s="62"/>
    </row>
    <row r="2790" spans="1:6">
      <c r="A2790" s="79">
        <v>40521</v>
      </c>
      <c r="B2790" s="80" t="s">
        <v>31</v>
      </c>
      <c r="C2790" s="81">
        <v>44.480256918849946</v>
      </c>
      <c r="D2790" s="81">
        <v>73.205790900983985</v>
      </c>
      <c r="E2790" s="81">
        <v>28.725533982134039</v>
      </c>
      <c r="F2790" s="62"/>
    </row>
    <row r="2791" spans="1:6">
      <c r="A2791" s="79">
        <v>40521</v>
      </c>
      <c r="B2791" s="80" t="s">
        <v>32</v>
      </c>
      <c r="C2791" s="81">
        <v>51.43872426387501</v>
      </c>
      <c r="D2791" s="81">
        <v>78.811845922727997</v>
      </c>
      <c r="E2791" s="81">
        <v>27.373121658852988</v>
      </c>
      <c r="F2791" s="62"/>
    </row>
    <row r="2792" spans="1:6">
      <c r="A2792" s="79">
        <v>40521</v>
      </c>
      <c r="B2792" s="80" t="s">
        <v>33</v>
      </c>
      <c r="C2792" s="81">
        <v>40.524676414228495</v>
      </c>
      <c r="D2792" s="81">
        <v>71.435047836311995</v>
      </c>
      <c r="E2792" s="81">
        <v>30.9103714220835</v>
      </c>
      <c r="F2792" s="62"/>
    </row>
    <row r="2793" spans="1:6">
      <c r="A2793" s="79">
        <v>40521</v>
      </c>
      <c r="B2793" s="80" t="s">
        <v>34</v>
      </c>
      <c r="C2793" s="81">
        <v>39.386054369164647</v>
      </c>
      <c r="D2793" s="81">
        <v>67.451516045135989</v>
      </c>
      <c r="E2793" s="81">
        <v>28.065461675971342</v>
      </c>
      <c r="F2793" s="62"/>
    </row>
    <row r="2794" spans="1:6">
      <c r="A2794" s="79">
        <v>40521</v>
      </c>
      <c r="B2794" s="80" t="s">
        <v>35</v>
      </c>
      <c r="C2794" s="81">
        <v>53.155794710536782</v>
      </c>
      <c r="D2794" s="81">
        <v>81.466833226679995</v>
      </c>
      <c r="E2794" s="81">
        <v>28.311038516143213</v>
      </c>
      <c r="F2794" s="62"/>
    </row>
    <row r="2795" spans="1:6">
      <c r="A2795" s="79">
        <v>40521</v>
      </c>
      <c r="B2795" s="80" t="s">
        <v>36</v>
      </c>
      <c r="C2795" s="81">
        <v>35.204807988681218</v>
      </c>
      <c r="D2795" s="81">
        <v>59.376321439335996</v>
      </c>
      <c r="E2795" s="81">
        <v>24.171513450654778</v>
      </c>
      <c r="F2795" s="62"/>
    </row>
    <row r="2796" spans="1:6">
      <c r="A2796" s="79">
        <v>40521</v>
      </c>
      <c r="B2796" s="80" t="s">
        <v>37</v>
      </c>
      <c r="C2796" s="81">
        <v>42.938543033744168</v>
      </c>
      <c r="D2796" s="81">
        <v>68.621431580391985</v>
      </c>
      <c r="E2796" s="81">
        <v>25.682888546647817</v>
      </c>
      <c r="F2796" s="62"/>
    </row>
    <row r="2797" spans="1:6">
      <c r="A2797" s="79">
        <v>40521</v>
      </c>
      <c r="B2797" s="80" t="s">
        <v>38</v>
      </c>
      <c r="C2797" s="81">
        <v>30.228639875275896</v>
      </c>
      <c r="D2797" s="81">
        <v>52.81585024967999</v>
      </c>
      <c r="E2797" s="81">
        <v>22.587210374404094</v>
      </c>
      <c r="F2797" s="62"/>
    </row>
    <row r="2798" spans="1:6">
      <c r="A2798" s="79">
        <v>40521</v>
      </c>
      <c r="B2798" s="80" t="s">
        <v>39</v>
      </c>
      <c r="C2798" s="81">
        <v>52.15405537233292</v>
      </c>
      <c r="D2798" s="81">
        <v>84.121576053095993</v>
      </c>
      <c r="E2798" s="81">
        <v>31.967520680763073</v>
      </c>
      <c r="F2798" s="62"/>
    </row>
    <row r="2799" spans="1:6">
      <c r="A2799" s="79">
        <v>40521</v>
      </c>
      <c r="B2799" s="80" t="s">
        <v>40</v>
      </c>
      <c r="C2799" s="81">
        <v>33.653687856061438</v>
      </c>
      <c r="D2799" s="81">
        <v>61.136260852799992</v>
      </c>
      <c r="E2799" s="81">
        <v>27.482572996738554</v>
      </c>
      <c r="F2799" s="62"/>
    </row>
    <row r="2800" spans="1:6">
      <c r="A2800" s="79">
        <v>40521</v>
      </c>
      <c r="B2800" s="80" t="s">
        <v>41</v>
      </c>
      <c r="C2800" s="81">
        <v>37.569528934338905</v>
      </c>
      <c r="D2800" s="81">
        <v>64.834177414655997</v>
      </c>
      <c r="E2800" s="81">
        <v>27.264648480317092</v>
      </c>
      <c r="F2800" s="62"/>
    </row>
    <row r="2801" spans="1:6">
      <c r="A2801" s="79">
        <v>40521</v>
      </c>
      <c r="B2801" s="80" t="s">
        <v>42</v>
      </c>
      <c r="C2801" s="81">
        <v>32.289280070175629</v>
      </c>
      <c r="D2801" s="81">
        <v>54.074247032527992</v>
      </c>
      <c r="E2801" s="81">
        <v>21.784966962352364</v>
      </c>
      <c r="F2801" s="62"/>
    </row>
    <row r="2802" spans="1:6">
      <c r="A2802" s="79">
        <v>40521</v>
      </c>
      <c r="B2802" s="80" t="s">
        <v>43</v>
      </c>
      <c r="C2802" s="81">
        <v>28.39288615809415</v>
      </c>
      <c r="D2802" s="81">
        <v>48.074622345151994</v>
      </c>
      <c r="E2802" s="81">
        <v>19.681736187057844</v>
      </c>
      <c r="F2802" s="62"/>
    </row>
    <row r="2803" spans="1:6">
      <c r="A2803" s="79">
        <v>40521</v>
      </c>
      <c r="B2803" s="80" t="s">
        <v>44</v>
      </c>
      <c r="C2803" s="81">
        <v>29.619586161535981</v>
      </c>
      <c r="D2803" s="81">
        <v>55.303383985655991</v>
      </c>
      <c r="E2803" s="81">
        <v>25.68379782412001</v>
      </c>
      <c r="F2803" s="62"/>
    </row>
    <row r="2804" spans="1:6">
      <c r="A2804" s="79">
        <v>40521</v>
      </c>
      <c r="B2804" s="80" t="s">
        <v>45</v>
      </c>
      <c r="C2804" s="81">
        <v>37.068531307092975</v>
      </c>
      <c r="D2804" s="81">
        <v>58.863586055399999</v>
      </c>
      <c r="E2804" s="81">
        <v>21.795054748307024</v>
      </c>
      <c r="F2804" s="62"/>
    </row>
    <row r="2805" spans="1:6">
      <c r="A2805" s="79">
        <v>40521</v>
      </c>
      <c r="B2805" s="80" t="s">
        <v>46</v>
      </c>
      <c r="C2805" s="81">
        <v>33.9278560896214</v>
      </c>
      <c r="D2805" s="81">
        <v>57.073442811223998</v>
      </c>
      <c r="E2805" s="81">
        <v>23.145586721602598</v>
      </c>
      <c r="F2805" s="62"/>
    </row>
    <row r="2806" spans="1:6">
      <c r="A2806" s="79">
        <v>40521</v>
      </c>
      <c r="B2806" s="80" t="s">
        <v>47</v>
      </c>
      <c r="C2806" s="81">
        <v>37.087928166792985</v>
      </c>
      <c r="D2806" s="81">
        <v>73.694685856967993</v>
      </c>
      <c r="E2806" s="81">
        <v>36.606757690175009</v>
      </c>
      <c r="F2806" s="62"/>
    </row>
    <row r="2807" spans="1:6">
      <c r="A2807" s="79">
        <v>40521</v>
      </c>
      <c r="B2807" s="80" t="s">
        <v>48</v>
      </c>
      <c r="C2807" s="81">
        <v>45.096188833063898</v>
      </c>
      <c r="D2807" s="81">
        <v>71.334078534631999</v>
      </c>
      <c r="E2807" s="81">
        <v>26.237889701568101</v>
      </c>
      <c r="F2807" s="62"/>
    </row>
    <row r="2808" spans="1:6">
      <c r="A2808" s="79">
        <v>40521</v>
      </c>
      <c r="B2808" s="80" t="s">
        <v>49</v>
      </c>
      <c r="C2808" s="81">
        <v>47.480887937493577</v>
      </c>
      <c r="D2808" s="81">
        <v>76.349799881655983</v>
      </c>
      <c r="E2808" s="81">
        <v>28.868911944162406</v>
      </c>
      <c r="F2808" s="62"/>
    </row>
    <row r="2809" spans="1:6">
      <c r="A2809" s="79">
        <v>40521</v>
      </c>
      <c r="B2809" s="80" t="s">
        <v>50</v>
      </c>
      <c r="C2809" s="81">
        <v>42.544234449984245</v>
      </c>
      <c r="D2809" s="81">
        <v>73.595794986839991</v>
      </c>
      <c r="E2809" s="81">
        <v>31.051560536855746</v>
      </c>
      <c r="F2809" s="62"/>
    </row>
    <row r="2810" spans="1:6">
      <c r="A2810" s="79">
        <v>40521</v>
      </c>
      <c r="B2810" s="80" t="s">
        <v>51</v>
      </c>
      <c r="C2810" s="81">
        <v>35.821446523695151</v>
      </c>
      <c r="D2810" s="81">
        <v>58.00707446030399</v>
      </c>
      <c r="E2810" s="81">
        <v>22.185627936608839</v>
      </c>
      <c r="F2810" s="62"/>
    </row>
    <row r="2811" spans="1:6">
      <c r="A2811" s="79">
        <v>40521</v>
      </c>
      <c r="B2811" s="80" t="s">
        <v>52</v>
      </c>
      <c r="C2811" s="81">
        <v>38.009870964180863</v>
      </c>
      <c r="D2811" s="81">
        <v>64.242333761311997</v>
      </c>
      <c r="E2811" s="81">
        <v>26.232462797131134</v>
      </c>
      <c r="F2811" s="62"/>
    </row>
    <row r="2812" spans="1:6">
      <c r="A2812" s="79">
        <v>40521</v>
      </c>
      <c r="B2812" s="80" t="s">
        <v>53</v>
      </c>
      <c r="C2812" s="81">
        <v>39.47204324376667</v>
      </c>
      <c r="D2812" s="81">
        <v>67.487724601007997</v>
      </c>
      <c r="E2812" s="81">
        <v>28.015681357241327</v>
      </c>
      <c r="F2812" s="62"/>
    </row>
    <row r="2813" spans="1:6">
      <c r="A2813" s="79">
        <v>40521</v>
      </c>
      <c r="B2813" s="80" t="s">
        <v>54</v>
      </c>
      <c r="C2813" s="81">
        <v>30.757085307975842</v>
      </c>
      <c r="D2813" s="81">
        <v>53.885797079607997</v>
      </c>
      <c r="E2813" s="81">
        <v>23.128711771632155</v>
      </c>
      <c r="F2813" s="62"/>
    </row>
    <row r="2814" spans="1:6">
      <c r="A2814" s="79">
        <v>40521</v>
      </c>
      <c r="B2814" s="80" t="s">
        <v>55</v>
      </c>
      <c r="C2814" s="81">
        <v>28.607729295306132</v>
      </c>
      <c r="D2814" s="81">
        <v>47.168397754719997</v>
      </c>
      <c r="E2814" s="81">
        <v>18.560668459413865</v>
      </c>
      <c r="F2814" s="62"/>
    </row>
    <row r="2815" spans="1:6">
      <c r="A2815" s="79">
        <v>40521</v>
      </c>
      <c r="B2815" s="80" t="s">
        <v>56</v>
      </c>
      <c r="C2815" s="81">
        <v>33.20056462900952</v>
      </c>
      <c r="D2815" s="81">
        <v>57.150727604567997</v>
      </c>
      <c r="E2815" s="81">
        <v>23.950162975558477</v>
      </c>
      <c r="F2815" s="62"/>
    </row>
    <row r="2816" spans="1:6">
      <c r="A2816" s="79">
        <v>40521</v>
      </c>
      <c r="B2816" s="80" t="s">
        <v>57</v>
      </c>
      <c r="C2816" s="81">
        <v>33.46543651681548</v>
      </c>
      <c r="D2816" s="81">
        <v>54.259128161351995</v>
      </c>
      <c r="E2816" s="81">
        <v>20.793691644536516</v>
      </c>
      <c r="F2816" s="62"/>
    </row>
    <row r="2817" spans="1:6">
      <c r="A2817" s="79">
        <v>40521</v>
      </c>
      <c r="B2817" s="80" t="s">
        <v>58</v>
      </c>
      <c r="C2817" s="81">
        <v>31.963808286917683</v>
      </c>
      <c r="D2817" s="81">
        <v>53.364022113423992</v>
      </c>
      <c r="E2817" s="81">
        <v>21.40021382650631</v>
      </c>
      <c r="F2817" s="62"/>
    </row>
    <row r="2818" spans="1:6">
      <c r="A2818" s="79">
        <v>40521</v>
      </c>
      <c r="B2818" s="80" t="s">
        <v>59</v>
      </c>
      <c r="C2818" s="81">
        <v>24.073373289566746</v>
      </c>
      <c r="D2818" s="81">
        <v>42.171833335295993</v>
      </c>
      <c r="E2818" s="81">
        <v>18.098460045729247</v>
      </c>
      <c r="F2818" s="62"/>
    </row>
    <row r="2819" spans="1:6">
      <c r="A2819" s="79">
        <v>40521</v>
      </c>
      <c r="B2819" s="80" t="s">
        <v>60</v>
      </c>
      <c r="C2819" s="81">
        <v>26.310848830150448</v>
      </c>
      <c r="D2819" s="81">
        <v>47.236665243479997</v>
      </c>
      <c r="E2819" s="81">
        <v>20.925816413329549</v>
      </c>
      <c r="F2819" s="62"/>
    </row>
    <row r="2820" spans="1:6">
      <c r="A2820" s="79">
        <v>40521</v>
      </c>
      <c r="B2820" s="80" t="s">
        <v>61</v>
      </c>
      <c r="C2820" s="81">
        <v>29.735778785335988</v>
      </c>
      <c r="D2820" s="81">
        <v>52.812882057359992</v>
      </c>
      <c r="E2820" s="81">
        <v>23.077103272024004</v>
      </c>
      <c r="F2820" s="62"/>
    </row>
    <row r="2821" spans="1:6">
      <c r="A2821" s="79">
        <v>40521</v>
      </c>
      <c r="B2821" s="80" t="s">
        <v>62</v>
      </c>
      <c r="C2821" s="81">
        <v>23.719852414070797</v>
      </c>
      <c r="D2821" s="81">
        <v>41.433915905447989</v>
      </c>
      <c r="E2821" s="81">
        <v>17.714063491377193</v>
      </c>
      <c r="F2821" s="62"/>
    </row>
    <row r="2822" spans="1:6">
      <c r="A2822" s="79">
        <v>40521</v>
      </c>
      <c r="B2822" s="80" t="s">
        <v>63</v>
      </c>
      <c r="C2822" s="81">
        <v>19.293787411753399</v>
      </c>
      <c r="D2822" s="81">
        <v>33.988906589183991</v>
      </c>
      <c r="E2822" s="81">
        <v>14.695119177430591</v>
      </c>
      <c r="F2822" s="62"/>
    </row>
    <row r="2823" spans="1:6">
      <c r="A2823" s="79">
        <v>40521</v>
      </c>
      <c r="B2823" s="80" t="s">
        <v>64</v>
      </c>
      <c r="C2823" s="81">
        <v>32.88569666990557</v>
      </c>
      <c r="D2823" s="81">
        <v>51.081582592207994</v>
      </c>
      <c r="E2823" s="81">
        <v>18.195885922302423</v>
      </c>
      <c r="F2823" s="62"/>
    </row>
    <row r="2824" spans="1:6">
      <c r="A2824" s="79">
        <v>40521</v>
      </c>
      <c r="B2824" s="80" t="s">
        <v>65</v>
      </c>
      <c r="C2824" s="81">
        <v>18.704846927121476</v>
      </c>
      <c r="D2824" s="81">
        <v>34.529649254999995</v>
      </c>
      <c r="E2824" s="81">
        <v>15.824802327878519</v>
      </c>
      <c r="F2824" s="62"/>
    </row>
    <row r="2825" spans="1:6">
      <c r="A2825" s="79">
        <v>40521</v>
      </c>
      <c r="B2825" s="80" t="s">
        <v>66</v>
      </c>
      <c r="C2825" s="81">
        <v>19.058079360313428</v>
      </c>
      <c r="D2825" s="81">
        <v>30.684204620159999</v>
      </c>
      <c r="E2825" s="81">
        <v>11.626125259846571</v>
      </c>
      <c r="F2825" s="62"/>
    </row>
    <row r="2826" spans="1:6">
      <c r="A2826" s="79">
        <v>40521</v>
      </c>
      <c r="B2826" s="80" t="s">
        <v>67</v>
      </c>
      <c r="C2826" s="81">
        <v>16.938281266889717</v>
      </c>
      <c r="D2826" s="81">
        <v>27.645220647095996</v>
      </c>
      <c r="E2826" s="81">
        <v>10.706939380206279</v>
      </c>
      <c r="F2826" s="62"/>
    </row>
    <row r="2827" spans="1:6">
      <c r="A2827" s="79">
        <v>40521</v>
      </c>
      <c r="B2827" s="80" t="s">
        <v>68</v>
      </c>
      <c r="C2827" s="81">
        <v>20.549623507881229</v>
      </c>
      <c r="D2827" s="81">
        <v>32.818170000647996</v>
      </c>
      <c r="E2827" s="81">
        <v>12.268546492766767</v>
      </c>
      <c r="F2827" s="62"/>
    </row>
    <row r="2828" spans="1:6">
      <c r="A2828" s="79">
        <v>40521</v>
      </c>
      <c r="B2828" s="80" t="s">
        <v>69</v>
      </c>
      <c r="C2828" s="81">
        <v>15.672228378607889</v>
      </c>
      <c r="D2828" s="81">
        <v>27.841777716631999</v>
      </c>
      <c r="E2828" s="81">
        <v>12.16954933802411</v>
      </c>
      <c r="F2828" s="62"/>
    </row>
    <row r="2829" spans="1:6">
      <c r="A2829" s="79">
        <v>40521</v>
      </c>
      <c r="B2829" s="80" t="s">
        <v>70</v>
      </c>
      <c r="C2829" s="81">
        <v>15.731060495819881</v>
      </c>
      <c r="D2829" s="81">
        <v>27.369649609719996</v>
      </c>
      <c r="E2829" s="81">
        <v>11.638589113900116</v>
      </c>
      <c r="F2829" s="62"/>
    </row>
    <row r="2830" spans="1:6">
      <c r="A2830" s="79">
        <v>40521</v>
      </c>
      <c r="B2830" s="80" t="s">
        <v>71</v>
      </c>
      <c r="C2830" s="81">
        <v>17.713334681487616</v>
      </c>
      <c r="D2830" s="81">
        <v>28.579233708048001</v>
      </c>
      <c r="E2830" s="81">
        <v>10.865899026560385</v>
      </c>
      <c r="F2830" s="62"/>
    </row>
    <row r="2831" spans="1:6">
      <c r="A2831" s="79">
        <v>40521</v>
      </c>
      <c r="B2831" s="80" t="s">
        <v>72</v>
      </c>
      <c r="C2831" s="81">
        <v>11.589685822320439</v>
      </c>
      <c r="D2831" s="81">
        <v>19.747749846207995</v>
      </c>
      <c r="E2831" s="81">
        <v>8.1580640238875564</v>
      </c>
      <c r="F2831" s="62"/>
    </row>
    <row r="2832" spans="1:6">
      <c r="A2832" s="79">
        <v>40521</v>
      </c>
      <c r="B2832" s="80" t="s">
        <v>73</v>
      </c>
      <c r="C2832" s="81">
        <v>11.010657807730517</v>
      </c>
      <c r="D2832" s="81">
        <v>18.184014063656001</v>
      </c>
      <c r="E2832" s="81">
        <v>7.1733562559254835</v>
      </c>
      <c r="F2832" s="62"/>
    </row>
    <row r="2833" spans="1:6">
      <c r="A2833" s="79">
        <v>40521</v>
      </c>
      <c r="B2833" s="80" t="s">
        <v>74</v>
      </c>
      <c r="C2833" s="81">
        <v>13.444344094498192</v>
      </c>
      <c r="D2833" s="81">
        <v>20.563915896791993</v>
      </c>
      <c r="E2833" s="81">
        <v>7.1195718022938017</v>
      </c>
      <c r="F2833" s="62"/>
    </row>
    <row r="2834" spans="1:6">
      <c r="A2834" s="79">
        <v>40521</v>
      </c>
      <c r="B2834" s="80" t="s">
        <v>75</v>
      </c>
      <c r="C2834" s="81">
        <v>13.660195998046161</v>
      </c>
      <c r="D2834" s="81">
        <v>22.235724641479997</v>
      </c>
      <c r="E2834" s="81">
        <v>8.5755286434338363</v>
      </c>
      <c r="F2834" s="62"/>
    </row>
    <row r="2835" spans="1:6">
      <c r="A2835" s="79">
        <v>40522</v>
      </c>
      <c r="B2835" s="80" t="s">
        <v>76</v>
      </c>
      <c r="C2835" s="81">
        <v>9.7446352382326893</v>
      </c>
      <c r="D2835" s="81">
        <v>14.987687547552</v>
      </c>
      <c r="E2835" s="81">
        <v>5.2430523093193102</v>
      </c>
      <c r="F2835" s="62"/>
    </row>
    <row r="2836" spans="1:6">
      <c r="A2836" s="79">
        <v>40522</v>
      </c>
      <c r="B2836" s="80" t="s">
        <v>77</v>
      </c>
      <c r="C2836" s="81">
        <v>8.8417813916808132</v>
      </c>
      <c r="D2836" s="81">
        <v>13.964871594719998</v>
      </c>
      <c r="E2836" s="81">
        <v>5.1230902030391849</v>
      </c>
      <c r="F2836" s="62"/>
    </row>
    <row r="2837" spans="1:6">
      <c r="A2837" s="79">
        <v>40522</v>
      </c>
      <c r="B2837" s="80" t="s">
        <v>78</v>
      </c>
      <c r="C2837" s="81">
        <v>7.4580830917589989</v>
      </c>
      <c r="D2837" s="81">
        <v>9.7458830507439984</v>
      </c>
      <c r="E2837" s="81">
        <v>2.2877999589849995</v>
      </c>
      <c r="F2837" s="62"/>
    </row>
    <row r="2838" spans="1:6">
      <c r="A2838" s="79">
        <v>40522</v>
      </c>
      <c r="B2838" s="80" t="s">
        <v>79</v>
      </c>
      <c r="C2838" s="81">
        <v>8.8711658592788076</v>
      </c>
      <c r="D2838" s="81">
        <v>11.103002095208</v>
      </c>
      <c r="E2838" s="81">
        <v>2.2318362359291921</v>
      </c>
      <c r="F2838" s="62"/>
    </row>
    <row r="2839" spans="1:6">
      <c r="A2839" s="79">
        <v>40522</v>
      </c>
      <c r="B2839" s="80" t="s">
        <v>80</v>
      </c>
      <c r="C2839" s="81">
        <v>10.166481326902634</v>
      </c>
      <c r="D2839" s="81">
        <v>14.0631126636</v>
      </c>
      <c r="E2839" s="81">
        <v>3.8966313366973662</v>
      </c>
      <c r="F2839" s="62"/>
    </row>
    <row r="2840" spans="1:6">
      <c r="A2840" s="79">
        <v>40522</v>
      </c>
      <c r="B2840" s="80" t="s">
        <v>81</v>
      </c>
      <c r="C2840" s="81">
        <v>7.9388587837209341</v>
      </c>
      <c r="D2840" s="81">
        <v>10.591563165575998</v>
      </c>
      <c r="E2840" s="81">
        <v>2.652704381855064</v>
      </c>
      <c r="F2840" s="62"/>
    </row>
    <row r="2841" spans="1:6">
      <c r="A2841" s="79">
        <v>40522</v>
      </c>
      <c r="B2841" s="80" t="s">
        <v>82</v>
      </c>
      <c r="C2841" s="81">
        <v>7.7229448017729636</v>
      </c>
      <c r="D2841" s="81">
        <v>9.7162848985279986</v>
      </c>
      <c r="E2841" s="81">
        <v>1.993340096755035</v>
      </c>
      <c r="F2841" s="62"/>
    </row>
    <row r="2842" spans="1:6">
      <c r="A2842" s="79">
        <v>40522</v>
      </c>
      <c r="B2842" s="80" t="s">
        <v>83</v>
      </c>
      <c r="C2842" s="81">
        <v>9.4205893881587386</v>
      </c>
      <c r="D2842" s="81">
        <v>12.941902509983999</v>
      </c>
      <c r="E2842" s="81">
        <v>3.5213131218252602</v>
      </c>
      <c r="F2842" s="62"/>
    </row>
    <row r="2843" spans="1:6">
      <c r="A2843" s="79">
        <v>40522</v>
      </c>
      <c r="B2843" s="80" t="s">
        <v>84</v>
      </c>
      <c r="C2843" s="81">
        <v>9.6658870406487054</v>
      </c>
      <c r="D2843" s="81">
        <v>12.705848922463998</v>
      </c>
      <c r="E2843" s="81">
        <v>3.0399618818152927</v>
      </c>
      <c r="F2843" s="62"/>
    </row>
    <row r="2844" spans="1:6">
      <c r="A2844" s="79">
        <v>40522</v>
      </c>
      <c r="B2844" s="80" t="s">
        <v>85</v>
      </c>
      <c r="C2844" s="81">
        <v>8.8317473705988156</v>
      </c>
      <c r="D2844" s="81">
        <v>11.161844648599999</v>
      </c>
      <c r="E2844" s="81">
        <v>2.3300972780011833</v>
      </c>
      <c r="F2844" s="62"/>
    </row>
    <row r="2845" spans="1:6">
      <c r="A2845" s="79">
        <v>40522</v>
      </c>
      <c r="B2845" s="80" t="s">
        <v>86</v>
      </c>
      <c r="C2845" s="81">
        <v>8.4195728571228727</v>
      </c>
      <c r="D2845" s="81">
        <v>11.742035191631999</v>
      </c>
      <c r="E2845" s="81">
        <v>3.322462334509126</v>
      </c>
      <c r="F2845" s="62"/>
    </row>
    <row r="2846" spans="1:6">
      <c r="A2846" s="79">
        <v>40522</v>
      </c>
      <c r="B2846" s="80" t="s">
        <v>87</v>
      </c>
      <c r="C2846" s="81">
        <v>12.276052143820356</v>
      </c>
      <c r="D2846" s="81">
        <v>16.324732651359998</v>
      </c>
      <c r="E2846" s="81">
        <v>4.0486805075396415</v>
      </c>
      <c r="F2846" s="62"/>
    </row>
    <row r="2847" spans="1:6">
      <c r="A2847" s="79">
        <v>40522</v>
      </c>
      <c r="B2847" s="80" t="s">
        <v>88</v>
      </c>
      <c r="C2847" s="81">
        <v>11.314343647896486</v>
      </c>
      <c r="D2847" s="81">
        <v>16.216517083336001</v>
      </c>
      <c r="E2847" s="81">
        <v>4.902173435439515</v>
      </c>
      <c r="F2847" s="62"/>
    </row>
    <row r="2848" spans="1:6">
      <c r="A2848" s="79">
        <v>40522</v>
      </c>
      <c r="B2848" s="80" t="s">
        <v>89</v>
      </c>
      <c r="C2848" s="81">
        <v>12.540924552778321</v>
      </c>
      <c r="D2848" s="81">
        <v>19.009369872455995</v>
      </c>
      <c r="E2848" s="81">
        <v>6.4684453196776737</v>
      </c>
      <c r="F2848" s="62"/>
    </row>
    <row r="2849" spans="1:6">
      <c r="A2849" s="79">
        <v>40522</v>
      </c>
      <c r="B2849" s="80" t="s">
        <v>90</v>
      </c>
      <c r="C2849" s="81">
        <v>11.726414728028429</v>
      </c>
      <c r="D2849" s="81">
        <v>15.567386948599998</v>
      </c>
      <c r="E2849" s="81">
        <v>3.8409722205715688</v>
      </c>
      <c r="F2849" s="62"/>
    </row>
    <row r="2850" spans="1:6">
      <c r="A2850" s="79">
        <v>40522</v>
      </c>
      <c r="B2850" s="80" t="s">
        <v>91</v>
      </c>
      <c r="C2850" s="81">
        <v>12.462343246458332</v>
      </c>
      <c r="D2850" s="81">
        <v>17.042460931143996</v>
      </c>
      <c r="E2850" s="81">
        <v>4.5801176846856642</v>
      </c>
      <c r="F2850" s="62"/>
    </row>
    <row r="2851" spans="1:6">
      <c r="A2851" s="79">
        <v>40522</v>
      </c>
      <c r="B2851" s="80" t="s">
        <v>92</v>
      </c>
      <c r="C2851" s="81">
        <v>10.342731296266615</v>
      </c>
      <c r="D2851" s="81">
        <v>14.406892239239999</v>
      </c>
      <c r="E2851" s="81">
        <v>4.064160942973384</v>
      </c>
      <c r="F2851" s="62"/>
    </row>
    <row r="2852" spans="1:6">
      <c r="A2852" s="79">
        <v>40522</v>
      </c>
      <c r="B2852" s="80" t="s">
        <v>93</v>
      </c>
      <c r="C2852" s="81">
        <v>20.803151658317216</v>
      </c>
      <c r="D2852" s="81">
        <v>31.223051930199997</v>
      </c>
      <c r="E2852" s="81">
        <v>10.419900271882781</v>
      </c>
      <c r="F2852" s="62"/>
    </row>
    <row r="2853" spans="1:6">
      <c r="A2853" s="79">
        <v>40522</v>
      </c>
      <c r="B2853" s="80" t="s">
        <v>94</v>
      </c>
      <c r="C2853" s="81">
        <v>13.502380780478193</v>
      </c>
      <c r="D2853" s="81">
        <v>20.376064725183998</v>
      </c>
      <c r="E2853" s="81">
        <v>6.8736839447058049</v>
      </c>
      <c r="F2853" s="62"/>
    </row>
    <row r="2854" spans="1:6">
      <c r="A2854" s="79">
        <v>40522</v>
      </c>
      <c r="B2854" s="80" t="s">
        <v>95</v>
      </c>
      <c r="C2854" s="81">
        <v>20.773583438655223</v>
      </c>
      <c r="D2854" s="81">
        <v>32.963514502080002</v>
      </c>
      <c r="E2854" s="81">
        <v>12.18993106342478</v>
      </c>
      <c r="F2854" s="62"/>
    </row>
    <row r="2855" spans="1:6">
      <c r="A2855" s="79">
        <v>40522</v>
      </c>
      <c r="B2855" s="80" t="s">
        <v>96</v>
      </c>
      <c r="C2855" s="81">
        <v>16.475549186819798</v>
      </c>
      <c r="D2855" s="81">
        <v>25.273277220560001</v>
      </c>
      <c r="E2855" s="81">
        <v>8.7977280337402028</v>
      </c>
      <c r="F2855" s="62"/>
    </row>
    <row r="2856" spans="1:6">
      <c r="A2856" s="79">
        <v>40522</v>
      </c>
      <c r="B2856" s="80" t="s">
        <v>97</v>
      </c>
      <c r="C2856" s="81">
        <v>26.101741466916511</v>
      </c>
      <c r="D2856" s="81">
        <v>38.93255252898399</v>
      </c>
      <c r="E2856" s="81">
        <v>12.830811062067479</v>
      </c>
      <c r="F2856" s="62"/>
    </row>
    <row r="2857" spans="1:6">
      <c r="A2857" s="79">
        <v>40522</v>
      </c>
      <c r="B2857" s="80" t="s">
        <v>98</v>
      </c>
      <c r="C2857" s="81">
        <v>33.284522727547554</v>
      </c>
      <c r="D2857" s="81">
        <v>49.415407518599991</v>
      </c>
      <c r="E2857" s="81">
        <v>16.130884791052438</v>
      </c>
      <c r="F2857" s="62"/>
    </row>
    <row r="2858" spans="1:6">
      <c r="A2858" s="79">
        <v>40522</v>
      </c>
      <c r="B2858" s="80" t="s">
        <v>99</v>
      </c>
      <c r="C2858" s="81">
        <v>35.462821148295262</v>
      </c>
      <c r="D2858" s="81">
        <v>54.204390170943988</v>
      </c>
      <c r="E2858" s="81">
        <v>18.741569022648726</v>
      </c>
      <c r="F2858" s="62"/>
    </row>
    <row r="2859" spans="1:6">
      <c r="A2859" s="79">
        <v>40522</v>
      </c>
      <c r="B2859" s="80" t="s">
        <v>100</v>
      </c>
      <c r="C2859" s="81">
        <v>27.995327241278261</v>
      </c>
      <c r="D2859" s="81">
        <v>42.895314244559991</v>
      </c>
      <c r="E2859" s="81">
        <v>14.89998700328173</v>
      </c>
      <c r="F2859" s="62"/>
    </row>
    <row r="2860" spans="1:6">
      <c r="A2860" s="79">
        <v>40522</v>
      </c>
      <c r="B2860" s="80" t="s">
        <v>101</v>
      </c>
      <c r="C2860" s="81">
        <v>32.263704309739694</v>
      </c>
      <c r="D2860" s="81">
        <v>50.064078666167994</v>
      </c>
      <c r="E2860" s="81">
        <v>17.8003743564283</v>
      </c>
      <c r="F2860" s="62"/>
    </row>
    <row r="2861" spans="1:6">
      <c r="A2861" s="79">
        <v>40522</v>
      </c>
      <c r="B2861" s="80" t="s">
        <v>102</v>
      </c>
      <c r="C2861" s="81">
        <v>29.496469634888065</v>
      </c>
      <c r="D2861" s="81">
        <v>46.012424203063993</v>
      </c>
      <c r="E2861" s="81">
        <v>16.515954568175928</v>
      </c>
      <c r="F2861" s="62"/>
    </row>
    <row r="2862" spans="1:6">
      <c r="A2862" s="79">
        <v>40522</v>
      </c>
      <c r="B2862" s="80" t="s">
        <v>103</v>
      </c>
      <c r="C2862" s="81">
        <v>29.67300249782004</v>
      </c>
      <c r="D2862" s="81">
        <v>49.680316092767988</v>
      </c>
      <c r="E2862" s="81">
        <v>20.007313594947949</v>
      </c>
      <c r="F2862" s="62"/>
    </row>
    <row r="2863" spans="1:6">
      <c r="A2863" s="79">
        <v>40522</v>
      </c>
      <c r="B2863" s="80" t="s">
        <v>104</v>
      </c>
      <c r="C2863" s="81">
        <v>32.547963553885658</v>
      </c>
      <c r="D2863" s="81">
        <v>53.564532945143995</v>
      </c>
      <c r="E2863" s="81">
        <v>21.016569391258336</v>
      </c>
      <c r="F2863" s="62"/>
    </row>
    <row r="2864" spans="1:6">
      <c r="A2864" s="79">
        <v>40522</v>
      </c>
      <c r="B2864" s="80" t="s">
        <v>105</v>
      </c>
      <c r="C2864" s="81">
        <v>36.217714246169173</v>
      </c>
      <c r="D2864" s="81">
        <v>60.251347772439992</v>
      </c>
      <c r="E2864" s="81">
        <v>24.033633526270819</v>
      </c>
      <c r="F2864" s="62"/>
    </row>
    <row r="2865" spans="1:6">
      <c r="A2865" s="79">
        <v>40522</v>
      </c>
      <c r="B2865" s="80" t="s">
        <v>106</v>
      </c>
      <c r="C2865" s="81">
        <v>42.399418675412349</v>
      </c>
      <c r="D2865" s="81">
        <v>65.345067326759988</v>
      </c>
      <c r="E2865" s="81">
        <v>22.945648651347639</v>
      </c>
      <c r="F2865" s="62"/>
    </row>
    <row r="2866" spans="1:6">
      <c r="A2866" s="79">
        <v>40522</v>
      </c>
      <c r="B2866" s="80" t="s">
        <v>107</v>
      </c>
      <c r="C2866" s="81">
        <v>60.110628865443999</v>
      </c>
      <c r="D2866" s="81">
        <v>96.793066342007975</v>
      </c>
      <c r="E2866" s="81">
        <v>36.682437476563976</v>
      </c>
      <c r="F2866" s="62"/>
    </row>
    <row r="2867" spans="1:6">
      <c r="A2867" s="79">
        <v>40522</v>
      </c>
      <c r="B2867" s="80" t="s">
        <v>108</v>
      </c>
      <c r="C2867" s="81">
        <v>67.018333739171069</v>
      </c>
      <c r="D2867" s="81">
        <v>105.15145067543197</v>
      </c>
      <c r="E2867" s="81">
        <v>38.133116936260905</v>
      </c>
      <c r="F2867" s="62"/>
    </row>
    <row r="2868" spans="1:6">
      <c r="A2868" s="79">
        <v>40522</v>
      </c>
      <c r="B2868" s="80" t="s">
        <v>109</v>
      </c>
      <c r="C2868" s="81">
        <v>61.886282625221767</v>
      </c>
      <c r="D2868" s="81">
        <v>98.955995718295981</v>
      </c>
      <c r="E2868" s="81">
        <v>37.069713093074213</v>
      </c>
      <c r="F2868" s="62"/>
    </row>
    <row r="2869" spans="1:6">
      <c r="A2869" s="79">
        <v>40522</v>
      </c>
      <c r="B2869" s="80" t="s">
        <v>110</v>
      </c>
      <c r="C2869" s="81">
        <v>31.919367119197751</v>
      </c>
      <c r="D2869" s="81">
        <v>54.77328322919999</v>
      </c>
      <c r="E2869" s="81">
        <v>22.853916110002238</v>
      </c>
      <c r="F2869" s="62"/>
    </row>
    <row r="2870" spans="1:6">
      <c r="A2870" s="79">
        <v>40522</v>
      </c>
      <c r="B2870" s="80" t="s">
        <v>111</v>
      </c>
      <c r="C2870" s="81">
        <v>47.491316997513685</v>
      </c>
      <c r="D2870" s="81">
        <v>77.124921098103982</v>
      </c>
      <c r="E2870" s="81">
        <v>29.633604100590297</v>
      </c>
      <c r="F2870" s="62"/>
    </row>
    <row r="2871" spans="1:6">
      <c r="A2871" s="79">
        <v>40522</v>
      </c>
      <c r="B2871" s="80" t="s">
        <v>112</v>
      </c>
      <c r="C2871" s="81">
        <v>41.299654696692507</v>
      </c>
      <c r="D2871" s="81">
        <v>70.192061890447988</v>
      </c>
      <c r="E2871" s="81">
        <v>28.892407193755481</v>
      </c>
      <c r="F2871" s="62"/>
    </row>
    <row r="2872" spans="1:6">
      <c r="A2872" s="79">
        <v>40522</v>
      </c>
      <c r="B2872" s="80" t="s">
        <v>113</v>
      </c>
      <c r="C2872" s="81">
        <v>23.627763792524856</v>
      </c>
      <c r="D2872" s="81">
        <v>39.609545296991996</v>
      </c>
      <c r="E2872" s="81">
        <v>15.98178150446714</v>
      </c>
      <c r="F2872" s="62"/>
    </row>
    <row r="2873" spans="1:6">
      <c r="A2873" s="79">
        <v>40522</v>
      </c>
      <c r="B2873" s="80" t="s">
        <v>114</v>
      </c>
      <c r="C2873" s="81">
        <v>29.220623230576113</v>
      </c>
      <c r="D2873" s="81">
        <v>46.591252972815987</v>
      </c>
      <c r="E2873" s="81">
        <v>17.370629742239874</v>
      </c>
      <c r="F2873" s="62"/>
    </row>
    <row r="2874" spans="1:6">
      <c r="A2874" s="79">
        <v>40522</v>
      </c>
      <c r="B2874" s="80" t="s">
        <v>115</v>
      </c>
      <c r="C2874" s="81">
        <v>33.675240298123526</v>
      </c>
      <c r="D2874" s="81">
        <v>55.765797781399996</v>
      </c>
      <c r="E2874" s="81">
        <v>22.09055748327647</v>
      </c>
      <c r="F2874" s="62"/>
    </row>
    <row r="2875" spans="1:6">
      <c r="A2875" s="79">
        <v>40522</v>
      </c>
      <c r="B2875" s="80" t="s">
        <v>116</v>
      </c>
      <c r="C2875" s="81">
        <v>38.375132087472899</v>
      </c>
      <c r="D2875" s="81">
        <v>61.19374210706399</v>
      </c>
      <c r="E2875" s="81">
        <v>22.818610019591091</v>
      </c>
      <c r="F2875" s="62"/>
    </row>
    <row r="2876" spans="1:6">
      <c r="A2876" s="79">
        <v>40522</v>
      </c>
      <c r="B2876" s="80" t="s">
        <v>117</v>
      </c>
      <c r="C2876" s="81">
        <v>23.774649588562841</v>
      </c>
      <c r="D2876" s="81">
        <v>39.550157361391996</v>
      </c>
      <c r="E2876" s="81">
        <v>15.775507772829155</v>
      </c>
      <c r="F2876" s="62"/>
    </row>
    <row r="2877" spans="1:6">
      <c r="A2877" s="79">
        <v>40522</v>
      </c>
      <c r="B2877" s="80" t="s">
        <v>118</v>
      </c>
      <c r="C2877" s="81">
        <v>24.530102464996741</v>
      </c>
      <c r="D2877" s="81">
        <v>44.279941161911992</v>
      </c>
      <c r="E2877" s="81">
        <v>19.749838696915251</v>
      </c>
      <c r="F2877" s="62"/>
    </row>
    <row r="2878" spans="1:6">
      <c r="A2878" s="79">
        <v>40522</v>
      </c>
      <c r="B2878" s="80" t="s">
        <v>119</v>
      </c>
      <c r="C2878" s="81">
        <v>27.787613254556312</v>
      </c>
      <c r="D2878" s="81">
        <v>46.364515287479996</v>
      </c>
      <c r="E2878" s="81">
        <v>18.576902032923684</v>
      </c>
      <c r="F2878" s="62"/>
    </row>
    <row r="2879" spans="1:6">
      <c r="A2879" s="79">
        <v>40522</v>
      </c>
      <c r="B2879" s="80" t="s">
        <v>120</v>
      </c>
      <c r="C2879" s="81">
        <v>32.752388151807658</v>
      </c>
      <c r="D2879" s="81">
        <v>57.476125037799989</v>
      </c>
      <c r="E2879" s="81">
        <v>24.723736885992331</v>
      </c>
      <c r="F2879" s="62"/>
    </row>
    <row r="2880" spans="1:6">
      <c r="A2880" s="79">
        <v>40522</v>
      </c>
      <c r="B2880" s="80" t="s">
        <v>121</v>
      </c>
      <c r="C2880" s="81">
        <v>20.320546416275302</v>
      </c>
      <c r="D2880" s="81">
        <v>35.931094546031993</v>
      </c>
      <c r="E2880" s="81">
        <v>15.61054812975669</v>
      </c>
      <c r="F2880" s="62"/>
    </row>
    <row r="2881" spans="1:6">
      <c r="A2881" s="79">
        <v>40522</v>
      </c>
      <c r="B2881" s="80" t="s">
        <v>122</v>
      </c>
      <c r="C2881" s="81">
        <v>24.451300558100755</v>
      </c>
      <c r="D2881" s="81">
        <v>40.660840952759997</v>
      </c>
      <c r="E2881" s="81">
        <v>16.209540394659243</v>
      </c>
      <c r="F2881" s="62"/>
    </row>
    <row r="2882" spans="1:6">
      <c r="A2882" s="79">
        <v>40522</v>
      </c>
      <c r="B2882" s="80" t="s">
        <v>27</v>
      </c>
      <c r="C2882" s="81">
        <v>45.546782731245962</v>
      </c>
      <c r="D2882" s="81">
        <v>70.996506459679992</v>
      </c>
      <c r="E2882" s="81">
        <v>25.44972372843403</v>
      </c>
      <c r="F2882" s="62"/>
    </row>
    <row r="2883" spans="1:6">
      <c r="A2883" s="79">
        <v>40522</v>
      </c>
      <c r="B2883" s="80" t="s">
        <v>28</v>
      </c>
      <c r="C2883" s="81">
        <v>23.087299638646936</v>
      </c>
      <c r="D2883" s="81">
        <v>42.391300739831991</v>
      </c>
      <c r="E2883" s="81">
        <v>19.304001101185055</v>
      </c>
      <c r="F2883" s="62"/>
    </row>
    <row r="2884" spans="1:6">
      <c r="A2884" s="79">
        <v>40522</v>
      </c>
      <c r="B2884" s="80" t="s">
        <v>29</v>
      </c>
      <c r="C2884" s="81">
        <v>34.527817080481427</v>
      </c>
      <c r="D2884" s="81">
        <v>59.668240369439992</v>
      </c>
      <c r="E2884" s="81">
        <v>25.140423288958566</v>
      </c>
      <c r="F2884" s="62"/>
    </row>
    <row r="2885" spans="1:6">
      <c r="A2885" s="79">
        <v>40522</v>
      </c>
      <c r="B2885" s="80" t="s">
        <v>30</v>
      </c>
      <c r="C2885" s="81">
        <v>27.374910109016373</v>
      </c>
      <c r="D2885" s="81">
        <v>51.034510659119995</v>
      </c>
      <c r="E2885" s="81">
        <v>23.659600550103622</v>
      </c>
      <c r="F2885" s="62"/>
    </row>
    <row r="2886" spans="1:6">
      <c r="A2886" s="79">
        <v>40522</v>
      </c>
      <c r="B2886" s="80" t="s">
        <v>31</v>
      </c>
      <c r="C2886" s="81">
        <v>30.073059976326018</v>
      </c>
      <c r="D2886" s="81">
        <v>56.678651352223994</v>
      </c>
      <c r="E2886" s="81">
        <v>26.605591375897976</v>
      </c>
      <c r="F2886" s="62"/>
    </row>
    <row r="2887" spans="1:6">
      <c r="A2887" s="79">
        <v>40522</v>
      </c>
      <c r="B2887" s="80" t="s">
        <v>32</v>
      </c>
      <c r="C2887" s="81">
        <v>31.888136884495776</v>
      </c>
      <c r="D2887" s="81">
        <v>55.223200566143987</v>
      </c>
      <c r="E2887" s="81">
        <v>23.335063681648212</v>
      </c>
      <c r="F2887" s="62"/>
    </row>
    <row r="2888" spans="1:6">
      <c r="A2888" s="79">
        <v>40522</v>
      </c>
      <c r="B2888" s="80" t="s">
        <v>33</v>
      </c>
      <c r="C2888" s="81">
        <v>32.565044812625693</v>
      </c>
      <c r="D2888" s="81">
        <v>54.062751902095989</v>
      </c>
      <c r="E2888" s="81">
        <v>21.497707089470296</v>
      </c>
      <c r="F2888" s="62"/>
    </row>
    <row r="2889" spans="1:6">
      <c r="A2889" s="79">
        <v>40522</v>
      </c>
      <c r="B2889" s="80" t="s">
        <v>34</v>
      </c>
      <c r="C2889" s="81">
        <v>26.285472272402519</v>
      </c>
      <c r="D2889" s="81">
        <v>47.631744304479994</v>
      </c>
      <c r="E2889" s="81">
        <v>21.346272032077476</v>
      </c>
      <c r="F2889" s="62"/>
    </row>
    <row r="2890" spans="1:6">
      <c r="A2890" s="79">
        <v>40522</v>
      </c>
      <c r="B2890" s="80" t="s">
        <v>35</v>
      </c>
      <c r="C2890" s="81">
        <v>24.224945228798791</v>
      </c>
      <c r="D2890" s="81">
        <v>42.380742407279996</v>
      </c>
      <c r="E2890" s="81">
        <v>18.155797178481205</v>
      </c>
      <c r="F2890" s="62"/>
    </row>
    <row r="2891" spans="1:6">
      <c r="A2891" s="79">
        <v>40522</v>
      </c>
      <c r="B2891" s="80" t="s">
        <v>36</v>
      </c>
      <c r="C2891" s="81">
        <v>22.046691719091083</v>
      </c>
      <c r="D2891" s="81">
        <v>36.372617872343987</v>
      </c>
      <c r="E2891" s="81">
        <v>14.325926153252905</v>
      </c>
      <c r="F2891" s="62"/>
    </row>
    <row r="2892" spans="1:6">
      <c r="A2892" s="79">
        <v>40522</v>
      </c>
      <c r="B2892" s="80" t="s">
        <v>37</v>
      </c>
      <c r="C2892" s="81">
        <v>31.367624923757855</v>
      </c>
      <c r="D2892" s="81">
        <v>50.138828131575991</v>
      </c>
      <c r="E2892" s="81">
        <v>18.771203207818136</v>
      </c>
      <c r="F2892" s="62"/>
    </row>
    <row r="2893" spans="1:6">
      <c r="A2893" s="79">
        <v>40522</v>
      </c>
      <c r="B2893" s="80" t="s">
        <v>38</v>
      </c>
      <c r="C2893" s="81">
        <v>29.807490388616056</v>
      </c>
      <c r="D2893" s="81">
        <v>50.561526604463992</v>
      </c>
      <c r="E2893" s="81">
        <v>20.754036215847936</v>
      </c>
      <c r="F2893" s="62"/>
    </row>
    <row r="2894" spans="1:6">
      <c r="A2894" s="79">
        <v>40522</v>
      </c>
      <c r="B2894" s="80" t="s">
        <v>39</v>
      </c>
      <c r="C2894" s="81">
        <v>27.60961681287235</v>
      </c>
      <c r="D2894" s="81">
        <v>45.074576331839992</v>
      </c>
      <c r="E2894" s="81">
        <v>17.464959518967643</v>
      </c>
      <c r="F2894" s="62"/>
    </row>
    <row r="2895" spans="1:6">
      <c r="A2895" s="79">
        <v>40522</v>
      </c>
      <c r="B2895" s="80" t="s">
        <v>40</v>
      </c>
      <c r="C2895" s="81">
        <v>24.803444641980722</v>
      </c>
      <c r="D2895" s="81">
        <v>41.475588634703996</v>
      </c>
      <c r="E2895" s="81">
        <v>16.672143992723274</v>
      </c>
      <c r="F2895" s="62"/>
    </row>
    <row r="2896" spans="1:6">
      <c r="A2896" s="79">
        <v>40522</v>
      </c>
      <c r="B2896" s="80" t="s">
        <v>41</v>
      </c>
      <c r="C2896" s="81">
        <v>37.067690296111103</v>
      </c>
      <c r="D2896" s="81">
        <v>61.328263178951985</v>
      </c>
      <c r="E2896" s="81">
        <v>24.260572882840883</v>
      </c>
      <c r="F2896" s="62"/>
    </row>
    <row r="2897" spans="1:6">
      <c r="A2897" s="79">
        <v>40522</v>
      </c>
      <c r="B2897" s="80" t="s">
        <v>42</v>
      </c>
      <c r="C2897" s="81">
        <v>27.158032333084414</v>
      </c>
      <c r="D2897" s="81">
        <v>46.873675815287996</v>
      </c>
      <c r="E2897" s="81">
        <v>19.715643482203582</v>
      </c>
      <c r="F2897" s="62"/>
    </row>
    <row r="2898" spans="1:6">
      <c r="A2898" s="79">
        <v>40522</v>
      </c>
      <c r="B2898" s="80" t="s">
        <v>43</v>
      </c>
      <c r="C2898" s="81">
        <v>33.044785803275637</v>
      </c>
      <c r="D2898" s="81">
        <v>53.235464785647991</v>
      </c>
      <c r="E2898" s="81">
        <v>20.190678982372354</v>
      </c>
      <c r="F2898" s="62"/>
    </row>
    <row r="2899" spans="1:6">
      <c r="A2899" s="79">
        <v>40522</v>
      </c>
      <c r="B2899" s="80" t="s">
        <v>44</v>
      </c>
      <c r="C2899" s="81">
        <v>27.746544614708334</v>
      </c>
      <c r="D2899" s="81">
        <v>49.882314889799993</v>
      </c>
      <c r="E2899" s="81">
        <v>22.135770275091659</v>
      </c>
      <c r="F2899" s="62"/>
    </row>
    <row r="2900" spans="1:6">
      <c r="A2900" s="79">
        <v>40522</v>
      </c>
      <c r="B2900" s="80" t="s">
        <v>45</v>
      </c>
      <c r="C2900" s="81">
        <v>22.517015885907028</v>
      </c>
      <c r="D2900" s="81">
        <v>37.040453565655994</v>
      </c>
      <c r="E2900" s="81">
        <v>14.523437679748966</v>
      </c>
      <c r="F2900" s="62"/>
    </row>
    <row r="2901" spans="1:6">
      <c r="A2901" s="79">
        <v>40522</v>
      </c>
      <c r="B2901" s="80" t="s">
        <v>46</v>
      </c>
      <c r="C2901" s="81">
        <v>31.523723742541844</v>
      </c>
      <c r="D2901" s="81">
        <v>51.612653459463985</v>
      </c>
      <c r="E2901" s="81">
        <v>20.088929716922141</v>
      </c>
      <c r="F2901" s="62"/>
    </row>
    <row r="2902" spans="1:6">
      <c r="A2902" s="79">
        <v>40522</v>
      </c>
      <c r="B2902" s="80" t="s">
        <v>47</v>
      </c>
      <c r="C2902" s="81">
        <v>29.718350720990085</v>
      </c>
      <c r="D2902" s="81">
        <v>48.53485136774399</v>
      </c>
      <c r="E2902" s="81">
        <v>18.816500646753905</v>
      </c>
      <c r="F2902" s="62"/>
    </row>
    <row r="2903" spans="1:6">
      <c r="A2903" s="79">
        <v>40522</v>
      </c>
      <c r="B2903" s="80" t="s">
        <v>48</v>
      </c>
      <c r="C2903" s="81">
        <v>34.555201121455447</v>
      </c>
      <c r="D2903" s="81">
        <v>59.783463349759991</v>
      </c>
      <c r="E2903" s="81">
        <v>25.228262228304544</v>
      </c>
      <c r="F2903" s="62"/>
    </row>
    <row r="2904" spans="1:6">
      <c r="A2904" s="79">
        <v>40522</v>
      </c>
      <c r="B2904" s="80" t="s">
        <v>49</v>
      </c>
      <c r="C2904" s="81">
        <v>33.583783036897579</v>
      </c>
      <c r="D2904" s="81">
        <v>55.161909488399992</v>
      </c>
      <c r="E2904" s="81">
        <v>21.578126451502413</v>
      </c>
      <c r="F2904" s="62"/>
    </row>
    <row r="2905" spans="1:6">
      <c r="A2905" s="79">
        <v>40522</v>
      </c>
      <c r="B2905" s="80" t="s">
        <v>50</v>
      </c>
      <c r="C2905" s="81">
        <v>27.981492826532314</v>
      </c>
      <c r="D2905" s="81">
        <v>49.547269617911994</v>
      </c>
      <c r="E2905" s="81">
        <v>21.56577679137968</v>
      </c>
      <c r="F2905" s="62"/>
    </row>
    <row r="2906" spans="1:6">
      <c r="A2906" s="79">
        <v>40522</v>
      </c>
      <c r="B2906" s="80" t="s">
        <v>51</v>
      </c>
      <c r="C2906" s="81">
        <v>33.887718876743541</v>
      </c>
      <c r="D2906" s="81">
        <v>56.774208287023988</v>
      </c>
      <c r="E2906" s="81">
        <v>22.886489410280447</v>
      </c>
      <c r="F2906" s="62"/>
    </row>
    <row r="2907" spans="1:6">
      <c r="A2907" s="79">
        <v>40522</v>
      </c>
      <c r="B2907" s="80" t="s">
        <v>52</v>
      </c>
      <c r="C2907" s="81">
        <v>23.036512826484966</v>
      </c>
      <c r="D2907" s="81">
        <v>38.377068472631997</v>
      </c>
      <c r="E2907" s="81">
        <v>15.340555646147031</v>
      </c>
      <c r="F2907" s="62"/>
    </row>
    <row r="2908" spans="1:6">
      <c r="A2908" s="79">
        <v>40522</v>
      </c>
      <c r="B2908" s="80" t="s">
        <v>53</v>
      </c>
      <c r="C2908" s="81">
        <v>26.097501128996562</v>
      </c>
      <c r="D2908" s="81">
        <v>44.394578698679993</v>
      </c>
      <c r="E2908" s="81">
        <v>18.297077569683431</v>
      </c>
      <c r="F2908" s="62"/>
    </row>
    <row r="2909" spans="1:6">
      <c r="A2909" s="79">
        <v>40522</v>
      </c>
      <c r="B2909" s="80" t="s">
        <v>54</v>
      </c>
      <c r="C2909" s="81">
        <v>21.280189126983196</v>
      </c>
      <c r="D2909" s="81">
        <v>36.50867504563999</v>
      </c>
      <c r="E2909" s="81">
        <v>15.228485918656794</v>
      </c>
      <c r="F2909" s="62"/>
    </row>
    <row r="2910" spans="1:6">
      <c r="A2910" s="79">
        <v>40522</v>
      </c>
      <c r="B2910" s="80" t="s">
        <v>55</v>
      </c>
      <c r="C2910" s="81">
        <v>18.670388830211539</v>
      </c>
      <c r="D2910" s="81">
        <v>34.286409570775994</v>
      </c>
      <c r="E2910" s="81">
        <v>15.616020740564455</v>
      </c>
      <c r="F2910" s="62"/>
    </row>
    <row r="2911" spans="1:6">
      <c r="A2911" s="79">
        <v>40522</v>
      </c>
      <c r="B2911" s="80" t="s">
        <v>56</v>
      </c>
      <c r="C2911" s="81">
        <v>17.414522660547711</v>
      </c>
      <c r="D2911" s="81">
        <v>31.562691633359997</v>
      </c>
      <c r="E2911" s="81">
        <v>14.148168972812286</v>
      </c>
      <c r="F2911" s="62"/>
    </row>
    <row r="2912" spans="1:6">
      <c r="A2912" s="79">
        <v>40522</v>
      </c>
      <c r="B2912" s="80" t="s">
        <v>57</v>
      </c>
      <c r="C2912" s="81">
        <v>24.105548439878831</v>
      </c>
      <c r="D2912" s="81">
        <v>38.297938766679991</v>
      </c>
      <c r="E2912" s="81">
        <v>14.19239032680116</v>
      </c>
      <c r="F2912" s="62"/>
    </row>
    <row r="2913" spans="1:6">
      <c r="A2913" s="79">
        <v>40522</v>
      </c>
      <c r="B2913" s="80" t="s">
        <v>58</v>
      </c>
      <c r="C2913" s="81">
        <v>20.563724727517297</v>
      </c>
      <c r="D2913" s="81">
        <v>35.96752698401599</v>
      </c>
      <c r="E2913" s="81">
        <v>15.403802256498693</v>
      </c>
      <c r="F2913" s="62"/>
    </row>
    <row r="2914" spans="1:6">
      <c r="A2914" s="79">
        <v>40522</v>
      </c>
      <c r="B2914" s="80" t="s">
        <v>59</v>
      </c>
      <c r="C2914" s="81">
        <v>16.609865066799816</v>
      </c>
      <c r="D2914" s="81">
        <v>29.743439912999996</v>
      </c>
      <c r="E2914" s="81">
        <v>13.13357484620018</v>
      </c>
      <c r="F2914" s="62"/>
    </row>
    <row r="2915" spans="1:6">
      <c r="A2915" s="79">
        <v>40522</v>
      </c>
      <c r="B2915" s="80" t="s">
        <v>60</v>
      </c>
      <c r="C2915" s="81">
        <v>14.745746715172061</v>
      </c>
      <c r="D2915" s="81">
        <v>25.603877101151994</v>
      </c>
      <c r="E2915" s="81">
        <v>10.858130385979933</v>
      </c>
      <c r="F2915" s="62"/>
    </row>
    <row r="2916" spans="1:6">
      <c r="A2916" s="79">
        <v>40522</v>
      </c>
      <c r="B2916" s="80" t="s">
        <v>61</v>
      </c>
      <c r="C2916" s="81">
        <v>14.461186122546099</v>
      </c>
      <c r="D2916" s="81">
        <v>21.385674571799996</v>
      </c>
      <c r="E2916" s="81">
        <v>6.9244884492538965</v>
      </c>
      <c r="F2916" s="62"/>
    </row>
    <row r="2917" spans="1:6">
      <c r="A2917" s="79">
        <v>40522</v>
      </c>
      <c r="B2917" s="80" t="s">
        <v>62</v>
      </c>
      <c r="C2917" s="81">
        <v>14.274735455428127</v>
      </c>
      <c r="D2917" s="81">
        <v>20.648187050399997</v>
      </c>
      <c r="E2917" s="81">
        <v>6.3734515949718702</v>
      </c>
      <c r="F2917" s="62"/>
    </row>
    <row r="2918" spans="1:6">
      <c r="A2918" s="79">
        <v>40522</v>
      </c>
      <c r="B2918" s="80" t="s">
        <v>63</v>
      </c>
      <c r="C2918" s="81">
        <v>11.949535021618431</v>
      </c>
      <c r="D2918" s="81">
        <v>19.428913280191995</v>
      </c>
      <c r="E2918" s="81">
        <v>7.4793782585735649</v>
      </c>
      <c r="F2918" s="62"/>
    </row>
    <row r="2919" spans="1:6">
      <c r="A2919" s="79">
        <v>40522</v>
      </c>
      <c r="B2919" s="80" t="s">
        <v>64</v>
      </c>
      <c r="C2919" s="81">
        <v>13.852783848806183</v>
      </c>
      <c r="D2919" s="81">
        <v>22.152446675879997</v>
      </c>
      <c r="E2919" s="81">
        <v>8.2996628270738135</v>
      </c>
      <c r="F2919" s="62"/>
    </row>
    <row r="2920" spans="1:6">
      <c r="A2920" s="79">
        <v>40522</v>
      </c>
      <c r="B2920" s="80" t="s">
        <v>65</v>
      </c>
      <c r="C2920" s="81">
        <v>10.958577343024563</v>
      </c>
      <c r="D2920" s="81">
        <v>17.413176730487997</v>
      </c>
      <c r="E2920" s="81">
        <v>6.4545993874634338</v>
      </c>
      <c r="F2920" s="62"/>
    </row>
    <row r="2921" spans="1:6">
      <c r="A2921" s="79">
        <v>40522</v>
      </c>
      <c r="B2921" s="80" t="s">
        <v>66</v>
      </c>
      <c r="C2921" s="81">
        <v>13.381784054406245</v>
      </c>
      <c r="D2921" s="81">
        <v>22.152338387687998</v>
      </c>
      <c r="E2921" s="81">
        <v>8.770554333281753</v>
      </c>
      <c r="F2921" s="62"/>
    </row>
    <row r="2922" spans="1:6">
      <c r="A2922" s="79">
        <v>40522</v>
      </c>
      <c r="B2922" s="80" t="s">
        <v>67</v>
      </c>
      <c r="C2922" s="81">
        <v>15.334063871355989</v>
      </c>
      <c r="D2922" s="81">
        <v>21.690163799983999</v>
      </c>
      <c r="E2922" s="81">
        <v>6.3560999286280104</v>
      </c>
      <c r="F2922" s="62"/>
    </row>
    <row r="2923" spans="1:6">
      <c r="A2923" s="79">
        <v>40522</v>
      </c>
      <c r="B2923" s="80" t="s">
        <v>68</v>
      </c>
      <c r="C2923" s="81">
        <v>16.246404621357868</v>
      </c>
      <c r="D2923" s="81">
        <v>24.315341782535992</v>
      </c>
      <c r="E2923" s="81">
        <v>8.0689371611781233</v>
      </c>
      <c r="F2923" s="62"/>
    </row>
    <row r="2924" spans="1:6">
      <c r="A2924" s="79">
        <v>40522</v>
      </c>
      <c r="B2924" s="80" t="s">
        <v>69</v>
      </c>
      <c r="C2924" s="81">
        <v>14.431392826532109</v>
      </c>
      <c r="D2924" s="81">
        <v>20.323367820599998</v>
      </c>
      <c r="E2924" s="81">
        <v>5.8919749940678887</v>
      </c>
      <c r="F2924" s="62"/>
    </row>
    <row r="2925" spans="1:6">
      <c r="A2925" s="79">
        <v>40522</v>
      </c>
      <c r="B2925" s="80" t="s">
        <v>70</v>
      </c>
      <c r="C2925" s="81">
        <v>11.586282577136481</v>
      </c>
      <c r="D2925" s="81">
        <v>16.154432372823997</v>
      </c>
      <c r="E2925" s="81">
        <v>4.5681497956875159</v>
      </c>
      <c r="F2925" s="62"/>
    </row>
    <row r="2926" spans="1:6">
      <c r="A2926" s="79">
        <v>40522</v>
      </c>
      <c r="B2926" s="80" t="s">
        <v>71</v>
      </c>
      <c r="C2926" s="81">
        <v>11.439088289770503</v>
      </c>
      <c r="D2926" s="81">
        <v>15.151503007175998</v>
      </c>
      <c r="E2926" s="81">
        <v>3.7124147174054958</v>
      </c>
      <c r="F2926" s="62"/>
    </row>
    <row r="2927" spans="1:6">
      <c r="A2927" s="79">
        <v>40522</v>
      </c>
      <c r="B2927" s="80" t="s">
        <v>72</v>
      </c>
      <c r="C2927" s="81">
        <v>11.792230839570456</v>
      </c>
      <c r="D2927" s="81">
        <v>16.400159146271996</v>
      </c>
      <c r="E2927" s="81">
        <v>4.60792830670154</v>
      </c>
      <c r="F2927" s="62"/>
    </row>
    <row r="2928" spans="1:6">
      <c r="A2928" s="79">
        <v>40522</v>
      </c>
      <c r="B2928" s="80" t="s">
        <v>73</v>
      </c>
      <c r="C2928" s="81">
        <v>10.722851940288596</v>
      </c>
      <c r="D2928" s="81">
        <v>14.266530430071997</v>
      </c>
      <c r="E2928" s="81">
        <v>3.5436784897834013</v>
      </c>
      <c r="F2928" s="62"/>
    </row>
    <row r="2929" spans="1:6">
      <c r="A2929" s="79">
        <v>40522</v>
      </c>
      <c r="B2929" s="80" t="s">
        <v>74</v>
      </c>
      <c r="C2929" s="81">
        <v>11.605758651940484</v>
      </c>
      <c r="D2929" s="81">
        <v>14.335320831119997</v>
      </c>
      <c r="E2929" s="81">
        <v>2.7295621791795135</v>
      </c>
      <c r="F2929" s="62"/>
    </row>
    <row r="2930" spans="1:6">
      <c r="A2930" s="79">
        <v>40522</v>
      </c>
      <c r="B2930" s="80" t="s">
        <v>75</v>
      </c>
      <c r="C2930" s="81">
        <v>11.193684904736536</v>
      </c>
      <c r="D2930" s="81">
        <v>15.829773748879999</v>
      </c>
      <c r="E2930" s="81">
        <v>4.6360888441434636</v>
      </c>
      <c r="F2930" s="62"/>
    </row>
    <row r="2931" spans="1:6">
      <c r="A2931" s="79">
        <v>40523</v>
      </c>
      <c r="B2931" s="80" t="s">
        <v>76</v>
      </c>
      <c r="C2931" s="81">
        <v>11.517392649786492</v>
      </c>
      <c r="D2931" s="81">
        <v>14.708871829695999</v>
      </c>
      <c r="E2931" s="81">
        <v>3.191479179909507</v>
      </c>
      <c r="F2931" s="62"/>
    </row>
    <row r="2932" spans="1:6">
      <c r="A2932" s="79">
        <v>40523</v>
      </c>
      <c r="B2932" s="80" t="s">
        <v>77</v>
      </c>
      <c r="C2932" s="81">
        <v>9.5552856784427487</v>
      </c>
      <c r="D2932" s="81">
        <v>9.8419416535439979</v>
      </c>
      <c r="E2932" s="81">
        <v>0.28665597510124918</v>
      </c>
      <c r="F2932" s="62"/>
    </row>
    <row r="2933" spans="1:6">
      <c r="A2933" s="79">
        <v>40523</v>
      </c>
      <c r="B2933" s="80" t="s">
        <v>78</v>
      </c>
      <c r="C2933" s="81">
        <v>10.408754029248639</v>
      </c>
      <c r="D2933" s="81">
        <v>13.214322928127997</v>
      </c>
      <c r="E2933" s="81">
        <v>2.8055688988793577</v>
      </c>
      <c r="F2933" s="62"/>
    </row>
    <row r="2934" spans="1:6">
      <c r="A2934" s="79">
        <v>40523</v>
      </c>
      <c r="B2934" s="80" t="s">
        <v>79</v>
      </c>
      <c r="C2934" s="81">
        <v>10.369480328856644</v>
      </c>
      <c r="D2934" s="81">
        <v>15.741130429479995</v>
      </c>
      <c r="E2934" s="81">
        <v>5.3716501006233504</v>
      </c>
      <c r="F2934" s="62"/>
    </row>
    <row r="2935" spans="1:6">
      <c r="A2935" s="79">
        <v>40523</v>
      </c>
      <c r="B2935" s="80" t="s">
        <v>80</v>
      </c>
      <c r="C2935" s="81">
        <v>9.2510779505327907</v>
      </c>
      <c r="D2935" s="81">
        <v>10.933225642175998</v>
      </c>
      <c r="E2935" s="81">
        <v>1.6821476916432072</v>
      </c>
      <c r="F2935" s="62"/>
    </row>
    <row r="2936" spans="1:6">
      <c r="A2936" s="79">
        <v>40523</v>
      </c>
      <c r="B2936" s="80" t="s">
        <v>81</v>
      </c>
      <c r="C2936" s="81">
        <v>9.3883922938727746</v>
      </c>
      <c r="D2936" s="81">
        <v>10.539918381951999</v>
      </c>
      <c r="E2936" s="81">
        <v>1.1515260880792244</v>
      </c>
      <c r="F2936" s="62"/>
    </row>
    <row r="2937" spans="1:6">
      <c r="A2937" s="79">
        <v>40523</v>
      </c>
      <c r="B2937" s="80" t="s">
        <v>82</v>
      </c>
      <c r="C2937" s="81">
        <v>11.487746104044501</v>
      </c>
      <c r="D2937" s="81">
        <v>16.399758292511997</v>
      </c>
      <c r="E2937" s="81">
        <v>4.9120121884674965</v>
      </c>
      <c r="F2937" s="62"/>
    </row>
    <row r="2938" spans="1:6">
      <c r="A2938" s="79">
        <v>40523</v>
      </c>
      <c r="B2938" s="80" t="s">
        <v>83</v>
      </c>
      <c r="C2938" s="81">
        <v>11.988028925338433</v>
      </c>
      <c r="D2938" s="81">
        <v>15.996607627703996</v>
      </c>
      <c r="E2938" s="81">
        <v>4.008578702365563</v>
      </c>
      <c r="F2938" s="62"/>
    </row>
    <row r="2939" spans="1:6">
      <c r="A2939" s="79">
        <v>40523</v>
      </c>
      <c r="B2939" s="80" t="s">
        <v>84</v>
      </c>
      <c r="C2939" s="81">
        <v>9.1626710532748046</v>
      </c>
      <c r="D2939" s="81">
        <v>11.385388048559998</v>
      </c>
      <c r="E2939" s="81">
        <v>2.2227169952851931</v>
      </c>
      <c r="F2939" s="62"/>
    </row>
    <row r="2940" spans="1:6">
      <c r="A2940" s="79">
        <v>40523</v>
      </c>
      <c r="B2940" s="80" t="s">
        <v>85</v>
      </c>
      <c r="C2940" s="81">
        <v>8.574035841090879</v>
      </c>
      <c r="D2940" s="81">
        <v>9.9597322127439973</v>
      </c>
      <c r="E2940" s="81">
        <v>1.3856963716531183</v>
      </c>
      <c r="F2940" s="62"/>
    </row>
    <row r="2941" spans="1:6">
      <c r="A2941" s="79">
        <v>40523</v>
      </c>
      <c r="B2941" s="80" t="s">
        <v>86</v>
      </c>
      <c r="C2941" s="81">
        <v>8.9173618128168375</v>
      </c>
      <c r="D2941" s="81">
        <v>11.198526418583999</v>
      </c>
      <c r="E2941" s="81">
        <v>2.2811646057671613</v>
      </c>
      <c r="F2941" s="62"/>
    </row>
    <row r="2942" spans="1:6">
      <c r="A2942" s="79">
        <v>40523</v>
      </c>
      <c r="B2942" s="80" t="s">
        <v>87</v>
      </c>
      <c r="C2942" s="81">
        <v>10.045489506302689</v>
      </c>
      <c r="D2942" s="81">
        <v>13.597475136791997</v>
      </c>
      <c r="E2942" s="81">
        <v>3.5519856304893089</v>
      </c>
      <c r="F2942" s="62"/>
    </row>
    <row r="2943" spans="1:6">
      <c r="A2943" s="79">
        <v>40523</v>
      </c>
      <c r="B2943" s="80" t="s">
        <v>88</v>
      </c>
      <c r="C2943" s="81">
        <v>8.2992749657389187</v>
      </c>
      <c r="D2943" s="81">
        <v>9.7728541208479989</v>
      </c>
      <c r="E2943" s="81">
        <v>1.4735791551090802</v>
      </c>
      <c r="F2943" s="62"/>
    </row>
    <row r="2944" spans="1:6">
      <c r="A2944" s="79">
        <v>40523</v>
      </c>
      <c r="B2944" s="80" t="s">
        <v>89</v>
      </c>
      <c r="C2944" s="81">
        <v>7.6615998735530013</v>
      </c>
      <c r="D2944" s="81">
        <v>8.7601526535599987</v>
      </c>
      <c r="E2944" s="81">
        <v>1.0985527800069974</v>
      </c>
      <c r="F2944" s="62"/>
    </row>
    <row r="2945" spans="1:6">
      <c r="A2945" s="79">
        <v>40523</v>
      </c>
      <c r="B2945" s="80" t="s">
        <v>90</v>
      </c>
      <c r="C2945" s="81">
        <v>9.0251598677588234</v>
      </c>
      <c r="D2945" s="81">
        <v>10.923126609207998</v>
      </c>
      <c r="E2945" s="81">
        <v>1.8979667414491743</v>
      </c>
      <c r="F2945" s="62"/>
    </row>
    <row r="2946" spans="1:6">
      <c r="A2946" s="79">
        <v>40523</v>
      </c>
      <c r="B2946" s="80" t="s">
        <v>91</v>
      </c>
      <c r="C2946" s="81">
        <v>8.2795773093669229</v>
      </c>
      <c r="D2946" s="81">
        <v>9.9104272807679976</v>
      </c>
      <c r="E2946" s="81">
        <v>1.6308499714010747</v>
      </c>
      <c r="F2946" s="62"/>
    </row>
    <row r="2947" spans="1:6">
      <c r="A2947" s="79">
        <v>40523</v>
      </c>
      <c r="B2947" s="80" t="s">
        <v>92</v>
      </c>
      <c r="C2947" s="81">
        <v>8.4168899666269059</v>
      </c>
      <c r="D2947" s="81">
        <v>8.4749676931679989</v>
      </c>
      <c r="E2947" s="81">
        <v>5.8077726541093E-2</v>
      </c>
      <c r="F2947" s="62"/>
    </row>
    <row r="2948" spans="1:6">
      <c r="A2948" s="79">
        <v>40523</v>
      </c>
      <c r="B2948" s="80" t="s">
        <v>93</v>
      </c>
      <c r="C2948" s="81">
        <v>8.5247721722888912</v>
      </c>
      <c r="D2948" s="81">
        <v>9.290980155239998</v>
      </c>
      <c r="E2948" s="81">
        <v>0.76620798295110681</v>
      </c>
      <c r="F2948" s="62"/>
    </row>
    <row r="2949" spans="1:6">
      <c r="A2949" s="79">
        <v>40523</v>
      </c>
      <c r="B2949" s="80" t="s">
        <v>94</v>
      </c>
      <c r="C2949" s="81">
        <v>9.3389617338067836</v>
      </c>
      <c r="D2949" s="81">
        <v>9.6940571859999984</v>
      </c>
      <c r="E2949" s="81">
        <v>0.35509545219321481</v>
      </c>
      <c r="F2949" s="62"/>
    </row>
    <row r="2950" spans="1:6">
      <c r="A2950" s="79">
        <v>40523</v>
      </c>
      <c r="B2950" s="80" t="s">
        <v>95</v>
      </c>
      <c r="C2950" s="81">
        <v>9.7215148701167351</v>
      </c>
      <c r="D2950" s="81">
        <v>13.036803659567997</v>
      </c>
      <c r="E2950" s="81">
        <v>3.3152887894512624</v>
      </c>
      <c r="F2950" s="62"/>
    </row>
    <row r="2951" spans="1:6">
      <c r="A2951" s="79">
        <v>40523</v>
      </c>
      <c r="B2951" s="80" t="s">
        <v>96</v>
      </c>
      <c r="C2951" s="81">
        <v>13.655203239262223</v>
      </c>
      <c r="D2951" s="81">
        <v>17.667480325991995</v>
      </c>
      <c r="E2951" s="81">
        <v>4.0122770867297728</v>
      </c>
      <c r="F2951" s="62"/>
    </row>
    <row r="2952" spans="1:6">
      <c r="A2952" s="79">
        <v>40523</v>
      </c>
      <c r="B2952" s="80" t="s">
        <v>97</v>
      </c>
      <c r="C2952" s="81">
        <v>13.105815026094296</v>
      </c>
      <c r="D2952" s="81">
        <v>18.463799081711997</v>
      </c>
      <c r="E2952" s="81">
        <v>5.3579840556177007</v>
      </c>
      <c r="F2952" s="62"/>
    </row>
    <row r="2953" spans="1:6">
      <c r="A2953" s="79">
        <v>40523</v>
      </c>
      <c r="B2953" s="80" t="s">
        <v>98</v>
      </c>
      <c r="C2953" s="81">
        <v>18.147965590497641</v>
      </c>
      <c r="D2953" s="81">
        <v>25.689983530535997</v>
      </c>
      <c r="E2953" s="81">
        <v>7.542017940038356</v>
      </c>
      <c r="F2953" s="62"/>
    </row>
    <row r="2954" spans="1:6">
      <c r="A2954" s="79">
        <v>40523</v>
      </c>
      <c r="B2954" s="80" t="s">
        <v>99</v>
      </c>
      <c r="C2954" s="81">
        <v>12.654487811458354</v>
      </c>
      <c r="D2954" s="81">
        <v>17.500213895199998</v>
      </c>
      <c r="E2954" s="81">
        <v>4.8457260837416438</v>
      </c>
      <c r="F2954" s="62"/>
    </row>
    <row r="2955" spans="1:6">
      <c r="A2955" s="79">
        <v>40523</v>
      </c>
      <c r="B2955" s="80" t="s">
        <v>100</v>
      </c>
      <c r="C2955" s="81">
        <v>14.93028702299406</v>
      </c>
      <c r="D2955" s="81">
        <v>20.498795944679998</v>
      </c>
      <c r="E2955" s="81">
        <v>5.5685089216859378</v>
      </c>
      <c r="F2955" s="62"/>
    </row>
    <row r="2956" spans="1:6">
      <c r="A2956" s="79">
        <v>40523</v>
      </c>
      <c r="B2956" s="80" t="s">
        <v>101</v>
      </c>
      <c r="C2956" s="81">
        <v>19.305330510813494</v>
      </c>
      <c r="D2956" s="81">
        <v>28.865380230335994</v>
      </c>
      <c r="E2956" s="81">
        <v>9.5600497195224996</v>
      </c>
      <c r="F2956" s="62"/>
    </row>
    <row r="2957" spans="1:6">
      <c r="A2957" s="79">
        <v>40523</v>
      </c>
      <c r="B2957" s="80" t="s">
        <v>102</v>
      </c>
      <c r="C2957" s="81">
        <v>12.683797938256353</v>
      </c>
      <c r="D2957" s="81">
        <v>17.096993705815997</v>
      </c>
      <c r="E2957" s="81">
        <v>4.4131957675596443</v>
      </c>
      <c r="F2957" s="62"/>
    </row>
    <row r="2958" spans="1:6">
      <c r="A2958" s="79">
        <v>40523</v>
      </c>
      <c r="B2958" s="80" t="s">
        <v>103</v>
      </c>
      <c r="C2958" s="81">
        <v>19.207114270297506</v>
      </c>
      <c r="D2958" s="81">
        <v>32.139123523527992</v>
      </c>
      <c r="E2958" s="81">
        <v>12.932009253230486</v>
      </c>
      <c r="F2958" s="62"/>
    </row>
    <row r="2959" spans="1:6">
      <c r="A2959" s="79">
        <v>40523</v>
      </c>
      <c r="B2959" s="80" t="s">
        <v>104</v>
      </c>
      <c r="C2959" s="81">
        <v>17.931815710629671</v>
      </c>
      <c r="D2959" s="81">
        <v>25.483146082559998</v>
      </c>
      <c r="E2959" s="81">
        <v>7.5513303719303266</v>
      </c>
      <c r="F2959" s="62"/>
    </row>
    <row r="2960" spans="1:6">
      <c r="A2960" s="79">
        <v>40523</v>
      </c>
      <c r="B2960" s="80" t="s">
        <v>105</v>
      </c>
      <c r="C2960" s="81">
        <v>22.149843182801124</v>
      </c>
      <c r="D2960" s="81">
        <v>30.556105101983992</v>
      </c>
      <c r="E2960" s="81">
        <v>8.4062619191828674</v>
      </c>
      <c r="F2960" s="62"/>
    </row>
    <row r="2961" spans="1:6">
      <c r="A2961" s="79">
        <v>40523</v>
      </c>
      <c r="B2961" s="80" t="s">
        <v>106</v>
      </c>
      <c r="C2961" s="81">
        <v>24.04300087677888</v>
      </c>
      <c r="D2961" s="81">
        <v>39.551772954167987</v>
      </c>
      <c r="E2961" s="81">
        <v>15.508772077389107</v>
      </c>
      <c r="F2961" s="62"/>
    </row>
    <row r="2962" spans="1:6">
      <c r="A2962" s="79">
        <v>40523</v>
      </c>
      <c r="B2962" s="80" t="s">
        <v>107</v>
      </c>
      <c r="C2962" s="81">
        <v>26.06366939547862</v>
      </c>
      <c r="D2962" s="81">
        <v>43.130301718007992</v>
      </c>
      <c r="E2962" s="81">
        <v>17.066632322529372</v>
      </c>
      <c r="F2962" s="62"/>
    </row>
    <row r="2963" spans="1:6">
      <c r="A2963" s="79">
        <v>40523</v>
      </c>
      <c r="B2963" s="80" t="s">
        <v>108</v>
      </c>
      <c r="C2963" s="81">
        <v>29.575354778546171</v>
      </c>
      <c r="D2963" s="81">
        <v>44.811359628015992</v>
      </c>
      <c r="E2963" s="81">
        <v>15.236004849469822</v>
      </c>
      <c r="F2963" s="62"/>
    </row>
    <row r="2964" spans="1:6">
      <c r="A2964" s="79">
        <v>40523</v>
      </c>
      <c r="B2964" s="80" t="s">
        <v>109</v>
      </c>
      <c r="C2964" s="81">
        <v>24.395912924114839</v>
      </c>
      <c r="D2964" s="81">
        <v>41.439100291799988</v>
      </c>
      <c r="E2964" s="81">
        <v>17.04318736768515</v>
      </c>
      <c r="F2964" s="62"/>
    </row>
    <row r="2965" spans="1:6">
      <c r="A2965" s="79">
        <v>40523</v>
      </c>
      <c r="B2965" s="80" t="s">
        <v>110</v>
      </c>
      <c r="C2965" s="81">
        <v>37.922921035423094</v>
      </c>
      <c r="D2965" s="81">
        <v>61.111463289407986</v>
      </c>
      <c r="E2965" s="81">
        <v>23.188542253984892</v>
      </c>
      <c r="F2965" s="62"/>
    </row>
    <row r="2966" spans="1:6">
      <c r="A2966" s="79">
        <v>40523</v>
      </c>
      <c r="B2966" s="80" t="s">
        <v>111</v>
      </c>
      <c r="C2966" s="81">
        <v>65.722394433391486</v>
      </c>
      <c r="D2966" s="81">
        <v>100.50530277768799</v>
      </c>
      <c r="E2966" s="81">
        <v>34.782908344296501</v>
      </c>
      <c r="F2966" s="62"/>
    </row>
    <row r="2967" spans="1:6">
      <c r="A2967" s="79">
        <v>40523</v>
      </c>
      <c r="B2967" s="80" t="s">
        <v>112</v>
      </c>
      <c r="C2967" s="81">
        <v>63.328724243367802</v>
      </c>
      <c r="D2967" s="81">
        <v>100.30843173007199</v>
      </c>
      <c r="E2967" s="81">
        <v>36.979707486704186</v>
      </c>
      <c r="F2967" s="62"/>
    </row>
    <row r="2968" spans="1:6">
      <c r="A2968" s="79">
        <v>40523</v>
      </c>
      <c r="B2968" s="80" t="s">
        <v>113</v>
      </c>
      <c r="C2968" s="81">
        <v>46.741082396843957</v>
      </c>
      <c r="D2968" s="81">
        <v>78.187886649575987</v>
      </c>
      <c r="E2968" s="81">
        <v>31.446804252732029</v>
      </c>
      <c r="F2968" s="62"/>
    </row>
    <row r="2969" spans="1:6">
      <c r="A2969" s="79">
        <v>40523</v>
      </c>
      <c r="B2969" s="80" t="s">
        <v>114</v>
      </c>
      <c r="C2969" s="81">
        <v>44.720236870400214</v>
      </c>
      <c r="D2969" s="81">
        <v>78.187695523079981</v>
      </c>
      <c r="E2969" s="81">
        <v>33.467458652679767</v>
      </c>
      <c r="F2969" s="62"/>
    </row>
    <row r="2970" spans="1:6">
      <c r="A2970" s="79">
        <v>40523</v>
      </c>
      <c r="B2970" s="80" t="s">
        <v>115</v>
      </c>
      <c r="C2970" s="81">
        <v>38.618780943381012</v>
      </c>
      <c r="D2970" s="81">
        <v>57.807434408639985</v>
      </c>
      <c r="E2970" s="81">
        <v>19.188653465258973</v>
      </c>
      <c r="F2970" s="62"/>
    </row>
    <row r="2971" spans="1:6">
      <c r="A2971" s="79">
        <v>40523</v>
      </c>
      <c r="B2971" s="80" t="s">
        <v>116</v>
      </c>
      <c r="C2971" s="81">
        <v>28.07381397956037</v>
      </c>
      <c r="D2971" s="81">
        <v>43.512768582095987</v>
      </c>
      <c r="E2971" s="81">
        <v>15.438954602535617</v>
      </c>
      <c r="F2971" s="62"/>
    </row>
    <row r="2972" spans="1:6">
      <c r="A2972" s="79">
        <v>40523</v>
      </c>
      <c r="B2972" s="80" t="s">
        <v>117</v>
      </c>
      <c r="C2972" s="81">
        <v>43.562340405700375</v>
      </c>
      <c r="D2972" s="81">
        <v>74.058039872711987</v>
      </c>
      <c r="E2972" s="81">
        <v>30.495699467011612</v>
      </c>
      <c r="F2972" s="62"/>
    </row>
    <row r="2973" spans="1:6">
      <c r="A2973" s="79">
        <v>40523</v>
      </c>
      <c r="B2973" s="80" t="s">
        <v>118</v>
      </c>
      <c r="C2973" s="81">
        <v>38.216245846955061</v>
      </c>
      <c r="D2973" s="81">
        <v>61.474019822695986</v>
      </c>
      <c r="E2973" s="81">
        <v>23.257773975740925</v>
      </c>
      <c r="F2973" s="62"/>
    </row>
    <row r="2974" spans="1:6">
      <c r="A2974" s="79">
        <v>40523</v>
      </c>
      <c r="B2974" s="80" t="s">
        <v>119</v>
      </c>
      <c r="C2974" s="81">
        <v>41.433500503290652</v>
      </c>
      <c r="D2974" s="81">
        <v>63.410596289999987</v>
      </c>
      <c r="E2974" s="81">
        <v>21.977095786709334</v>
      </c>
      <c r="F2974" s="62"/>
    </row>
    <row r="2975" spans="1:6">
      <c r="A2975" s="79">
        <v>40523</v>
      </c>
      <c r="B2975" s="80" t="s">
        <v>120</v>
      </c>
      <c r="C2975" s="81">
        <v>36.156109268823329</v>
      </c>
      <c r="D2975" s="81">
        <v>56.253417833295991</v>
      </c>
      <c r="E2975" s="81">
        <v>20.097308564472662</v>
      </c>
      <c r="F2975" s="62"/>
    </row>
    <row r="2976" spans="1:6">
      <c r="A2976" s="79">
        <v>40523</v>
      </c>
      <c r="B2976" s="80" t="s">
        <v>121</v>
      </c>
      <c r="C2976" s="81">
        <v>25.277808570230736</v>
      </c>
      <c r="D2976" s="81">
        <v>37.456308638159996</v>
      </c>
      <c r="E2976" s="81">
        <v>12.17850006792926</v>
      </c>
      <c r="F2976" s="62"/>
    </row>
    <row r="2977" spans="1:6">
      <c r="A2977" s="79">
        <v>40523</v>
      </c>
      <c r="B2977" s="80" t="s">
        <v>122</v>
      </c>
      <c r="C2977" s="81">
        <v>21.520891996881218</v>
      </c>
      <c r="D2977" s="81">
        <v>33.179719850999994</v>
      </c>
      <c r="E2977" s="81">
        <v>11.658827854118776</v>
      </c>
      <c r="F2977" s="62"/>
    </row>
    <row r="2978" spans="1:6">
      <c r="A2978" s="79">
        <v>40523</v>
      </c>
      <c r="B2978" s="80" t="s">
        <v>27</v>
      </c>
      <c r="C2978" s="81">
        <v>25.826951474086666</v>
      </c>
      <c r="D2978" s="81">
        <v>43.728306112255986</v>
      </c>
      <c r="E2978" s="81">
        <v>17.90135463816932</v>
      </c>
      <c r="F2978" s="62"/>
    </row>
    <row r="2979" spans="1:6">
      <c r="A2979" s="79">
        <v>40523</v>
      </c>
      <c r="B2979" s="80" t="s">
        <v>28</v>
      </c>
      <c r="C2979" s="81">
        <v>29.54444919088419</v>
      </c>
      <c r="D2979" s="81">
        <v>46.71681715007999</v>
      </c>
      <c r="E2979" s="81">
        <v>17.1723679591958</v>
      </c>
      <c r="F2979" s="62"/>
    </row>
    <row r="2980" spans="1:6">
      <c r="A2980" s="79">
        <v>40523</v>
      </c>
      <c r="B2980" s="80" t="s">
        <v>29</v>
      </c>
      <c r="C2980" s="81">
        <v>21.501072452253226</v>
      </c>
      <c r="D2980" s="81">
        <v>33.621869547359999</v>
      </c>
      <c r="E2980" s="81">
        <v>12.120797095106774</v>
      </c>
      <c r="F2980" s="62"/>
    </row>
    <row r="2981" spans="1:6">
      <c r="A2981" s="79">
        <v>40523</v>
      </c>
      <c r="B2981" s="80" t="s">
        <v>30</v>
      </c>
      <c r="C2981" s="81">
        <v>34.223087286613591</v>
      </c>
      <c r="D2981" s="81">
        <v>50.688285268255989</v>
      </c>
      <c r="E2981" s="81">
        <v>16.465197981642397</v>
      </c>
      <c r="F2981" s="62"/>
    </row>
    <row r="2982" spans="1:6">
      <c r="A2982" s="79">
        <v>40523</v>
      </c>
      <c r="B2982" s="80" t="s">
        <v>31</v>
      </c>
      <c r="C2982" s="81">
        <v>25.208672812416751</v>
      </c>
      <c r="D2982" s="81">
        <v>38.615806404031993</v>
      </c>
      <c r="E2982" s="81">
        <v>13.407133591615242</v>
      </c>
      <c r="F2982" s="62"/>
    </row>
    <row r="2983" spans="1:6">
      <c r="A2983" s="79">
        <v>40523</v>
      </c>
      <c r="B2983" s="80" t="s">
        <v>32</v>
      </c>
      <c r="C2983" s="81">
        <v>29.63235897044618</v>
      </c>
      <c r="D2983" s="81">
        <v>54.649883666807987</v>
      </c>
      <c r="E2983" s="81">
        <v>25.017524696361807</v>
      </c>
      <c r="F2983" s="62"/>
    </row>
    <row r="2984" spans="1:6">
      <c r="A2984" s="79">
        <v>40523</v>
      </c>
      <c r="B2984" s="80" t="s">
        <v>33</v>
      </c>
      <c r="C2984" s="81">
        <v>17.243801475849779</v>
      </c>
      <c r="D2984" s="81">
        <v>27.575561963399991</v>
      </c>
      <c r="E2984" s="81">
        <v>10.331760487550213</v>
      </c>
      <c r="F2984" s="62"/>
    </row>
    <row r="2985" spans="1:6">
      <c r="A2985" s="79">
        <v>40523</v>
      </c>
      <c r="B2985" s="80" t="s">
        <v>34</v>
      </c>
      <c r="C2985" s="81">
        <v>33.771457865129648</v>
      </c>
      <c r="D2985" s="81">
        <v>54.394014746983984</v>
      </c>
      <c r="E2985" s="81">
        <v>20.622556881854337</v>
      </c>
      <c r="F2985" s="62"/>
    </row>
    <row r="2986" spans="1:6">
      <c r="A2986" s="79">
        <v>40523</v>
      </c>
      <c r="B2986" s="80" t="s">
        <v>35</v>
      </c>
      <c r="C2986" s="81">
        <v>28.180393611782371</v>
      </c>
      <c r="D2986" s="81">
        <v>47.689268119415985</v>
      </c>
      <c r="E2986" s="81">
        <v>19.508874507633614</v>
      </c>
      <c r="F2986" s="62"/>
    </row>
    <row r="2987" spans="1:6">
      <c r="A2987" s="79">
        <v>40523</v>
      </c>
      <c r="B2987" s="80" t="s">
        <v>36</v>
      </c>
      <c r="C2987" s="81">
        <v>23.68793521478695</v>
      </c>
      <c r="D2987" s="81">
        <v>40.758446152463989</v>
      </c>
      <c r="E2987" s="81">
        <v>17.070510937677039</v>
      </c>
      <c r="F2987" s="62"/>
    </row>
    <row r="2988" spans="1:6">
      <c r="A2988" s="79">
        <v>40523</v>
      </c>
      <c r="B2988" s="80" t="s">
        <v>37</v>
      </c>
      <c r="C2988" s="81">
        <v>23.364176120936992</v>
      </c>
      <c r="D2988" s="81">
        <v>38.674224600367985</v>
      </c>
      <c r="E2988" s="81">
        <v>15.310048479430993</v>
      </c>
      <c r="F2988" s="62"/>
    </row>
    <row r="2989" spans="1:6">
      <c r="A2989" s="79">
        <v>40523</v>
      </c>
      <c r="B2989" s="80" t="s">
        <v>38</v>
      </c>
      <c r="C2989" s="81">
        <v>29.131564316576252</v>
      </c>
      <c r="D2989" s="81">
        <v>49.035729723359985</v>
      </c>
      <c r="E2989" s="81">
        <v>19.904165406783733</v>
      </c>
      <c r="F2989" s="62"/>
    </row>
    <row r="2990" spans="1:6">
      <c r="A2990" s="79">
        <v>40523</v>
      </c>
      <c r="B2990" s="80" t="s">
        <v>39</v>
      </c>
      <c r="C2990" s="81">
        <v>34.840064999611521</v>
      </c>
      <c r="D2990" s="81">
        <v>55.209299303807988</v>
      </c>
      <c r="E2990" s="81">
        <v>20.369234304196468</v>
      </c>
      <c r="F2990" s="62"/>
    </row>
    <row r="2991" spans="1:6">
      <c r="A2991" s="79">
        <v>40523</v>
      </c>
      <c r="B2991" s="80" t="s">
        <v>40</v>
      </c>
      <c r="C2991" s="81">
        <v>34.241634791177603</v>
      </c>
      <c r="D2991" s="81">
        <v>55.789175147799988</v>
      </c>
      <c r="E2991" s="81">
        <v>21.547540356622385</v>
      </c>
      <c r="F2991" s="62"/>
    </row>
    <row r="2992" spans="1:6">
      <c r="A2992" s="79">
        <v>40523</v>
      </c>
      <c r="B2992" s="80" t="s">
        <v>41</v>
      </c>
      <c r="C2992" s="81">
        <v>30.730079205614054</v>
      </c>
      <c r="D2992" s="81">
        <v>53.154419842967989</v>
      </c>
      <c r="E2992" s="81">
        <v>22.424340637353936</v>
      </c>
      <c r="F2992" s="62"/>
    </row>
    <row r="2993" spans="1:6">
      <c r="A2993" s="79">
        <v>40523</v>
      </c>
      <c r="B2993" s="80" t="s">
        <v>42</v>
      </c>
      <c r="C2993" s="81">
        <v>35.487098332015442</v>
      </c>
      <c r="D2993" s="81">
        <v>60.841853190887988</v>
      </c>
      <c r="E2993" s="81">
        <v>25.354754858872546</v>
      </c>
      <c r="F2993" s="62"/>
    </row>
    <row r="2994" spans="1:6">
      <c r="A2994" s="79">
        <v>40523</v>
      </c>
      <c r="B2994" s="80" t="s">
        <v>43</v>
      </c>
      <c r="C2994" s="81">
        <v>43.049305633020474</v>
      </c>
      <c r="D2994" s="81">
        <v>74.348975732279982</v>
      </c>
      <c r="E2994" s="81">
        <v>31.299670099259508</v>
      </c>
      <c r="F2994" s="62"/>
    </row>
    <row r="2995" spans="1:6">
      <c r="A2995" s="79">
        <v>40523</v>
      </c>
      <c r="B2995" s="80" t="s">
        <v>44</v>
      </c>
      <c r="C2995" s="81">
        <v>37.134691666303233</v>
      </c>
      <c r="D2995" s="81">
        <v>72.480980827943995</v>
      </c>
      <c r="E2995" s="81">
        <v>35.346289161640762</v>
      </c>
      <c r="F2995" s="62"/>
    </row>
    <row r="2996" spans="1:6">
      <c r="A2996" s="79">
        <v>40523</v>
      </c>
      <c r="B2996" s="80" t="s">
        <v>45</v>
      </c>
      <c r="C2996" s="81">
        <v>43.470797430298418</v>
      </c>
      <c r="D2996" s="81">
        <v>78.280840822647974</v>
      </c>
      <c r="E2996" s="81">
        <v>34.810043392349556</v>
      </c>
      <c r="F2996" s="62"/>
    </row>
    <row r="2997" spans="1:6">
      <c r="A2997" s="79">
        <v>40523</v>
      </c>
      <c r="B2997" s="80" t="s">
        <v>46</v>
      </c>
      <c r="C2997" s="81">
        <v>48.286567435511806</v>
      </c>
      <c r="D2997" s="81">
        <v>78.673871354391991</v>
      </c>
      <c r="E2997" s="81">
        <v>30.387303918880185</v>
      </c>
      <c r="F2997" s="62"/>
    </row>
    <row r="2998" spans="1:6">
      <c r="A2998" s="79">
        <v>40523</v>
      </c>
      <c r="B2998" s="80" t="s">
        <v>47</v>
      </c>
      <c r="C2998" s="81">
        <v>40.635917860224787</v>
      </c>
      <c r="D2998" s="81">
        <v>67.358746556063977</v>
      </c>
      <c r="E2998" s="81">
        <v>26.722828695839191</v>
      </c>
      <c r="F2998" s="62"/>
    </row>
    <row r="2999" spans="1:6">
      <c r="A2999" s="79">
        <v>40523</v>
      </c>
      <c r="B2999" s="80" t="s">
        <v>48</v>
      </c>
      <c r="C2999" s="81">
        <v>66.99069551581141</v>
      </c>
      <c r="D2999" s="81">
        <v>95.385335678199979</v>
      </c>
      <c r="E2999" s="81">
        <v>28.394640162388569</v>
      </c>
      <c r="F2999" s="62"/>
    </row>
    <row r="3000" spans="1:6">
      <c r="A3000" s="79">
        <v>40523</v>
      </c>
      <c r="B3000" s="80" t="s">
        <v>49</v>
      </c>
      <c r="C3000" s="81">
        <v>51.336486739725423</v>
      </c>
      <c r="D3000" s="81">
        <v>81.229217965783974</v>
      </c>
      <c r="E3000" s="81">
        <v>29.892731226058551</v>
      </c>
      <c r="F3000" s="62"/>
    </row>
    <row r="3001" spans="1:6">
      <c r="A3001" s="79">
        <v>40523</v>
      </c>
      <c r="B3001" s="80" t="s">
        <v>50</v>
      </c>
      <c r="C3001" s="81">
        <v>33.632453732413694</v>
      </c>
      <c r="D3001" s="81">
        <v>57.026448200135988</v>
      </c>
      <c r="E3001" s="81">
        <v>23.393994467722294</v>
      </c>
      <c r="F3001" s="62"/>
    </row>
    <row r="3002" spans="1:6">
      <c r="A3002" s="79">
        <v>40523</v>
      </c>
      <c r="B3002" s="80" t="s">
        <v>51</v>
      </c>
      <c r="C3002" s="81">
        <v>37.4477419085432</v>
      </c>
      <c r="D3002" s="81">
        <v>62.265926543535983</v>
      </c>
      <c r="E3002" s="81">
        <v>24.818184634992782</v>
      </c>
      <c r="F3002" s="62"/>
    </row>
    <row r="3003" spans="1:6">
      <c r="A3003" s="79">
        <v>40523</v>
      </c>
      <c r="B3003" s="80" t="s">
        <v>52</v>
      </c>
      <c r="C3003" s="81">
        <v>37.418200328945211</v>
      </c>
      <c r="D3003" s="81">
        <v>62.285435131391985</v>
      </c>
      <c r="E3003" s="81">
        <v>24.867234802446774</v>
      </c>
      <c r="F3003" s="62"/>
    </row>
    <row r="3004" spans="1:6">
      <c r="A3004" s="79">
        <v>40523</v>
      </c>
      <c r="B3004" s="80" t="s">
        <v>53</v>
      </c>
      <c r="C3004" s="81">
        <v>39.654341045976921</v>
      </c>
      <c r="D3004" s="81">
        <v>65.362191566759975</v>
      </c>
      <c r="E3004" s="81">
        <v>25.707850520783055</v>
      </c>
      <c r="F3004" s="62"/>
    </row>
    <row r="3005" spans="1:6">
      <c r="A3005" s="79">
        <v>40523</v>
      </c>
      <c r="B3005" s="80" t="s">
        <v>54</v>
      </c>
      <c r="C3005" s="81">
        <v>44.018829176778368</v>
      </c>
      <c r="D3005" s="81">
        <v>69.716879135135983</v>
      </c>
      <c r="E3005" s="81">
        <v>25.698049958357615</v>
      </c>
      <c r="F3005" s="62"/>
    </row>
    <row r="3006" spans="1:6">
      <c r="A3006" s="79">
        <v>40523</v>
      </c>
      <c r="B3006" s="80" t="s">
        <v>55</v>
      </c>
      <c r="C3006" s="81">
        <v>45.087773006108236</v>
      </c>
      <c r="D3006" s="81">
        <v>74.740007931127991</v>
      </c>
      <c r="E3006" s="81">
        <v>29.652234925019755</v>
      </c>
      <c r="F3006" s="62"/>
    </row>
    <row r="3007" spans="1:6">
      <c r="A3007" s="79">
        <v>40523</v>
      </c>
      <c r="B3007" s="80" t="s">
        <v>56</v>
      </c>
      <c r="C3007" s="81">
        <v>54.650486393825012</v>
      </c>
      <c r="D3007" s="81">
        <v>92.041165789271972</v>
      </c>
      <c r="E3007" s="81">
        <v>37.390679395446959</v>
      </c>
      <c r="F3007" s="62"/>
    </row>
    <row r="3008" spans="1:6">
      <c r="A3008" s="79">
        <v>40523</v>
      </c>
      <c r="B3008" s="80" t="s">
        <v>57</v>
      </c>
      <c r="C3008" s="81">
        <v>51.325395086643439</v>
      </c>
      <c r="D3008" s="81">
        <v>83.193685976855974</v>
      </c>
      <c r="E3008" s="81">
        <v>31.868290890212535</v>
      </c>
      <c r="F3008" s="62"/>
    </row>
    <row r="3009" spans="1:6">
      <c r="A3009" s="79">
        <v>40523</v>
      </c>
      <c r="B3009" s="80" t="s">
        <v>58</v>
      </c>
      <c r="C3009" s="81">
        <v>66.694361879191476</v>
      </c>
      <c r="D3009" s="81">
        <v>98.135476395639984</v>
      </c>
      <c r="E3009" s="81">
        <v>31.441114516448508</v>
      </c>
      <c r="F3009" s="62"/>
    </row>
    <row r="3010" spans="1:6">
      <c r="A3010" s="79">
        <v>40523</v>
      </c>
      <c r="B3010" s="80" t="s">
        <v>59</v>
      </c>
      <c r="C3010" s="81">
        <v>40.487274310458822</v>
      </c>
      <c r="D3010" s="81">
        <v>67.946584651775993</v>
      </c>
      <c r="E3010" s="81">
        <v>27.45931034131717</v>
      </c>
      <c r="F3010" s="62"/>
    </row>
    <row r="3011" spans="1:6">
      <c r="A3011" s="79">
        <v>40523</v>
      </c>
      <c r="B3011" s="80" t="s">
        <v>60</v>
      </c>
      <c r="C3011" s="81">
        <v>52.580329252595277</v>
      </c>
      <c r="D3011" s="81">
        <v>84.274399040167978</v>
      </c>
      <c r="E3011" s="81">
        <v>31.694069787572701</v>
      </c>
      <c r="F3011" s="62"/>
    </row>
    <row r="3012" spans="1:6">
      <c r="A3012" s="79">
        <v>40523</v>
      </c>
      <c r="B3012" s="80" t="s">
        <v>61</v>
      </c>
      <c r="C3012" s="81">
        <v>26.010557233748678</v>
      </c>
      <c r="D3012" s="81">
        <v>47.951652107951993</v>
      </c>
      <c r="E3012" s="81">
        <v>21.941094874203316</v>
      </c>
      <c r="F3012" s="62"/>
    </row>
    <row r="3013" spans="1:6">
      <c r="A3013" s="79">
        <v>40523</v>
      </c>
      <c r="B3013" s="80" t="s">
        <v>62</v>
      </c>
      <c r="C3013" s="81">
        <v>33.92542845242567</v>
      </c>
      <c r="D3013" s="81">
        <v>56.444795670383989</v>
      </c>
      <c r="E3013" s="81">
        <v>22.519367217958319</v>
      </c>
      <c r="F3013" s="62"/>
    </row>
    <row r="3014" spans="1:6">
      <c r="A3014" s="79">
        <v>40523</v>
      </c>
      <c r="B3014" s="80" t="s">
        <v>63</v>
      </c>
      <c r="C3014" s="81">
        <v>49.970950475823621</v>
      </c>
      <c r="D3014" s="81">
        <v>72.969121203159986</v>
      </c>
      <c r="E3014" s="81">
        <v>22.998170727336365</v>
      </c>
      <c r="F3014" s="62"/>
    </row>
    <row r="3015" spans="1:6">
      <c r="A3015" s="79">
        <v>40523</v>
      </c>
      <c r="B3015" s="80" t="s">
        <v>64</v>
      </c>
      <c r="C3015" s="81">
        <v>45.645549871526178</v>
      </c>
      <c r="D3015" s="81">
        <v>66.658009055527984</v>
      </c>
      <c r="E3015" s="81">
        <v>21.012459184001806</v>
      </c>
      <c r="F3015" s="62"/>
    </row>
    <row r="3016" spans="1:6">
      <c r="A3016" s="79">
        <v>40523</v>
      </c>
      <c r="B3016" s="80" t="s">
        <v>65</v>
      </c>
      <c r="C3016" s="81">
        <v>29.344877167580254</v>
      </c>
      <c r="D3016" s="81">
        <v>48.944022372023987</v>
      </c>
      <c r="E3016" s="81">
        <v>19.599145204443733</v>
      </c>
      <c r="F3016" s="62"/>
    </row>
    <row r="3017" spans="1:6">
      <c r="A3017" s="79">
        <v>40523</v>
      </c>
      <c r="B3017" s="80" t="s">
        <v>66</v>
      </c>
      <c r="C3017" s="81">
        <v>40.496196223828839</v>
      </c>
      <c r="D3017" s="81">
        <v>61.418257516351986</v>
      </c>
      <c r="E3017" s="81">
        <v>20.922061292523146</v>
      </c>
      <c r="F3017" s="62"/>
    </row>
    <row r="3018" spans="1:6">
      <c r="A3018" s="79">
        <v>40523</v>
      </c>
      <c r="B3018" s="80" t="s">
        <v>67</v>
      </c>
      <c r="C3018" s="81">
        <v>72.479039641090765</v>
      </c>
      <c r="D3018" s="81">
        <v>100.19762617885597</v>
      </c>
      <c r="E3018" s="81">
        <v>27.718586537765205</v>
      </c>
      <c r="F3018" s="62"/>
    </row>
    <row r="3019" spans="1:6">
      <c r="A3019" s="79">
        <v>40523</v>
      </c>
      <c r="B3019" s="80" t="s">
        <v>68</v>
      </c>
      <c r="C3019" s="81">
        <v>84.346115372389249</v>
      </c>
      <c r="D3019" s="81">
        <v>108.74949754187998</v>
      </c>
      <c r="E3019" s="81">
        <v>24.403382169490726</v>
      </c>
      <c r="F3019" s="62"/>
    </row>
    <row r="3020" spans="1:6">
      <c r="A3020" s="79">
        <v>40523</v>
      </c>
      <c r="B3020" s="80" t="s">
        <v>69</v>
      </c>
      <c r="C3020" s="81">
        <v>79.245869998229892</v>
      </c>
      <c r="D3020" s="81">
        <v>98.526037158743975</v>
      </c>
      <c r="E3020" s="81">
        <v>19.280167160514083</v>
      </c>
      <c r="F3020" s="62"/>
    </row>
    <row r="3021" spans="1:6">
      <c r="A3021" s="79">
        <v>40523</v>
      </c>
      <c r="B3021" s="80" t="s">
        <v>70</v>
      </c>
      <c r="C3021" s="81">
        <v>106.21659523324647</v>
      </c>
      <c r="D3021" s="81">
        <v>130.27660163408797</v>
      </c>
      <c r="E3021" s="81">
        <v>24.060006400841502</v>
      </c>
      <c r="F3021" s="62"/>
    </row>
    <row r="3022" spans="1:6">
      <c r="A3022" s="79">
        <v>40523</v>
      </c>
      <c r="B3022" s="80" t="s">
        <v>71</v>
      </c>
      <c r="C3022" s="81">
        <v>89.837578132548558</v>
      </c>
      <c r="D3022" s="81">
        <v>108.74869994383197</v>
      </c>
      <c r="E3022" s="81">
        <v>18.911121811283408</v>
      </c>
      <c r="F3022" s="62"/>
    </row>
    <row r="3023" spans="1:6">
      <c r="A3023" s="79">
        <v>40523</v>
      </c>
      <c r="B3023" s="80" t="s">
        <v>72</v>
      </c>
      <c r="C3023" s="81">
        <v>98.664106012587439</v>
      </c>
      <c r="D3023" s="81">
        <v>123.39501879949597</v>
      </c>
      <c r="E3023" s="81">
        <v>24.730912786908533</v>
      </c>
      <c r="F3023" s="62"/>
    </row>
    <row r="3024" spans="1:6">
      <c r="A3024" s="79">
        <v>40523</v>
      </c>
      <c r="B3024" s="80" t="s">
        <v>73</v>
      </c>
      <c r="C3024" s="81">
        <v>67.671988422591383</v>
      </c>
      <c r="D3024" s="81">
        <v>88.69517506779998</v>
      </c>
      <c r="E3024" s="81">
        <v>21.023186645208597</v>
      </c>
      <c r="F3024" s="62"/>
    </row>
    <row r="3025" spans="1:6">
      <c r="A3025" s="79">
        <v>40523</v>
      </c>
      <c r="B3025" s="80" t="s">
        <v>74</v>
      </c>
      <c r="C3025" s="81">
        <v>91.700161446288334</v>
      </c>
      <c r="D3025" s="81">
        <v>111.79516346186398</v>
      </c>
      <c r="E3025" s="81">
        <v>20.095002015575645</v>
      </c>
      <c r="F3025" s="62"/>
    </row>
    <row r="3026" spans="1:6">
      <c r="A3026" s="79">
        <v>40523</v>
      </c>
      <c r="B3026" s="80" t="s">
        <v>75</v>
      </c>
      <c r="C3026" s="81">
        <v>93.072921066568156</v>
      </c>
      <c r="D3026" s="81">
        <v>113.26936772632797</v>
      </c>
      <c r="E3026" s="81">
        <v>20.196446659759815</v>
      </c>
      <c r="F3026" s="62"/>
    </row>
    <row r="3027" spans="1:6">
      <c r="A3027" s="79">
        <v>40524</v>
      </c>
      <c r="B3027" s="80" t="s">
        <v>76</v>
      </c>
      <c r="C3027" s="81">
        <v>88.659280977428722</v>
      </c>
      <c r="D3027" s="81">
        <v>117.69251273239198</v>
      </c>
      <c r="E3027" s="81">
        <v>29.033231754963253</v>
      </c>
      <c r="F3027" s="62"/>
    </row>
    <row r="3028" spans="1:6">
      <c r="A3028" s="79">
        <v>40524</v>
      </c>
      <c r="B3028" s="80" t="s">
        <v>77</v>
      </c>
      <c r="C3028" s="81">
        <v>65.846963698011621</v>
      </c>
      <c r="D3028" s="81">
        <v>88.497711655415984</v>
      </c>
      <c r="E3028" s="81">
        <v>22.650747957404363</v>
      </c>
      <c r="F3028" s="62"/>
    </row>
    <row r="3029" spans="1:6">
      <c r="A3029" s="79">
        <v>40524</v>
      </c>
      <c r="B3029" s="80" t="s">
        <v>78</v>
      </c>
      <c r="C3029" s="81">
        <v>61.943420126576122</v>
      </c>
      <c r="D3029" s="81">
        <v>83.975797212919971</v>
      </c>
      <c r="E3029" s="81">
        <v>22.03237708634385</v>
      </c>
      <c r="F3029" s="62"/>
    </row>
    <row r="3030" spans="1:6">
      <c r="A3030" s="79">
        <v>40524</v>
      </c>
      <c r="B3030" s="80" t="s">
        <v>79</v>
      </c>
      <c r="C3030" s="81">
        <v>67.27842523947146</v>
      </c>
      <c r="D3030" s="81">
        <v>91.642800345783982</v>
      </c>
      <c r="E3030" s="81">
        <v>24.364375106312522</v>
      </c>
      <c r="F3030" s="62"/>
    </row>
    <row r="3031" spans="1:6">
      <c r="A3031" s="79">
        <v>40524</v>
      </c>
      <c r="B3031" s="80" t="s">
        <v>80</v>
      </c>
      <c r="C3031" s="81">
        <v>58.765461212296536</v>
      </c>
      <c r="D3031" s="81">
        <v>81.026467489367974</v>
      </c>
      <c r="E3031" s="81">
        <v>22.261006277071438</v>
      </c>
      <c r="F3031" s="62"/>
    </row>
    <row r="3032" spans="1:6">
      <c r="A3032" s="79">
        <v>40524</v>
      </c>
      <c r="B3032" s="80" t="s">
        <v>81</v>
      </c>
      <c r="C3032" s="81">
        <v>71.985503506030867</v>
      </c>
      <c r="D3032" s="81">
        <v>99.11292906655197</v>
      </c>
      <c r="E3032" s="81">
        <v>27.127425560521104</v>
      </c>
      <c r="F3032" s="62"/>
    </row>
    <row r="3033" spans="1:6">
      <c r="A3033" s="79">
        <v>40524</v>
      </c>
      <c r="B3033" s="80" t="s">
        <v>82</v>
      </c>
      <c r="C3033" s="81">
        <v>49.654150544943697</v>
      </c>
      <c r="D3033" s="81">
        <v>74.931668264375986</v>
      </c>
      <c r="E3033" s="81">
        <v>25.277517719432289</v>
      </c>
      <c r="F3033" s="62"/>
    </row>
    <row r="3034" spans="1:6">
      <c r="A3034" s="79">
        <v>40524</v>
      </c>
      <c r="B3034" s="80" t="s">
        <v>83</v>
      </c>
      <c r="C3034" s="81">
        <v>55.9502357057629</v>
      </c>
      <c r="D3034" s="81">
        <v>76.700823558839986</v>
      </c>
      <c r="E3034" s="81">
        <v>20.750587853077086</v>
      </c>
      <c r="F3034" s="62"/>
    </row>
    <row r="3035" spans="1:6">
      <c r="A3035" s="79">
        <v>40524</v>
      </c>
      <c r="B3035" s="80" t="s">
        <v>84</v>
      </c>
      <c r="C3035" s="81">
        <v>32.020499308565945</v>
      </c>
      <c r="D3035" s="81">
        <v>52.05774297740799</v>
      </c>
      <c r="E3035" s="81">
        <v>20.037243668842045</v>
      </c>
      <c r="F3035" s="62"/>
    </row>
    <row r="3036" spans="1:6">
      <c r="A3036" s="79">
        <v>40524</v>
      </c>
      <c r="B3036" s="80" t="s">
        <v>85</v>
      </c>
      <c r="C3036" s="81">
        <v>24.410037871494904</v>
      </c>
      <c r="D3036" s="81">
        <v>39.003893337087987</v>
      </c>
      <c r="E3036" s="81">
        <v>14.593855465593084</v>
      </c>
      <c r="F3036" s="62"/>
    </row>
    <row r="3037" spans="1:6">
      <c r="A3037" s="79">
        <v>40524</v>
      </c>
      <c r="B3037" s="80" t="s">
        <v>86</v>
      </c>
      <c r="C3037" s="81">
        <v>13.121948002786334</v>
      </c>
      <c r="D3037" s="81">
        <v>24.387203322503996</v>
      </c>
      <c r="E3037" s="81">
        <v>11.265255319717662</v>
      </c>
      <c r="F3037" s="62"/>
    </row>
    <row r="3038" spans="1:6">
      <c r="A3038" s="79">
        <v>40524</v>
      </c>
      <c r="B3038" s="80" t="s">
        <v>87</v>
      </c>
      <c r="C3038" s="81">
        <v>26.704747922506613</v>
      </c>
      <c r="D3038" s="81">
        <v>38.492565387231984</v>
      </c>
      <c r="E3038" s="81">
        <v>11.787817464725372</v>
      </c>
      <c r="F3038" s="62"/>
    </row>
    <row r="3039" spans="1:6">
      <c r="A3039" s="79">
        <v>40524</v>
      </c>
      <c r="B3039" s="80" t="s">
        <v>88</v>
      </c>
      <c r="C3039" s="81">
        <v>20.5065932269714</v>
      </c>
      <c r="D3039" s="81">
        <v>33.754633904079988</v>
      </c>
      <c r="E3039" s="81">
        <v>13.248040677108587</v>
      </c>
      <c r="F3039" s="62"/>
    </row>
    <row r="3040" spans="1:6">
      <c r="A3040" s="79">
        <v>40524</v>
      </c>
      <c r="B3040" s="80" t="s">
        <v>89</v>
      </c>
      <c r="C3040" s="81">
        <v>10.424887833652678</v>
      </c>
      <c r="D3040" s="81">
        <v>20.622320556623993</v>
      </c>
      <c r="E3040" s="81">
        <v>10.197432722971316</v>
      </c>
      <c r="F3040" s="62"/>
    </row>
    <row r="3041" spans="1:6">
      <c r="A3041" s="79">
        <v>40524</v>
      </c>
      <c r="B3041" s="80" t="s">
        <v>90</v>
      </c>
      <c r="C3041" s="81">
        <v>14.936081411244109</v>
      </c>
      <c r="D3041" s="81">
        <v>26.185761509183994</v>
      </c>
      <c r="E3041" s="81">
        <v>11.249680097939885</v>
      </c>
      <c r="F3041" s="62"/>
    </row>
    <row r="3042" spans="1:6">
      <c r="A3042" s="79">
        <v>40524</v>
      </c>
      <c r="B3042" s="80" t="s">
        <v>91</v>
      </c>
      <c r="C3042" s="81">
        <v>39.120054173789043</v>
      </c>
      <c r="D3042" s="81">
        <v>54.740296287655987</v>
      </c>
      <c r="E3042" s="81">
        <v>15.620242113866944</v>
      </c>
      <c r="F3042" s="62"/>
    </row>
    <row r="3043" spans="1:6">
      <c r="A3043" s="79">
        <v>40524</v>
      </c>
      <c r="B3043" s="80" t="s">
        <v>92</v>
      </c>
      <c r="C3043" s="81">
        <v>33.804563854225727</v>
      </c>
      <c r="D3043" s="81">
        <v>50.896850634575991</v>
      </c>
      <c r="E3043" s="81">
        <v>17.092286780350264</v>
      </c>
      <c r="F3043" s="62"/>
    </row>
    <row r="3044" spans="1:6">
      <c r="A3044" s="79">
        <v>40524</v>
      </c>
      <c r="B3044" s="80" t="s">
        <v>93</v>
      </c>
      <c r="C3044" s="81">
        <v>16.612924909193897</v>
      </c>
      <c r="D3044" s="81">
        <v>30.943007738079988</v>
      </c>
      <c r="E3044" s="81">
        <v>14.330082828886091</v>
      </c>
      <c r="F3044" s="62"/>
    </row>
    <row r="3045" spans="1:6">
      <c r="A3045" s="79">
        <v>40524</v>
      </c>
      <c r="B3045" s="80" t="s">
        <v>94</v>
      </c>
      <c r="C3045" s="81">
        <v>23.37962761474904</v>
      </c>
      <c r="D3045" s="81">
        <v>39.347063893783989</v>
      </c>
      <c r="E3045" s="81">
        <v>15.967436279034949</v>
      </c>
      <c r="F3045" s="62"/>
    </row>
    <row r="3046" spans="1:6">
      <c r="A3046" s="79">
        <v>40524</v>
      </c>
      <c r="B3046" s="80" t="s">
        <v>95</v>
      </c>
      <c r="C3046" s="81">
        <v>47.99477343706193</v>
      </c>
      <c r="D3046" s="81">
        <v>64.952476272767981</v>
      </c>
      <c r="E3046" s="81">
        <v>16.957702835706051</v>
      </c>
      <c r="F3046" s="62"/>
    </row>
    <row r="3047" spans="1:6">
      <c r="A3047" s="79">
        <v>40524</v>
      </c>
      <c r="B3047" s="80" t="s">
        <v>96</v>
      </c>
      <c r="C3047" s="81">
        <v>28.224055203144427</v>
      </c>
      <c r="D3047" s="81">
        <v>42.334992636247989</v>
      </c>
      <c r="E3047" s="81">
        <v>14.110937433103562</v>
      </c>
      <c r="F3047" s="62"/>
    </row>
    <row r="3048" spans="1:6">
      <c r="A3048" s="79">
        <v>40524</v>
      </c>
      <c r="B3048" s="80" t="s">
        <v>97</v>
      </c>
      <c r="C3048" s="81">
        <v>46.631328341544112</v>
      </c>
      <c r="D3048" s="81">
        <v>60.843502140079984</v>
      </c>
      <c r="E3048" s="81">
        <v>14.212173798535872</v>
      </c>
      <c r="F3048" s="62"/>
    </row>
    <row r="3049" spans="1:6">
      <c r="A3049" s="79">
        <v>40524</v>
      </c>
      <c r="B3049" s="80" t="s">
        <v>98</v>
      </c>
      <c r="C3049" s="81">
        <v>37.00093624503733</v>
      </c>
      <c r="D3049" s="81">
        <v>56.302217798399987</v>
      </c>
      <c r="E3049" s="81">
        <v>19.301281553362656</v>
      </c>
      <c r="F3049" s="62"/>
    </row>
    <row r="3050" spans="1:6">
      <c r="A3050" s="79">
        <v>40524</v>
      </c>
      <c r="B3050" s="80" t="s">
        <v>99</v>
      </c>
      <c r="C3050" s="81">
        <v>45.581715890698241</v>
      </c>
      <c r="D3050" s="81">
        <v>62.976157031575994</v>
      </c>
      <c r="E3050" s="81">
        <v>17.394441140877753</v>
      </c>
      <c r="F3050" s="62"/>
    </row>
    <row r="3051" spans="1:6">
      <c r="A3051" s="79">
        <v>40524</v>
      </c>
      <c r="B3051" s="80" t="s">
        <v>100</v>
      </c>
      <c r="C3051" s="81">
        <v>31.979671011757961</v>
      </c>
      <c r="D3051" s="81">
        <v>48.025714210095984</v>
      </c>
      <c r="E3051" s="81">
        <v>16.046043198338023</v>
      </c>
      <c r="F3051" s="62"/>
    </row>
    <row r="3052" spans="1:6">
      <c r="A3052" s="79">
        <v>40524</v>
      </c>
      <c r="B3052" s="80" t="s">
        <v>101</v>
      </c>
      <c r="C3052" s="81">
        <v>52.485330947465378</v>
      </c>
      <c r="D3052" s="81">
        <v>73.060634657831983</v>
      </c>
      <c r="E3052" s="81">
        <v>20.575303710366605</v>
      </c>
      <c r="F3052" s="62"/>
    </row>
    <row r="3053" spans="1:6">
      <c r="A3053" s="79">
        <v>40524</v>
      </c>
      <c r="B3053" s="80" t="s">
        <v>102</v>
      </c>
      <c r="C3053" s="81">
        <v>48.111402970173927</v>
      </c>
      <c r="D3053" s="81">
        <v>75.812632496135976</v>
      </c>
      <c r="E3053" s="81">
        <v>27.701229525962049</v>
      </c>
      <c r="F3053" s="62"/>
    </row>
    <row r="3054" spans="1:6">
      <c r="A3054" s="79">
        <v>40524</v>
      </c>
      <c r="B3054" s="80" t="s">
        <v>103</v>
      </c>
      <c r="C3054" s="81">
        <v>90.515055287008579</v>
      </c>
      <c r="D3054" s="81">
        <v>113.16332216931997</v>
      </c>
      <c r="E3054" s="81">
        <v>22.64826688231139</v>
      </c>
      <c r="F3054" s="62"/>
    </row>
    <row r="3055" spans="1:6">
      <c r="A3055" s="79">
        <v>40524</v>
      </c>
      <c r="B3055" s="80" t="s">
        <v>104</v>
      </c>
      <c r="C3055" s="81">
        <v>89.828311436868674</v>
      </c>
      <c r="D3055" s="81">
        <v>112.27842166418398</v>
      </c>
      <c r="E3055" s="81">
        <v>22.450110227315307</v>
      </c>
      <c r="F3055" s="62"/>
    </row>
    <row r="3056" spans="1:6">
      <c r="A3056" s="79">
        <v>40524</v>
      </c>
      <c r="B3056" s="80" t="s">
        <v>105</v>
      </c>
      <c r="C3056" s="81">
        <v>82.276984385169627</v>
      </c>
      <c r="D3056" s="81">
        <v>109.42769956960797</v>
      </c>
      <c r="E3056" s="81">
        <v>27.15071518443834</v>
      </c>
      <c r="F3056" s="62"/>
    </row>
    <row r="3057" spans="1:6">
      <c r="A3057" s="79">
        <v>40524</v>
      </c>
      <c r="B3057" s="80" t="s">
        <v>106</v>
      </c>
      <c r="C3057" s="81">
        <v>71.783747671910959</v>
      </c>
      <c r="D3057" s="81">
        <v>95.273520037991972</v>
      </c>
      <c r="E3057" s="81">
        <v>23.489772366081013</v>
      </c>
      <c r="F3057" s="62"/>
    </row>
    <row r="3058" spans="1:6">
      <c r="A3058" s="79">
        <v>40524</v>
      </c>
      <c r="B3058" s="80" t="s">
        <v>107</v>
      </c>
      <c r="C3058" s="81">
        <v>63.918716485491949</v>
      </c>
      <c r="D3058" s="81">
        <v>90.063873894455966</v>
      </c>
      <c r="E3058" s="81">
        <v>26.145157408964018</v>
      </c>
      <c r="F3058" s="62"/>
    </row>
    <row r="3059" spans="1:6">
      <c r="A3059" s="79">
        <v>40524</v>
      </c>
      <c r="B3059" s="80" t="s">
        <v>108</v>
      </c>
      <c r="C3059" s="81">
        <v>80.805243534549817</v>
      </c>
      <c r="D3059" s="81">
        <v>105.98672680683997</v>
      </c>
      <c r="E3059" s="81">
        <v>25.181483272290151</v>
      </c>
      <c r="F3059" s="62"/>
    </row>
    <row r="3060" spans="1:6">
      <c r="A3060" s="79">
        <v>40524</v>
      </c>
      <c r="B3060" s="80" t="s">
        <v>109</v>
      </c>
      <c r="C3060" s="81">
        <v>27.546264504838529</v>
      </c>
      <c r="D3060" s="81">
        <v>51.327212665455988</v>
      </c>
      <c r="E3060" s="81">
        <v>23.780948160617459</v>
      </c>
      <c r="F3060" s="62"/>
    </row>
    <row r="3061" spans="1:6">
      <c r="A3061" s="79">
        <v>40524</v>
      </c>
      <c r="B3061" s="80" t="s">
        <v>110</v>
      </c>
      <c r="C3061" s="81">
        <v>17.877067714083751</v>
      </c>
      <c r="D3061" s="81">
        <v>37.772883185687988</v>
      </c>
      <c r="E3061" s="81">
        <v>19.895815471604237</v>
      </c>
      <c r="F3061" s="62"/>
    </row>
    <row r="3062" spans="1:6">
      <c r="A3062" s="79">
        <v>40524</v>
      </c>
      <c r="B3062" s="80" t="s">
        <v>111</v>
      </c>
      <c r="C3062" s="81">
        <v>28.144280826616455</v>
      </c>
      <c r="D3062" s="81">
        <v>46.884260281679985</v>
      </c>
      <c r="E3062" s="81">
        <v>18.73997945506353</v>
      </c>
      <c r="F3062" s="62"/>
    </row>
    <row r="3063" spans="1:6">
      <c r="A3063" s="79">
        <v>40524</v>
      </c>
      <c r="B3063" s="80" t="s">
        <v>112</v>
      </c>
      <c r="C3063" s="81">
        <v>76.195253796890412</v>
      </c>
      <c r="D3063" s="81">
        <v>105.69082141805598</v>
      </c>
      <c r="E3063" s="81">
        <v>29.495567621165563</v>
      </c>
      <c r="F3063" s="62"/>
    </row>
    <row r="3064" spans="1:6">
      <c r="A3064" s="79">
        <v>40524</v>
      </c>
      <c r="B3064" s="80" t="s">
        <v>113</v>
      </c>
      <c r="C3064" s="81">
        <v>70.0170413619512</v>
      </c>
      <c r="D3064" s="81">
        <v>104.70766926995998</v>
      </c>
      <c r="E3064" s="81">
        <v>34.690627908008778</v>
      </c>
      <c r="F3064" s="62"/>
    </row>
    <row r="3065" spans="1:6">
      <c r="A3065" s="79">
        <v>40524</v>
      </c>
      <c r="B3065" s="80" t="s">
        <v>114</v>
      </c>
      <c r="C3065" s="81">
        <v>69.918759701531201</v>
      </c>
      <c r="D3065" s="81">
        <v>100.67755880898396</v>
      </c>
      <c r="E3065" s="81">
        <v>30.758799107452759</v>
      </c>
      <c r="F3065" s="62"/>
    </row>
    <row r="3066" spans="1:6">
      <c r="A3066" s="79">
        <v>40524</v>
      </c>
      <c r="B3066" s="80" t="s">
        <v>115</v>
      </c>
      <c r="C3066" s="81">
        <v>56.591851448534882</v>
      </c>
      <c r="D3066" s="81">
        <v>87.211734368487981</v>
      </c>
      <c r="E3066" s="81">
        <v>30.619882919953099</v>
      </c>
      <c r="F3066" s="62"/>
    </row>
    <row r="3067" spans="1:6">
      <c r="A3067" s="79">
        <v>40524</v>
      </c>
      <c r="B3067" s="80" t="s">
        <v>116</v>
      </c>
      <c r="C3067" s="81">
        <v>111.20249336362603</v>
      </c>
      <c r="D3067" s="81">
        <v>153.06491813335197</v>
      </c>
      <c r="E3067" s="81">
        <v>41.862424769725934</v>
      </c>
      <c r="F3067" s="62"/>
    </row>
    <row r="3068" spans="1:6">
      <c r="A3068" s="79">
        <v>40524</v>
      </c>
      <c r="B3068" s="80" t="s">
        <v>117</v>
      </c>
      <c r="C3068" s="81">
        <v>91.491712487688503</v>
      </c>
      <c r="D3068" s="81">
        <v>133.99659197053597</v>
      </c>
      <c r="E3068" s="81">
        <v>42.504879482847471</v>
      </c>
      <c r="F3068" s="62"/>
    </row>
    <row r="3069" spans="1:6">
      <c r="A3069" s="79">
        <v>40524</v>
      </c>
      <c r="B3069" s="80" t="s">
        <v>118</v>
      </c>
      <c r="C3069" s="81">
        <v>59.072277924808581</v>
      </c>
      <c r="D3069" s="81">
        <v>91.437486039479978</v>
      </c>
      <c r="E3069" s="81">
        <v>32.365208114671397</v>
      </c>
      <c r="F3069" s="62"/>
    </row>
    <row r="3070" spans="1:6">
      <c r="A3070" s="79">
        <v>40524</v>
      </c>
      <c r="B3070" s="80" t="s">
        <v>119</v>
      </c>
      <c r="C3070" s="81">
        <v>73.153687859870814</v>
      </c>
      <c r="D3070" s="81">
        <v>107.85134699354397</v>
      </c>
      <c r="E3070" s="81">
        <v>34.697659133673156</v>
      </c>
      <c r="F3070" s="62"/>
    </row>
    <row r="3071" spans="1:6">
      <c r="A3071" s="79">
        <v>40524</v>
      </c>
      <c r="B3071" s="80" t="s">
        <v>120</v>
      </c>
      <c r="C3071" s="81">
        <v>72.859276354450856</v>
      </c>
      <c r="D3071" s="81">
        <v>111.58601554688798</v>
      </c>
      <c r="E3071" s="81">
        <v>38.726739192437122</v>
      </c>
      <c r="F3071" s="62"/>
    </row>
    <row r="3072" spans="1:6">
      <c r="A3072" s="79">
        <v>40524</v>
      </c>
      <c r="B3072" s="80" t="s">
        <v>121</v>
      </c>
      <c r="C3072" s="81">
        <v>44.872544590010371</v>
      </c>
      <c r="D3072" s="81">
        <v>73.253636961991987</v>
      </c>
      <c r="E3072" s="81">
        <v>28.381092371981616</v>
      </c>
      <c r="F3072" s="62"/>
    </row>
    <row r="3073" spans="1:6">
      <c r="A3073" s="79">
        <v>40524</v>
      </c>
      <c r="B3073" s="80" t="s">
        <v>122</v>
      </c>
      <c r="C3073" s="81">
        <v>56.884794010402864</v>
      </c>
      <c r="D3073" s="81">
        <v>86.227369613735988</v>
      </c>
      <c r="E3073" s="81">
        <v>29.342575603333124</v>
      </c>
      <c r="F3073" s="62"/>
    </row>
    <row r="3074" spans="1:6">
      <c r="A3074" s="79">
        <v>40524</v>
      </c>
      <c r="B3074" s="80" t="s">
        <v>27</v>
      </c>
      <c r="C3074" s="81">
        <v>63.974355443087987</v>
      </c>
      <c r="D3074" s="81">
        <v>98.807890940999968</v>
      </c>
      <c r="E3074" s="81">
        <v>34.833535497911981</v>
      </c>
      <c r="F3074" s="62"/>
    </row>
    <row r="3075" spans="1:6">
      <c r="A3075" s="79">
        <v>40524</v>
      </c>
      <c r="B3075" s="80" t="s">
        <v>28</v>
      </c>
      <c r="C3075" s="81">
        <v>51.991258761589485</v>
      </c>
      <c r="D3075" s="81">
        <v>81.509184923623977</v>
      </c>
      <c r="E3075" s="81">
        <v>29.517926162034492</v>
      </c>
      <c r="F3075" s="62"/>
    </row>
    <row r="3076" spans="1:6">
      <c r="A3076" s="79">
        <v>40524</v>
      </c>
      <c r="B3076" s="80" t="s">
        <v>29</v>
      </c>
      <c r="C3076" s="81">
        <v>54.158209061159212</v>
      </c>
      <c r="D3076" s="81">
        <v>86.914742541047971</v>
      </c>
      <c r="E3076" s="81">
        <v>32.756533479888759</v>
      </c>
      <c r="F3076" s="62"/>
    </row>
    <row r="3077" spans="1:6">
      <c r="A3077" s="79">
        <v>40524</v>
      </c>
      <c r="B3077" s="80" t="s">
        <v>30</v>
      </c>
      <c r="C3077" s="81">
        <v>71.68120053565103</v>
      </c>
      <c r="D3077" s="81">
        <v>107.84950107159197</v>
      </c>
      <c r="E3077" s="81">
        <v>36.168300535940944</v>
      </c>
      <c r="F3077" s="62"/>
    </row>
    <row r="3078" spans="1:6">
      <c r="A3078" s="79">
        <v>40524</v>
      </c>
      <c r="B3078" s="80" t="s">
        <v>31</v>
      </c>
      <c r="C3078" s="81">
        <v>69.523683031691291</v>
      </c>
      <c r="D3078" s="81">
        <v>106.86637728125598</v>
      </c>
      <c r="E3078" s="81">
        <v>37.342694249564687</v>
      </c>
      <c r="F3078" s="62"/>
    </row>
    <row r="3079" spans="1:6">
      <c r="A3079" s="79">
        <v>40524</v>
      </c>
      <c r="B3079" s="80" t="s">
        <v>32</v>
      </c>
      <c r="C3079" s="81">
        <v>62.855488718332133</v>
      </c>
      <c r="D3079" s="81">
        <v>93.007822636919968</v>
      </c>
      <c r="E3079" s="81">
        <v>30.152333918587836</v>
      </c>
      <c r="F3079" s="62"/>
    </row>
    <row r="3080" spans="1:6">
      <c r="A3080" s="79">
        <v>40524</v>
      </c>
      <c r="B3080" s="80" t="s">
        <v>33</v>
      </c>
      <c r="C3080" s="81">
        <v>77.269844405830327</v>
      </c>
      <c r="D3080" s="81">
        <v>113.05784295042398</v>
      </c>
      <c r="E3080" s="81">
        <v>35.787998544593648</v>
      </c>
      <c r="F3080" s="62"/>
    </row>
    <row r="3081" spans="1:6">
      <c r="A3081" s="79">
        <v>40524</v>
      </c>
      <c r="B3081" s="80" t="s">
        <v>34</v>
      </c>
      <c r="C3081" s="81">
        <v>70.699725438011157</v>
      </c>
      <c r="D3081" s="81">
        <v>107.16044924472797</v>
      </c>
      <c r="E3081" s="81">
        <v>36.460723806716814</v>
      </c>
      <c r="F3081" s="62"/>
    </row>
    <row r="3082" spans="1:6">
      <c r="A3082" s="79">
        <v>40524</v>
      </c>
      <c r="B3082" s="80" t="s">
        <v>35</v>
      </c>
      <c r="C3082" s="81">
        <v>70.797561973311147</v>
      </c>
      <c r="D3082" s="81">
        <v>104.30992084807197</v>
      </c>
      <c r="E3082" s="81">
        <v>33.512358874760821</v>
      </c>
      <c r="F3082" s="62"/>
    </row>
    <row r="3083" spans="1:6">
      <c r="A3083" s="79">
        <v>40524</v>
      </c>
      <c r="B3083" s="80" t="s">
        <v>36</v>
      </c>
      <c r="C3083" s="81">
        <v>61.197535029842342</v>
      </c>
      <c r="D3083" s="81">
        <v>99.591995054695971</v>
      </c>
      <c r="E3083" s="81">
        <v>38.394460024853629</v>
      </c>
      <c r="F3083" s="62"/>
    </row>
    <row r="3084" spans="1:6">
      <c r="A3084" s="79">
        <v>40524</v>
      </c>
      <c r="B3084" s="80" t="s">
        <v>37</v>
      </c>
      <c r="C3084" s="81">
        <v>35.447588126305575</v>
      </c>
      <c r="D3084" s="81">
        <v>63.865311506639983</v>
      </c>
      <c r="E3084" s="81">
        <v>28.417723380334408</v>
      </c>
      <c r="F3084" s="62"/>
    </row>
    <row r="3085" spans="1:6">
      <c r="A3085" s="79">
        <v>40524</v>
      </c>
      <c r="B3085" s="80" t="s">
        <v>38</v>
      </c>
      <c r="C3085" s="81">
        <v>75.209447006450603</v>
      </c>
      <c r="D3085" s="81">
        <v>112.95817642346397</v>
      </c>
      <c r="E3085" s="81">
        <v>37.748729417013365</v>
      </c>
      <c r="F3085" s="62"/>
    </row>
    <row r="3086" spans="1:6">
      <c r="A3086" s="79">
        <v>40524</v>
      </c>
      <c r="B3086" s="80" t="s">
        <v>39</v>
      </c>
      <c r="C3086" s="81">
        <v>62.78547374643815</v>
      </c>
      <c r="D3086" s="81">
        <v>99.98440085056798</v>
      </c>
      <c r="E3086" s="81">
        <v>37.19892710412983</v>
      </c>
      <c r="F3086" s="62"/>
    </row>
    <row r="3087" spans="1:6">
      <c r="A3087" s="79">
        <v>40524</v>
      </c>
      <c r="B3087" s="80" t="s">
        <v>40</v>
      </c>
      <c r="C3087" s="81">
        <v>61.079102494746373</v>
      </c>
      <c r="D3087" s="81">
        <v>93.595706393431982</v>
      </c>
      <c r="E3087" s="81">
        <v>32.516603898685609</v>
      </c>
      <c r="F3087" s="62"/>
    </row>
    <row r="3088" spans="1:6">
      <c r="A3088" s="79">
        <v>40524</v>
      </c>
      <c r="B3088" s="80" t="s">
        <v>41</v>
      </c>
      <c r="C3088" s="81">
        <v>55.372068302783092</v>
      </c>
      <c r="D3088" s="81">
        <v>88.09159562757597</v>
      </c>
      <c r="E3088" s="81">
        <v>32.719527324792878</v>
      </c>
      <c r="F3088" s="62"/>
    </row>
    <row r="3089" spans="1:6">
      <c r="A3089" s="79">
        <v>40524</v>
      </c>
      <c r="B3089" s="80" t="s">
        <v>42</v>
      </c>
      <c r="C3089" s="81">
        <v>81.778219562749797</v>
      </c>
      <c r="D3089" s="81">
        <v>121.31115766635996</v>
      </c>
      <c r="E3089" s="81">
        <v>39.532938103610164</v>
      </c>
      <c r="F3089" s="62"/>
    </row>
    <row r="3090" spans="1:6">
      <c r="A3090" s="79">
        <v>40524</v>
      </c>
      <c r="B3090" s="80" t="s">
        <v>43</v>
      </c>
      <c r="C3090" s="81">
        <v>48.488253170803951</v>
      </c>
      <c r="D3090" s="81">
        <v>81.309629213223985</v>
      </c>
      <c r="E3090" s="81">
        <v>32.821376042420034</v>
      </c>
      <c r="F3090" s="62"/>
    </row>
    <row r="3091" spans="1:6">
      <c r="A3091" s="79">
        <v>40524</v>
      </c>
      <c r="B3091" s="80" t="s">
        <v>44</v>
      </c>
      <c r="C3091" s="81">
        <v>85.503790849429336</v>
      </c>
      <c r="D3091" s="81">
        <v>120.03288691312797</v>
      </c>
      <c r="E3091" s="81">
        <v>34.529096063698631</v>
      </c>
      <c r="F3091" s="62"/>
    </row>
    <row r="3092" spans="1:6">
      <c r="A3092" s="79">
        <v>40524</v>
      </c>
      <c r="B3092" s="80" t="s">
        <v>45</v>
      </c>
      <c r="C3092" s="81">
        <v>53.910363803101276</v>
      </c>
      <c r="D3092" s="81">
        <v>84.847406772391977</v>
      </c>
      <c r="E3092" s="81">
        <v>30.937042969290701</v>
      </c>
      <c r="F3092" s="62"/>
    </row>
    <row r="3093" spans="1:6">
      <c r="A3093" s="79">
        <v>40524</v>
      </c>
      <c r="B3093" s="80" t="s">
        <v>46</v>
      </c>
      <c r="C3093" s="81">
        <v>38.221524392415233</v>
      </c>
      <c r="D3093" s="81">
        <v>67.785373983623984</v>
      </c>
      <c r="E3093" s="81">
        <v>29.563849591208751</v>
      </c>
      <c r="F3093" s="62"/>
    </row>
    <row r="3094" spans="1:6">
      <c r="A3094" s="79">
        <v>40524</v>
      </c>
      <c r="B3094" s="80" t="s">
        <v>47</v>
      </c>
      <c r="C3094" s="81">
        <v>54.743484743615177</v>
      </c>
      <c r="D3094" s="81">
        <v>87.107481598679968</v>
      </c>
      <c r="E3094" s="81">
        <v>32.363996855064791</v>
      </c>
      <c r="F3094" s="62"/>
    </row>
    <row r="3095" spans="1:6">
      <c r="A3095" s="79">
        <v>40524</v>
      </c>
      <c r="B3095" s="80" t="s">
        <v>48</v>
      </c>
      <c r="C3095" s="81">
        <v>63.705410783058056</v>
      </c>
      <c r="D3095" s="81">
        <v>99.589072859623968</v>
      </c>
      <c r="E3095" s="81">
        <v>35.883662076565912</v>
      </c>
      <c r="F3095" s="62"/>
    </row>
    <row r="3096" spans="1:6">
      <c r="A3096" s="79">
        <v>40524</v>
      </c>
      <c r="B3096" s="80" t="s">
        <v>49</v>
      </c>
      <c r="C3096" s="81">
        <v>36.49542829247946</v>
      </c>
      <c r="D3096" s="81">
        <v>63.942062933775986</v>
      </c>
      <c r="E3096" s="81">
        <v>27.446634641296527</v>
      </c>
      <c r="F3096" s="62"/>
    </row>
    <row r="3097" spans="1:6">
      <c r="A3097" s="79">
        <v>40524</v>
      </c>
      <c r="B3097" s="80" t="s">
        <v>50</v>
      </c>
      <c r="C3097" s="81">
        <v>42.221607443790745</v>
      </c>
      <c r="D3097" s="81">
        <v>68.246633769215975</v>
      </c>
      <c r="E3097" s="81">
        <v>26.02502632542523</v>
      </c>
      <c r="F3097" s="62"/>
    </row>
    <row r="3098" spans="1:6">
      <c r="A3098" s="79">
        <v>40524</v>
      </c>
      <c r="B3098" s="80" t="s">
        <v>51</v>
      </c>
      <c r="C3098" s="81">
        <v>59.331664626502615</v>
      </c>
      <c r="D3098" s="81">
        <v>89.85850328117597</v>
      </c>
      <c r="E3098" s="81">
        <v>30.526838654673355</v>
      </c>
      <c r="F3098" s="62"/>
    </row>
    <row r="3099" spans="1:6">
      <c r="A3099" s="79">
        <v>40524</v>
      </c>
      <c r="B3099" s="80" t="s">
        <v>52</v>
      </c>
      <c r="C3099" s="81">
        <v>75.206155165170642</v>
      </c>
      <c r="D3099" s="81">
        <v>111.77493808259997</v>
      </c>
      <c r="E3099" s="81">
        <v>36.568782917429331</v>
      </c>
      <c r="F3099" s="62"/>
    </row>
    <row r="3100" spans="1:6">
      <c r="A3100" s="79">
        <v>40524</v>
      </c>
      <c r="B3100" s="80" t="s">
        <v>53</v>
      </c>
      <c r="C3100" s="81">
        <v>39.93659873494903</v>
      </c>
      <c r="D3100" s="81">
        <v>68.118368196407985</v>
      </c>
      <c r="E3100" s="81">
        <v>28.181769461458956</v>
      </c>
      <c r="F3100" s="62"/>
    </row>
    <row r="3101" spans="1:6">
      <c r="A3101" s="79">
        <v>40524</v>
      </c>
      <c r="B3101" s="80" t="s">
        <v>54</v>
      </c>
      <c r="C3101" s="81">
        <v>34.622069542297695</v>
      </c>
      <c r="D3101" s="81">
        <v>61.798766679167976</v>
      </c>
      <c r="E3101" s="81">
        <v>27.176697136870281</v>
      </c>
      <c r="F3101" s="62"/>
    </row>
    <row r="3102" spans="1:6">
      <c r="A3102" s="79">
        <v>40524</v>
      </c>
      <c r="B3102" s="80" t="s">
        <v>55</v>
      </c>
      <c r="C3102" s="81">
        <v>67.949643664971546</v>
      </c>
      <c r="D3102" s="81">
        <v>100.27532993311198</v>
      </c>
      <c r="E3102" s="81">
        <v>32.32568626814043</v>
      </c>
      <c r="F3102" s="62"/>
    </row>
    <row r="3103" spans="1:6">
      <c r="A3103" s="79">
        <v>40524</v>
      </c>
      <c r="B3103" s="80" t="s">
        <v>56</v>
      </c>
      <c r="C3103" s="81">
        <v>47.56460185322409</v>
      </c>
      <c r="D3103" s="81">
        <v>79.243164580535975</v>
      </c>
      <c r="E3103" s="81">
        <v>31.678562727311885</v>
      </c>
      <c r="F3103" s="62"/>
    </row>
    <row r="3104" spans="1:6">
      <c r="A3104" s="79">
        <v>40524</v>
      </c>
      <c r="B3104" s="80" t="s">
        <v>57</v>
      </c>
      <c r="C3104" s="81">
        <v>62.938821832998173</v>
      </c>
      <c r="D3104" s="81">
        <v>99.193762171719968</v>
      </c>
      <c r="E3104" s="81">
        <v>36.254940338721795</v>
      </c>
      <c r="F3104" s="62"/>
    </row>
    <row r="3105" spans="1:6">
      <c r="A3105" s="79">
        <v>40524</v>
      </c>
      <c r="B3105" s="80" t="s">
        <v>58</v>
      </c>
      <c r="C3105" s="81">
        <v>49.878296563359804</v>
      </c>
      <c r="D3105" s="81">
        <v>82.191162642903976</v>
      </c>
      <c r="E3105" s="81">
        <v>32.312866079544172</v>
      </c>
      <c r="F3105" s="62"/>
    </row>
    <row r="3106" spans="1:6">
      <c r="A3106" s="79">
        <v>40524</v>
      </c>
      <c r="B3106" s="80" t="s">
        <v>59</v>
      </c>
      <c r="C3106" s="81">
        <v>28.709100791132432</v>
      </c>
      <c r="D3106" s="81">
        <v>56.087984959031985</v>
      </c>
      <c r="E3106" s="81">
        <v>27.378884167899553</v>
      </c>
      <c r="F3106" s="62"/>
    </row>
    <row r="3107" spans="1:6">
      <c r="A3107" s="79">
        <v>40524</v>
      </c>
      <c r="B3107" s="80" t="s">
        <v>60</v>
      </c>
      <c r="C3107" s="81">
        <v>40.180849454383015</v>
      </c>
      <c r="D3107" s="81">
        <v>67.104928129631986</v>
      </c>
      <c r="E3107" s="81">
        <v>26.924078675248971</v>
      </c>
      <c r="F3107" s="62"/>
    </row>
    <row r="3108" spans="1:6">
      <c r="A3108" s="79">
        <v>40524</v>
      </c>
      <c r="B3108" s="80" t="s">
        <v>61</v>
      </c>
      <c r="C3108" s="81">
        <v>20.472755331597458</v>
      </c>
      <c r="D3108" s="81">
        <v>43.665270449015985</v>
      </c>
      <c r="E3108" s="81">
        <v>23.192515117418527</v>
      </c>
      <c r="F3108" s="62"/>
    </row>
    <row r="3109" spans="1:6">
      <c r="A3109" s="79">
        <v>40524</v>
      </c>
      <c r="B3109" s="80" t="s">
        <v>62</v>
      </c>
      <c r="C3109" s="81">
        <v>23.796562183035046</v>
      </c>
      <c r="D3109" s="81">
        <v>47.645445306239985</v>
      </c>
      <c r="E3109" s="81">
        <v>23.848883123204939</v>
      </c>
      <c r="F3109" s="62"/>
    </row>
    <row r="3110" spans="1:6">
      <c r="A3110" s="79">
        <v>40524</v>
      </c>
      <c r="B3110" s="80" t="s">
        <v>63</v>
      </c>
      <c r="C3110" s="81">
        <v>34.572070834583712</v>
      </c>
      <c r="D3110" s="81">
        <v>58.858884937671981</v>
      </c>
      <c r="E3110" s="81">
        <v>24.286814103088268</v>
      </c>
      <c r="F3110" s="62"/>
    </row>
    <row r="3111" spans="1:6">
      <c r="A3111" s="79">
        <v>40524</v>
      </c>
      <c r="B3111" s="80" t="s">
        <v>64</v>
      </c>
      <c r="C3111" s="81">
        <v>22.737487690755177</v>
      </c>
      <c r="D3111" s="81">
        <v>47.065371630823989</v>
      </c>
      <c r="E3111" s="81">
        <v>24.327883940068812</v>
      </c>
      <c r="F3111" s="62"/>
    </row>
    <row r="3112" spans="1:6">
      <c r="A3112" s="79">
        <v>40524</v>
      </c>
      <c r="B3112" s="80" t="s">
        <v>65</v>
      </c>
      <c r="C3112" s="81">
        <v>32.052011584190026</v>
      </c>
      <c r="D3112" s="81">
        <v>55.055244757967976</v>
      </c>
      <c r="E3112" s="81">
        <v>23.00323317377795</v>
      </c>
      <c r="F3112" s="62"/>
    </row>
    <row r="3113" spans="1:6">
      <c r="A3113" s="79">
        <v>40524</v>
      </c>
      <c r="B3113" s="80" t="s">
        <v>66</v>
      </c>
      <c r="C3113" s="81">
        <v>32.189178656106016</v>
      </c>
      <c r="D3113" s="81">
        <v>53.345079933855985</v>
      </c>
      <c r="E3113" s="81">
        <v>21.155901277749969</v>
      </c>
      <c r="F3113" s="62"/>
    </row>
    <row r="3114" spans="1:6">
      <c r="A3114" s="79">
        <v>40524</v>
      </c>
      <c r="B3114" s="80" t="s">
        <v>67</v>
      </c>
      <c r="C3114" s="81">
        <v>66.9666167606117</v>
      </c>
      <c r="D3114" s="81">
        <v>97.717176263959971</v>
      </c>
      <c r="E3114" s="81">
        <v>30.750559503348271</v>
      </c>
      <c r="F3114" s="62"/>
    </row>
    <row r="3115" spans="1:6">
      <c r="A3115" s="79">
        <v>40524</v>
      </c>
      <c r="B3115" s="80" t="s">
        <v>68</v>
      </c>
      <c r="C3115" s="81">
        <v>60.612932712148499</v>
      </c>
      <c r="D3115" s="81">
        <v>86.808177340103967</v>
      </c>
      <c r="E3115" s="81">
        <v>26.195244627955468</v>
      </c>
      <c r="F3115" s="62"/>
    </row>
    <row r="3116" spans="1:6">
      <c r="A3116" s="79">
        <v>40524</v>
      </c>
      <c r="B3116" s="80" t="s">
        <v>69</v>
      </c>
      <c r="C3116" s="81">
        <v>32.35555686659599</v>
      </c>
      <c r="D3116" s="81">
        <v>54.80901405751198</v>
      </c>
      <c r="E3116" s="81">
        <v>22.453457190915991</v>
      </c>
      <c r="F3116" s="62"/>
    </row>
    <row r="3117" spans="1:6">
      <c r="A3117" s="79">
        <v>40524</v>
      </c>
      <c r="B3117" s="80" t="s">
        <v>70</v>
      </c>
      <c r="C3117" s="81">
        <v>20.109405952843506</v>
      </c>
      <c r="D3117" s="81">
        <v>39.733244031831987</v>
      </c>
      <c r="E3117" s="81">
        <v>19.623838078988481</v>
      </c>
      <c r="F3117" s="62"/>
    </row>
    <row r="3118" spans="1:6">
      <c r="A3118" s="79">
        <v>40524</v>
      </c>
      <c r="B3118" s="80" t="s">
        <v>71</v>
      </c>
      <c r="C3118" s="81">
        <v>59.033815050682691</v>
      </c>
      <c r="D3118" s="81">
        <v>80.419574781335967</v>
      </c>
      <c r="E3118" s="81">
        <v>21.385759730653277</v>
      </c>
      <c r="F3118" s="62"/>
    </row>
    <row r="3119" spans="1:6">
      <c r="A3119" s="79">
        <v>40524</v>
      </c>
      <c r="B3119" s="80" t="s">
        <v>72</v>
      </c>
      <c r="C3119" s="81">
        <v>20.285763402143488</v>
      </c>
      <c r="D3119" s="81">
        <v>37.777354212639985</v>
      </c>
      <c r="E3119" s="81">
        <v>17.491590810496497</v>
      </c>
      <c r="F3119" s="62"/>
    </row>
    <row r="3120" spans="1:6">
      <c r="A3120" s="79">
        <v>40524</v>
      </c>
      <c r="B3120" s="80" t="s">
        <v>73</v>
      </c>
      <c r="C3120" s="81">
        <v>20.295504566457488</v>
      </c>
      <c r="D3120" s="81">
        <v>34.524329037863986</v>
      </c>
      <c r="E3120" s="81">
        <v>14.228824471406497</v>
      </c>
      <c r="F3120" s="62"/>
    </row>
    <row r="3121" spans="1:6">
      <c r="A3121" s="79">
        <v>40524</v>
      </c>
      <c r="B3121" s="80" t="s">
        <v>74</v>
      </c>
      <c r="C3121" s="81">
        <v>22.746581339037185</v>
      </c>
      <c r="D3121" s="81">
        <v>40.008027276215991</v>
      </c>
      <c r="E3121" s="81">
        <v>17.261445937178806</v>
      </c>
      <c r="F3121" s="62"/>
    </row>
    <row r="3122" spans="1:6">
      <c r="A3122" s="79">
        <v>40524</v>
      </c>
      <c r="B3122" s="80" t="s">
        <v>75</v>
      </c>
      <c r="C3122" s="81">
        <v>50.022713417125814</v>
      </c>
      <c r="D3122" s="81">
        <v>68.370219879047966</v>
      </c>
      <c r="E3122" s="81">
        <v>18.347506461922151</v>
      </c>
      <c r="F3122" s="62"/>
    </row>
    <row r="3123" spans="1:6">
      <c r="A3123" s="79">
        <v>40525</v>
      </c>
      <c r="B3123" s="80" t="s">
        <v>76</v>
      </c>
      <c r="C3123" s="81">
        <v>16.010747863128021</v>
      </c>
      <c r="D3123" s="81">
        <v>29.59066100975199</v>
      </c>
      <c r="E3123" s="81">
        <v>13.579913146623969</v>
      </c>
      <c r="F3123" s="62"/>
    </row>
    <row r="3124" spans="1:6">
      <c r="A3124" s="79">
        <v>40525</v>
      </c>
      <c r="B3124" s="80" t="s">
        <v>77</v>
      </c>
      <c r="C3124" s="81">
        <v>13.343882246392351</v>
      </c>
      <c r="D3124" s="81">
        <v>24.50977352759999</v>
      </c>
      <c r="E3124" s="81">
        <v>11.165891281207639</v>
      </c>
      <c r="F3124" s="62"/>
    </row>
    <row r="3125" spans="1:6">
      <c r="A3125" s="79">
        <v>40525</v>
      </c>
      <c r="B3125" s="80" t="s">
        <v>78</v>
      </c>
      <c r="C3125" s="81">
        <v>12.196721242710494</v>
      </c>
      <c r="D3125" s="81">
        <v>25.050224517031996</v>
      </c>
      <c r="E3125" s="81">
        <v>12.853503274321502</v>
      </c>
      <c r="F3125" s="62"/>
    </row>
    <row r="3126" spans="1:6">
      <c r="A3126" s="79">
        <v>40525</v>
      </c>
      <c r="B3126" s="80" t="s">
        <v>79</v>
      </c>
      <c r="C3126" s="81">
        <v>20.755930978111437</v>
      </c>
      <c r="D3126" s="81">
        <v>34.543477386039989</v>
      </c>
      <c r="E3126" s="81">
        <v>13.787546407928552</v>
      </c>
      <c r="F3126" s="62"/>
    </row>
    <row r="3127" spans="1:6">
      <c r="A3127" s="79">
        <v>40525</v>
      </c>
      <c r="B3127" s="80" t="s">
        <v>80</v>
      </c>
      <c r="C3127" s="81">
        <v>13.53004024067833</v>
      </c>
      <c r="D3127" s="81">
        <v>25.806813596303989</v>
      </c>
      <c r="E3127" s="81">
        <v>12.276773355625659</v>
      </c>
      <c r="F3127" s="62"/>
    </row>
    <row r="3128" spans="1:6">
      <c r="A3128" s="79">
        <v>40525</v>
      </c>
      <c r="B3128" s="80" t="s">
        <v>81</v>
      </c>
      <c r="C3128" s="81">
        <v>11.059302660238636</v>
      </c>
      <c r="D3128" s="81">
        <v>23.084560889927996</v>
      </c>
      <c r="E3128" s="81">
        <v>12.02525822968936</v>
      </c>
      <c r="F3128" s="62"/>
    </row>
    <row r="3129" spans="1:6">
      <c r="A3129" s="79">
        <v>40525</v>
      </c>
      <c r="B3129" s="80" t="s">
        <v>82</v>
      </c>
      <c r="C3129" s="81">
        <v>13.441716789052343</v>
      </c>
      <c r="D3129" s="81">
        <v>26.347193018439995</v>
      </c>
      <c r="E3129" s="81">
        <v>12.905476229387652</v>
      </c>
      <c r="F3129" s="62"/>
    </row>
    <row r="3130" spans="1:6">
      <c r="A3130" s="79">
        <v>40525</v>
      </c>
      <c r="B3130" s="80" t="s">
        <v>83</v>
      </c>
      <c r="C3130" s="81">
        <v>26.285288133254756</v>
      </c>
      <c r="D3130" s="81">
        <v>43.053625642247979</v>
      </c>
      <c r="E3130" s="81">
        <v>16.768337508993223</v>
      </c>
      <c r="F3130" s="62"/>
    </row>
    <row r="3131" spans="1:6">
      <c r="A3131" s="79">
        <v>40525</v>
      </c>
      <c r="B3131" s="80" t="s">
        <v>84</v>
      </c>
      <c r="C3131" s="81">
        <v>14.83383684970417</v>
      </c>
      <c r="D3131" s="81">
        <v>31.10349051203999</v>
      </c>
      <c r="E3131" s="81">
        <v>16.26965366233582</v>
      </c>
      <c r="F3131" s="62"/>
    </row>
    <row r="3132" spans="1:6">
      <c r="A3132" s="79">
        <v>40525</v>
      </c>
      <c r="B3132" s="80" t="s">
        <v>85</v>
      </c>
      <c r="C3132" s="81">
        <v>29.236195091288394</v>
      </c>
      <c r="D3132" s="81">
        <v>47.750865976695984</v>
      </c>
      <c r="E3132" s="81">
        <v>18.51467088540759</v>
      </c>
      <c r="F3132" s="62"/>
    </row>
    <row r="3133" spans="1:6">
      <c r="A3133" s="79">
        <v>40525</v>
      </c>
      <c r="B3133" s="80" t="s">
        <v>86</v>
      </c>
      <c r="C3133" s="81">
        <v>12.882709667698412</v>
      </c>
      <c r="D3133" s="81">
        <v>27.988090910975988</v>
      </c>
      <c r="E3133" s="81">
        <v>15.105381243277575</v>
      </c>
      <c r="F3133" s="62"/>
    </row>
    <row r="3134" spans="1:6">
      <c r="A3134" s="79">
        <v>40525</v>
      </c>
      <c r="B3134" s="80" t="s">
        <v>87</v>
      </c>
      <c r="C3134" s="81">
        <v>23.569206395173094</v>
      </c>
      <c r="D3134" s="81">
        <v>39.436774636039985</v>
      </c>
      <c r="E3134" s="81">
        <v>15.867568240866891</v>
      </c>
      <c r="F3134" s="62"/>
    </row>
    <row r="3135" spans="1:6">
      <c r="A3135" s="79">
        <v>40525</v>
      </c>
      <c r="B3135" s="80" t="s">
        <v>88</v>
      </c>
      <c r="C3135" s="81">
        <v>19.157273416049641</v>
      </c>
      <c r="D3135" s="81">
        <v>35.348550079655986</v>
      </c>
      <c r="E3135" s="81">
        <v>16.191276663606345</v>
      </c>
      <c r="F3135" s="62"/>
    </row>
    <row r="3136" spans="1:6">
      <c r="A3136" s="79">
        <v>40525</v>
      </c>
      <c r="B3136" s="80" t="s">
        <v>89</v>
      </c>
      <c r="C3136" s="81">
        <v>25.657332531590839</v>
      </c>
      <c r="D3136" s="81">
        <v>43.524699873863987</v>
      </c>
      <c r="E3136" s="81">
        <v>17.867367342273148</v>
      </c>
      <c r="F3136" s="62"/>
    </row>
    <row r="3137" spans="1:6">
      <c r="A3137" s="79">
        <v>40525</v>
      </c>
      <c r="B3137" s="80" t="s">
        <v>90</v>
      </c>
      <c r="C3137" s="81">
        <v>16.882609273569919</v>
      </c>
      <c r="D3137" s="81">
        <v>31.918690332031986</v>
      </c>
      <c r="E3137" s="81">
        <v>15.036081058462067</v>
      </c>
      <c r="F3137" s="62"/>
    </row>
    <row r="3138" spans="1:6">
      <c r="A3138" s="79">
        <v>40525</v>
      </c>
      <c r="B3138" s="80" t="s">
        <v>91</v>
      </c>
      <c r="C3138" s="81">
        <v>41.235791272614925</v>
      </c>
      <c r="D3138" s="81">
        <v>58.049027929463982</v>
      </c>
      <c r="E3138" s="81">
        <v>16.813236656849057</v>
      </c>
      <c r="F3138" s="62"/>
    </row>
    <row r="3139" spans="1:6">
      <c r="A3139" s="79">
        <v>40525</v>
      </c>
      <c r="B3139" s="80" t="s">
        <v>92</v>
      </c>
      <c r="C3139" s="81">
        <v>26.451216589568748</v>
      </c>
      <c r="D3139" s="81">
        <v>42.197717346479983</v>
      </c>
      <c r="E3139" s="81">
        <v>15.746500756911235</v>
      </c>
      <c r="F3139" s="62"/>
    </row>
    <row r="3140" spans="1:6">
      <c r="A3140" s="79">
        <v>40525</v>
      </c>
      <c r="B3140" s="80" t="s">
        <v>93</v>
      </c>
      <c r="C3140" s="81">
        <v>20.843258201705435</v>
      </c>
      <c r="D3140" s="81">
        <v>38.109536023663992</v>
      </c>
      <c r="E3140" s="81">
        <v>17.266277821958557</v>
      </c>
      <c r="F3140" s="62"/>
    </row>
    <row r="3141" spans="1:6">
      <c r="A3141" s="79">
        <v>40525</v>
      </c>
      <c r="B3141" s="80" t="s">
        <v>94</v>
      </c>
      <c r="C3141" s="81">
        <v>14.607882224978203</v>
      </c>
      <c r="D3141" s="81">
        <v>32.075611497983992</v>
      </c>
      <c r="E3141" s="81">
        <v>17.467729273005787</v>
      </c>
      <c r="F3141" s="62"/>
    </row>
    <row r="3142" spans="1:6">
      <c r="A3142" s="79">
        <v>40525</v>
      </c>
      <c r="B3142" s="80" t="s">
        <v>95</v>
      </c>
      <c r="C3142" s="81">
        <v>44.127431074140581</v>
      </c>
      <c r="D3142" s="81">
        <v>63.089743330079983</v>
      </c>
      <c r="E3142" s="81">
        <v>18.962312255939402</v>
      </c>
      <c r="F3142" s="62"/>
    </row>
    <row r="3143" spans="1:6">
      <c r="A3143" s="79">
        <v>40525</v>
      </c>
      <c r="B3143" s="80" t="s">
        <v>96</v>
      </c>
      <c r="C3143" s="81">
        <v>21.941097964617303</v>
      </c>
      <c r="D3143" s="81">
        <v>41.077022150559984</v>
      </c>
      <c r="E3143" s="81">
        <v>19.135924185942681</v>
      </c>
      <c r="F3143" s="62"/>
    </row>
    <row r="3144" spans="1:6">
      <c r="A3144" s="79">
        <v>40525</v>
      </c>
      <c r="B3144" s="80" t="s">
        <v>97</v>
      </c>
      <c r="C3144" s="81">
        <v>30.244895247886284</v>
      </c>
      <c r="D3144" s="81">
        <v>50.677915117319984</v>
      </c>
      <c r="E3144" s="81">
        <v>20.4330198694337</v>
      </c>
      <c r="F3144" s="62"/>
    </row>
    <row r="3145" spans="1:6">
      <c r="A3145" s="79">
        <v>40525</v>
      </c>
      <c r="B3145" s="80" t="s">
        <v>98</v>
      </c>
      <c r="C3145" s="81">
        <v>30.597738380534238</v>
      </c>
      <c r="D3145" s="81">
        <v>49.842496972415979</v>
      </c>
      <c r="E3145" s="81">
        <v>19.244758591881741</v>
      </c>
      <c r="F3145" s="62"/>
    </row>
    <row r="3146" spans="1:6">
      <c r="A3146" s="79">
        <v>40525</v>
      </c>
      <c r="B3146" s="80" t="s">
        <v>99</v>
      </c>
      <c r="C3146" s="81">
        <v>41.979848143198844</v>
      </c>
      <c r="D3146" s="81">
        <v>61.526638483655979</v>
      </c>
      <c r="E3146" s="81">
        <v>19.546790340457136</v>
      </c>
      <c r="F3146" s="62"/>
    </row>
    <row r="3147" spans="1:6">
      <c r="A3147" s="79">
        <v>40525</v>
      </c>
      <c r="B3147" s="80" t="s">
        <v>100</v>
      </c>
      <c r="C3147" s="81">
        <v>35.950402096617587</v>
      </c>
      <c r="D3147" s="81">
        <v>54.087492422655984</v>
      </c>
      <c r="E3147" s="81">
        <v>18.137090326038397</v>
      </c>
      <c r="F3147" s="62"/>
    </row>
    <row r="3148" spans="1:6">
      <c r="A3148" s="79">
        <v>40525</v>
      </c>
      <c r="B3148" s="80" t="s">
        <v>101</v>
      </c>
      <c r="C3148" s="81">
        <v>52.891140667943517</v>
      </c>
      <c r="D3148" s="81">
        <v>75.598485035975969</v>
      </c>
      <c r="E3148" s="81">
        <v>22.707344368032452</v>
      </c>
      <c r="F3148" s="62"/>
    </row>
    <row r="3149" spans="1:6">
      <c r="A3149" s="79">
        <v>40525</v>
      </c>
      <c r="B3149" s="80" t="s">
        <v>102</v>
      </c>
      <c r="C3149" s="81">
        <v>41.077513701254965</v>
      </c>
      <c r="D3149" s="81">
        <v>67.667996215599985</v>
      </c>
      <c r="E3149" s="81">
        <v>26.59048251434502</v>
      </c>
      <c r="F3149" s="62"/>
    </row>
    <row r="3150" spans="1:6">
      <c r="A3150" s="79">
        <v>40525</v>
      </c>
      <c r="B3150" s="80" t="s">
        <v>103</v>
      </c>
      <c r="C3150" s="81">
        <v>80.390109563590144</v>
      </c>
      <c r="D3150" s="81">
        <v>111.76099896986396</v>
      </c>
      <c r="E3150" s="81">
        <v>31.370889406273818</v>
      </c>
      <c r="F3150" s="62"/>
    </row>
    <row r="3151" spans="1:6">
      <c r="A3151" s="79">
        <v>40525</v>
      </c>
      <c r="B3151" s="80" t="s">
        <v>104</v>
      </c>
      <c r="C3151" s="81">
        <v>70.978362592071306</v>
      </c>
      <c r="D3151" s="81">
        <v>98.789288226407976</v>
      </c>
      <c r="E3151" s="81">
        <v>27.81092563433667</v>
      </c>
      <c r="F3151" s="62"/>
    </row>
    <row r="3152" spans="1:6">
      <c r="A3152" s="79">
        <v>40525</v>
      </c>
      <c r="B3152" s="80" t="s">
        <v>105</v>
      </c>
      <c r="C3152" s="81">
        <v>116.07474933822579</v>
      </c>
      <c r="D3152" s="81">
        <v>156.57076295623196</v>
      </c>
      <c r="E3152" s="81">
        <v>40.496013618006174</v>
      </c>
      <c r="F3152" s="62"/>
    </row>
    <row r="3153" spans="1:6">
      <c r="A3153" s="79">
        <v>40525</v>
      </c>
      <c r="B3153" s="80" t="s">
        <v>106</v>
      </c>
      <c r="C3153" s="81">
        <v>104.31009045518722</v>
      </c>
      <c r="D3153" s="81">
        <v>137.40812303397595</v>
      </c>
      <c r="E3153" s="81">
        <v>33.098032578788732</v>
      </c>
      <c r="F3153" s="62"/>
    </row>
    <row r="3154" spans="1:6">
      <c r="A3154" s="79">
        <v>40525</v>
      </c>
      <c r="B3154" s="80" t="s">
        <v>107</v>
      </c>
      <c r="C3154" s="81">
        <v>145.77877770436214</v>
      </c>
      <c r="D3154" s="81">
        <v>195.58229167931995</v>
      </c>
      <c r="E3154" s="81">
        <v>49.803513974957809</v>
      </c>
      <c r="F3154" s="62"/>
    </row>
    <row r="3155" spans="1:6">
      <c r="A3155" s="79">
        <v>40525</v>
      </c>
      <c r="B3155" s="80" t="s">
        <v>108</v>
      </c>
      <c r="C3155" s="81">
        <v>133.62195876332362</v>
      </c>
      <c r="D3155" s="81">
        <v>189.39096061338395</v>
      </c>
      <c r="E3155" s="81">
        <v>55.769001850060334</v>
      </c>
      <c r="F3155" s="62"/>
    </row>
    <row r="3156" spans="1:6">
      <c r="A3156" s="79">
        <v>40525</v>
      </c>
      <c r="B3156" s="80" t="s">
        <v>109</v>
      </c>
      <c r="C3156" s="81">
        <v>125.6807156728246</v>
      </c>
      <c r="D3156" s="81">
        <v>176.32095136456795</v>
      </c>
      <c r="E3156" s="81">
        <v>50.640235691743342</v>
      </c>
      <c r="F3156" s="62"/>
    </row>
    <row r="3157" spans="1:6">
      <c r="A3157" s="79">
        <v>40525</v>
      </c>
      <c r="B3157" s="80" t="s">
        <v>110</v>
      </c>
      <c r="C3157" s="81">
        <v>112.8377935920462</v>
      </c>
      <c r="D3157" s="81">
        <v>160.49952938455195</v>
      </c>
      <c r="E3157" s="81">
        <v>47.661735792505752</v>
      </c>
      <c r="F3157" s="62"/>
    </row>
    <row r="3158" spans="1:6">
      <c r="A3158" s="79">
        <v>40525</v>
      </c>
      <c r="B3158" s="80" t="s">
        <v>111</v>
      </c>
      <c r="C3158" s="81">
        <v>81.368441194990055</v>
      </c>
      <c r="D3158" s="81">
        <v>126.30229634413595</v>
      </c>
      <c r="E3158" s="81">
        <v>44.933855149145899</v>
      </c>
      <c r="F3158" s="62"/>
    </row>
    <row r="3159" spans="1:6">
      <c r="A3159" s="79">
        <v>40525</v>
      </c>
      <c r="B3159" s="80" t="s">
        <v>112</v>
      </c>
      <c r="C3159" s="81">
        <v>164.59901873923985</v>
      </c>
      <c r="D3159" s="81">
        <v>232.42985368483991</v>
      </c>
      <c r="E3159" s="81">
        <v>67.83083494560006</v>
      </c>
      <c r="F3159" s="62"/>
    </row>
    <row r="3160" spans="1:6">
      <c r="A3160" s="79">
        <v>40525</v>
      </c>
      <c r="B3160" s="80" t="s">
        <v>113</v>
      </c>
      <c r="C3160" s="81">
        <v>174.79400397651861</v>
      </c>
      <c r="D3160" s="81">
        <v>228.79343206418395</v>
      </c>
      <c r="E3160" s="81">
        <v>53.999428087665336</v>
      </c>
      <c r="F3160" s="62"/>
    </row>
    <row r="3161" spans="1:6">
      <c r="A3161" s="79">
        <v>40525</v>
      </c>
      <c r="B3161" s="80" t="s">
        <v>114</v>
      </c>
      <c r="C3161" s="81">
        <v>173.42099052455879</v>
      </c>
      <c r="D3161" s="81">
        <v>223.87956941912793</v>
      </c>
      <c r="E3161" s="81">
        <v>50.458578894569143</v>
      </c>
      <c r="F3161" s="62"/>
    </row>
    <row r="3162" spans="1:6">
      <c r="A3162" s="79">
        <v>40525</v>
      </c>
      <c r="B3162" s="80" t="s">
        <v>115</v>
      </c>
      <c r="C3162" s="81">
        <v>132.73673651202375</v>
      </c>
      <c r="D3162" s="81">
        <v>176.22009830567194</v>
      </c>
      <c r="E3162" s="81">
        <v>43.483361793648186</v>
      </c>
      <c r="F3162" s="62"/>
    </row>
    <row r="3163" spans="1:6">
      <c r="A3163" s="79">
        <v>40525</v>
      </c>
      <c r="B3163" s="80" t="s">
        <v>116</v>
      </c>
      <c r="C3163" s="81">
        <v>94.797653487888425</v>
      </c>
      <c r="D3163" s="81">
        <v>132.58974914493595</v>
      </c>
      <c r="E3163" s="81">
        <v>37.792095657047525</v>
      </c>
      <c r="F3163" s="62"/>
    </row>
    <row r="3164" spans="1:6">
      <c r="A3164" s="79">
        <v>40525</v>
      </c>
      <c r="B3164" s="80" t="s">
        <v>117</v>
      </c>
      <c r="C3164" s="81">
        <v>82.641336079009903</v>
      </c>
      <c r="D3164" s="81">
        <v>120.30625723115995</v>
      </c>
      <c r="E3164" s="81">
        <v>37.664921152150043</v>
      </c>
      <c r="F3164" s="62"/>
    </row>
    <row r="3165" spans="1:6">
      <c r="A3165" s="79">
        <v>40525</v>
      </c>
      <c r="B3165" s="80" t="s">
        <v>118</v>
      </c>
      <c r="C3165" s="81">
        <v>107.14910779392692</v>
      </c>
      <c r="D3165" s="81">
        <v>138.48500667018396</v>
      </c>
      <c r="E3165" s="81">
        <v>31.335898876257048</v>
      </c>
      <c r="F3165" s="62"/>
    </row>
    <row r="3166" spans="1:6">
      <c r="A3166" s="79">
        <v>40525</v>
      </c>
      <c r="B3166" s="80" t="s">
        <v>119</v>
      </c>
      <c r="C3166" s="81">
        <v>77.935292145890486</v>
      </c>
      <c r="D3166" s="81">
        <v>114.01671770776797</v>
      </c>
      <c r="E3166" s="81">
        <v>36.081425561877481</v>
      </c>
      <c r="F3166" s="62"/>
    </row>
    <row r="3167" spans="1:6">
      <c r="A3167" s="79">
        <v>40525</v>
      </c>
      <c r="B3167" s="80" t="s">
        <v>120</v>
      </c>
      <c r="C3167" s="81">
        <v>111.75591850438637</v>
      </c>
      <c r="D3167" s="81">
        <v>147.81946822703196</v>
      </c>
      <c r="E3167" s="81">
        <v>36.06354972264559</v>
      </c>
      <c r="F3167" s="62"/>
    </row>
    <row r="3168" spans="1:6">
      <c r="A3168" s="79">
        <v>40525</v>
      </c>
      <c r="B3168" s="80" t="s">
        <v>121</v>
      </c>
      <c r="C3168" s="81">
        <v>57.014946443433054</v>
      </c>
      <c r="D3168" s="81">
        <v>88.565685621895966</v>
      </c>
      <c r="E3168" s="81">
        <v>31.550739178462912</v>
      </c>
      <c r="F3168" s="62"/>
    </row>
    <row r="3169" spans="1:6">
      <c r="A3169" s="79">
        <v>40525</v>
      </c>
      <c r="B3169" s="80" t="s">
        <v>122</v>
      </c>
      <c r="C3169" s="81">
        <v>74.11135612103098</v>
      </c>
      <c r="D3169" s="81">
        <v>109.59399489587996</v>
      </c>
      <c r="E3169" s="81">
        <v>35.482638774848979</v>
      </c>
      <c r="F3169" s="62"/>
    </row>
    <row r="3170" spans="1:6">
      <c r="A3170" s="79">
        <v>40525</v>
      </c>
      <c r="B3170" s="80" t="s">
        <v>27</v>
      </c>
      <c r="C3170" s="81">
        <v>53.563913162985472</v>
      </c>
      <c r="D3170" s="81">
        <v>87.975669025383965</v>
      </c>
      <c r="E3170" s="81">
        <v>34.411755862398493</v>
      </c>
      <c r="F3170" s="62"/>
    </row>
    <row r="3171" spans="1:6">
      <c r="A3171" s="79">
        <v>40525</v>
      </c>
      <c r="B3171" s="80" t="s">
        <v>28</v>
      </c>
      <c r="C3171" s="81">
        <v>50.848306868807811</v>
      </c>
      <c r="D3171" s="81">
        <v>82.374425306167964</v>
      </c>
      <c r="E3171" s="81">
        <v>31.526118437360154</v>
      </c>
      <c r="F3171" s="62"/>
    </row>
    <row r="3172" spans="1:6">
      <c r="A3172" s="79">
        <v>40525</v>
      </c>
      <c r="B3172" s="80" t="s">
        <v>29</v>
      </c>
      <c r="C3172" s="81">
        <v>66.856442718111865</v>
      </c>
      <c r="D3172" s="81">
        <v>106.54702483135196</v>
      </c>
      <c r="E3172" s="81">
        <v>39.690582113240097</v>
      </c>
      <c r="F3172" s="62"/>
    </row>
    <row r="3173" spans="1:6">
      <c r="A3173" s="79">
        <v>40525</v>
      </c>
      <c r="B3173" s="80" t="s">
        <v>30</v>
      </c>
      <c r="C3173" s="81">
        <v>62.337065944782417</v>
      </c>
      <c r="D3173" s="81">
        <v>102.22318440629597</v>
      </c>
      <c r="E3173" s="81">
        <v>39.886118461513554</v>
      </c>
      <c r="F3173" s="62"/>
    </row>
    <row r="3174" spans="1:6">
      <c r="A3174" s="79">
        <v>40525</v>
      </c>
      <c r="B3174" s="80" t="s">
        <v>31</v>
      </c>
      <c r="C3174" s="81">
        <v>59.788107603238728</v>
      </c>
      <c r="D3174" s="81">
        <v>91.807062973399965</v>
      </c>
      <c r="E3174" s="81">
        <v>32.018955370161237</v>
      </c>
      <c r="F3174" s="62"/>
    </row>
    <row r="3175" spans="1:6">
      <c r="A3175" s="79">
        <v>40525</v>
      </c>
      <c r="B3175" s="80" t="s">
        <v>32</v>
      </c>
      <c r="C3175" s="81">
        <v>66.11079467850395</v>
      </c>
      <c r="D3175" s="81">
        <v>104.18793835010396</v>
      </c>
      <c r="E3175" s="81">
        <v>38.077143671600012</v>
      </c>
      <c r="F3175" s="62"/>
    </row>
    <row r="3176" spans="1:6">
      <c r="A3176" s="79">
        <v>40525</v>
      </c>
      <c r="B3176" s="80" t="s">
        <v>33</v>
      </c>
      <c r="C3176" s="81">
        <v>65.973347686651977</v>
      </c>
      <c r="D3176" s="81">
        <v>102.71374667840797</v>
      </c>
      <c r="E3176" s="81">
        <v>36.740398991755995</v>
      </c>
      <c r="F3176" s="62"/>
    </row>
    <row r="3177" spans="1:6">
      <c r="A3177" s="79">
        <v>40525</v>
      </c>
      <c r="B3177" s="80" t="s">
        <v>34</v>
      </c>
      <c r="C3177" s="81">
        <v>51.66098886021372</v>
      </c>
      <c r="D3177" s="81">
        <v>84.534985319511975</v>
      </c>
      <c r="E3177" s="81">
        <v>32.873996459298255</v>
      </c>
      <c r="F3177" s="62"/>
    </row>
    <row r="3178" spans="1:6">
      <c r="A3178" s="79">
        <v>40525</v>
      </c>
      <c r="B3178" s="80" t="s">
        <v>35</v>
      </c>
      <c r="C3178" s="81">
        <v>56.572036881623127</v>
      </c>
      <c r="D3178" s="81">
        <v>88.170471710855978</v>
      </c>
      <c r="E3178" s="81">
        <v>31.598434829232851</v>
      </c>
      <c r="F3178" s="62"/>
    </row>
    <row r="3179" spans="1:6">
      <c r="A3179" s="79">
        <v>40525</v>
      </c>
      <c r="B3179" s="80" t="s">
        <v>36</v>
      </c>
      <c r="C3179" s="81">
        <v>53.003646999711556</v>
      </c>
      <c r="D3179" s="81">
        <v>87.580685653319961</v>
      </c>
      <c r="E3179" s="81">
        <v>34.577038653608405</v>
      </c>
      <c r="F3179" s="62"/>
    </row>
    <row r="3180" spans="1:6">
      <c r="A3180" s="79">
        <v>40525</v>
      </c>
      <c r="B3180" s="80" t="s">
        <v>37</v>
      </c>
      <c r="C3180" s="81">
        <v>73.42261411281109</v>
      </c>
      <c r="D3180" s="81">
        <v>116.46935130362397</v>
      </c>
      <c r="E3180" s="81">
        <v>43.046737190812877</v>
      </c>
      <c r="F3180" s="62"/>
    </row>
    <row r="3181" spans="1:6">
      <c r="A3181" s="79">
        <v>40525</v>
      </c>
      <c r="B3181" s="80" t="s">
        <v>38</v>
      </c>
      <c r="C3181" s="81">
        <v>63.119724137710335</v>
      </c>
      <c r="D3181" s="81">
        <v>102.41770687864796</v>
      </c>
      <c r="E3181" s="81">
        <v>39.297982740937627</v>
      </c>
      <c r="F3181" s="62"/>
    </row>
    <row r="3182" spans="1:6">
      <c r="A3182" s="79">
        <v>40525</v>
      </c>
      <c r="B3182" s="80" t="s">
        <v>39</v>
      </c>
      <c r="C3182" s="81">
        <v>127.72906250516448</v>
      </c>
      <c r="D3182" s="81">
        <v>175.42539086503194</v>
      </c>
      <c r="E3182" s="81">
        <v>47.696328359867465</v>
      </c>
      <c r="F3182" s="62"/>
    </row>
    <row r="3183" spans="1:6">
      <c r="A3183" s="79">
        <v>40525</v>
      </c>
      <c r="B3183" s="80" t="s">
        <v>40</v>
      </c>
      <c r="C3183" s="81">
        <v>78.2252287949905</v>
      </c>
      <c r="D3183" s="81">
        <v>125.41022728565595</v>
      </c>
      <c r="E3183" s="81">
        <v>47.18499849066545</v>
      </c>
      <c r="F3183" s="62"/>
    </row>
    <row r="3184" spans="1:6">
      <c r="A3184" s="79">
        <v>40525</v>
      </c>
      <c r="B3184" s="80" t="s">
        <v>41</v>
      </c>
      <c r="C3184" s="81">
        <v>77.734852680410569</v>
      </c>
      <c r="D3184" s="81">
        <v>120.10385168603996</v>
      </c>
      <c r="E3184" s="81">
        <v>42.368999005629391</v>
      </c>
      <c r="F3184" s="62"/>
    </row>
    <row r="3185" spans="1:6">
      <c r="A3185" s="79">
        <v>40525</v>
      </c>
      <c r="B3185" s="80" t="s">
        <v>42</v>
      </c>
      <c r="C3185" s="81">
        <v>79.597103376550351</v>
      </c>
      <c r="D3185" s="81">
        <v>119.31747558706395</v>
      </c>
      <c r="E3185" s="81">
        <v>39.720372210513602</v>
      </c>
      <c r="F3185" s="62"/>
    </row>
    <row r="3186" spans="1:6">
      <c r="A3186" s="79">
        <v>40525</v>
      </c>
      <c r="B3186" s="80" t="s">
        <v>43</v>
      </c>
      <c r="C3186" s="81">
        <v>60.364215480548687</v>
      </c>
      <c r="D3186" s="81">
        <v>95.636510713927962</v>
      </c>
      <c r="E3186" s="81">
        <v>35.272295233379275</v>
      </c>
      <c r="F3186" s="62"/>
    </row>
    <row r="3187" spans="1:6">
      <c r="A3187" s="79">
        <v>40525</v>
      </c>
      <c r="B3187" s="80" t="s">
        <v>44</v>
      </c>
      <c r="C3187" s="81">
        <v>53.688498577595496</v>
      </c>
      <c r="D3187" s="81">
        <v>88.954609469351965</v>
      </c>
      <c r="E3187" s="81">
        <v>35.266110891756469</v>
      </c>
      <c r="F3187" s="62"/>
    </row>
    <row r="3188" spans="1:6">
      <c r="A3188" s="79">
        <v>40525</v>
      </c>
      <c r="B3188" s="80" t="s">
        <v>45</v>
      </c>
      <c r="C3188" s="81">
        <v>141.45017557708283</v>
      </c>
      <c r="D3188" s="81">
        <v>196.45036533853593</v>
      </c>
      <c r="E3188" s="81">
        <v>55.0001897614531</v>
      </c>
      <c r="F3188" s="62"/>
    </row>
    <row r="3189" spans="1:6">
      <c r="A3189" s="79">
        <v>40525</v>
      </c>
      <c r="B3189" s="80" t="s">
        <v>46</v>
      </c>
      <c r="C3189" s="81">
        <v>107.04304134886704</v>
      </c>
      <c r="D3189" s="81">
        <v>162.55041491275995</v>
      </c>
      <c r="E3189" s="81">
        <v>55.507373563892912</v>
      </c>
      <c r="F3189" s="62"/>
    </row>
    <row r="3190" spans="1:6">
      <c r="A3190" s="79">
        <v>40525</v>
      </c>
      <c r="B3190" s="80" t="s">
        <v>47</v>
      </c>
      <c r="C3190" s="81">
        <v>102.63160603924757</v>
      </c>
      <c r="D3190" s="81">
        <v>152.42933078474397</v>
      </c>
      <c r="E3190" s="81">
        <v>49.797724745496396</v>
      </c>
      <c r="F3190" s="62"/>
    </row>
    <row r="3191" spans="1:6">
      <c r="A3191" s="79">
        <v>40525</v>
      </c>
      <c r="B3191" s="80" t="s">
        <v>48</v>
      </c>
      <c r="C3191" s="81">
        <v>144.19352467940254</v>
      </c>
      <c r="D3191" s="81">
        <v>193.69767605152796</v>
      </c>
      <c r="E3191" s="81">
        <v>49.50415137212542</v>
      </c>
      <c r="F3191" s="62"/>
    </row>
    <row r="3192" spans="1:6">
      <c r="A3192" s="79">
        <v>40525</v>
      </c>
      <c r="B3192" s="80" t="s">
        <v>49</v>
      </c>
      <c r="C3192" s="81">
        <v>157.32826875328095</v>
      </c>
      <c r="D3192" s="81">
        <v>214.92106255255194</v>
      </c>
      <c r="E3192" s="81">
        <v>57.592793799270993</v>
      </c>
      <c r="F3192" s="62"/>
    </row>
    <row r="3193" spans="1:6">
      <c r="A3193" s="79">
        <v>40525</v>
      </c>
      <c r="B3193" s="80" t="s">
        <v>50</v>
      </c>
      <c r="C3193" s="81">
        <v>143.21238741088266</v>
      </c>
      <c r="D3193" s="81">
        <v>212.26756085877594</v>
      </c>
      <c r="E3193" s="81">
        <v>69.055173447893281</v>
      </c>
      <c r="F3193" s="62"/>
    </row>
    <row r="3194" spans="1:6">
      <c r="A3194" s="79">
        <v>40525</v>
      </c>
      <c r="B3194" s="80" t="s">
        <v>51</v>
      </c>
      <c r="C3194" s="81">
        <v>97.435090957948219</v>
      </c>
      <c r="D3194" s="81">
        <v>143.58460770707998</v>
      </c>
      <c r="E3194" s="81">
        <v>46.149516749131763</v>
      </c>
      <c r="F3194" s="62"/>
    </row>
    <row r="3195" spans="1:6">
      <c r="A3195" s="79">
        <v>40525</v>
      </c>
      <c r="B3195" s="80" t="s">
        <v>52</v>
      </c>
      <c r="C3195" s="81">
        <v>85.279943688589682</v>
      </c>
      <c r="D3195" s="81">
        <v>142.50341972338396</v>
      </c>
      <c r="E3195" s="81">
        <v>57.223476034794274</v>
      </c>
      <c r="F3195" s="62"/>
    </row>
    <row r="3196" spans="1:6">
      <c r="A3196" s="79">
        <v>40525</v>
      </c>
      <c r="B3196" s="80" t="s">
        <v>53</v>
      </c>
      <c r="C3196" s="81">
        <v>106.64860753534711</v>
      </c>
      <c r="D3196" s="81">
        <v>152.42709393424798</v>
      </c>
      <c r="E3196" s="81">
        <v>45.778486398900867</v>
      </c>
      <c r="F3196" s="62"/>
    </row>
    <row r="3197" spans="1:6">
      <c r="A3197" s="79">
        <v>40525</v>
      </c>
      <c r="B3197" s="80" t="s">
        <v>54</v>
      </c>
      <c r="C3197" s="81">
        <v>93.219217437648737</v>
      </c>
      <c r="D3197" s="81">
        <v>136.80379283407197</v>
      </c>
      <c r="E3197" s="81">
        <v>43.584575396423233</v>
      </c>
      <c r="F3197" s="62"/>
    </row>
    <row r="3198" spans="1:6">
      <c r="A3198" s="79">
        <v>40525</v>
      </c>
      <c r="B3198" s="80" t="s">
        <v>55</v>
      </c>
      <c r="C3198" s="81">
        <v>62.400807810052456</v>
      </c>
      <c r="D3198" s="81">
        <v>96.321504064695972</v>
      </c>
      <c r="E3198" s="81">
        <v>33.920696254643516</v>
      </c>
      <c r="F3198" s="62"/>
    </row>
    <row r="3199" spans="1:6">
      <c r="A3199" s="79">
        <v>40525</v>
      </c>
      <c r="B3199" s="80" t="s">
        <v>56</v>
      </c>
      <c r="C3199" s="81">
        <v>78.711423124610491</v>
      </c>
      <c r="D3199" s="81">
        <v>114.59705745899996</v>
      </c>
      <c r="E3199" s="81">
        <v>35.885634334389465</v>
      </c>
      <c r="F3199" s="62"/>
    </row>
    <row r="3200" spans="1:6">
      <c r="A3200" s="79">
        <v>40525</v>
      </c>
      <c r="B3200" s="80" t="s">
        <v>57</v>
      </c>
      <c r="C3200" s="81">
        <v>82.435989814170057</v>
      </c>
      <c r="D3200" s="81">
        <v>113.61421027698395</v>
      </c>
      <c r="E3200" s="81">
        <v>31.178220462813897</v>
      </c>
      <c r="F3200" s="62"/>
    </row>
    <row r="3201" spans="1:6">
      <c r="A3201" s="79">
        <v>40525</v>
      </c>
      <c r="B3201" s="80" t="s">
        <v>58</v>
      </c>
      <c r="C3201" s="81">
        <v>38.835953647199318</v>
      </c>
      <c r="D3201" s="81">
        <v>67.846078283079976</v>
      </c>
      <c r="E3201" s="81">
        <v>29.010124635880658</v>
      </c>
      <c r="F3201" s="62"/>
    </row>
    <row r="3202" spans="1:6">
      <c r="A3202" s="79">
        <v>40525</v>
      </c>
      <c r="B3202" s="80" t="s">
        <v>59</v>
      </c>
      <c r="C3202" s="81">
        <v>33.464293561399963</v>
      </c>
      <c r="D3202" s="81">
        <v>63.168916791815981</v>
      </c>
      <c r="E3202" s="81">
        <v>29.704623230416018</v>
      </c>
      <c r="F3202" s="62"/>
    </row>
    <row r="3203" spans="1:6">
      <c r="A3203" s="79">
        <v>40525</v>
      </c>
      <c r="B3203" s="80" t="s">
        <v>60</v>
      </c>
      <c r="C3203" s="81">
        <v>30.19030516039636</v>
      </c>
      <c r="D3203" s="81">
        <v>54.306073911543976</v>
      </c>
      <c r="E3203" s="81">
        <v>24.115768751147616</v>
      </c>
      <c r="F3203" s="62"/>
    </row>
    <row r="3204" spans="1:6">
      <c r="A3204" s="79">
        <v>40525</v>
      </c>
      <c r="B3204" s="80" t="s">
        <v>61</v>
      </c>
      <c r="C3204" s="81">
        <v>36.032212558419658</v>
      </c>
      <c r="D3204" s="81">
        <v>60.908726035159972</v>
      </c>
      <c r="E3204" s="81">
        <v>24.876513476740314</v>
      </c>
      <c r="F3204" s="62"/>
    </row>
    <row r="3205" spans="1:6">
      <c r="A3205" s="79">
        <v>40525</v>
      </c>
      <c r="B3205" s="80" t="s">
        <v>62</v>
      </c>
      <c r="C3205" s="81">
        <v>28.180709226746604</v>
      </c>
      <c r="D3205" s="81">
        <v>49.284952820927977</v>
      </c>
      <c r="E3205" s="81">
        <v>21.104243594181373</v>
      </c>
      <c r="F3205" s="62"/>
    </row>
    <row r="3206" spans="1:6">
      <c r="A3206" s="79">
        <v>40525</v>
      </c>
      <c r="B3206" s="80" t="s">
        <v>63</v>
      </c>
      <c r="C3206" s="81">
        <v>26.386863296100817</v>
      </c>
      <c r="D3206" s="81">
        <v>45.786945456159984</v>
      </c>
      <c r="E3206" s="81">
        <v>19.400082160059167</v>
      </c>
      <c r="F3206" s="62"/>
    </row>
    <row r="3207" spans="1:6">
      <c r="A3207" s="79">
        <v>40525</v>
      </c>
      <c r="B3207" s="80" t="s">
        <v>64</v>
      </c>
      <c r="C3207" s="81">
        <v>34.610595430681833</v>
      </c>
      <c r="D3207" s="81">
        <v>58.196440906711977</v>
      </c>
      <c r="E3207" s="81">
        <v>23.585845476030144</v>
      </c>
      <c r="F3207" s="62"/>
    </row>
    <row r="3208" spans="1:6">
      <c r="A3208" s="79">
        <v>40525</v>
      </c>
      <c r="B3208" s="80" t="s">
        <v>65</v>
      </c>
      <c r="C3208" s="81">
        <v>24.053847507897103</v>
      </c>
      <c r="D3208" s="81">
        <v>44.126215913591977</v>
      </c>
      <c r="E3208" s="81">
        <v>20.072368405694874</v>
      </c>
      <c r="F3208" s="62"/>
    </row>
    <row r="3209" spans="1:6">
      <c r="A3209" s="79">
        <v>40525</v>
      </c>
      <c r="B3209" s="80" t="s">
        <v>66</v>
      </c>
      <c r="C3209" s="81">
        <v>31.022897009006268</v>
      </c>
      <c r="D3209" s="81">
        <v>51.888215603079978</v>
      </c>
      <c r="E3209" s="81">
        <v>20.86531859407371</v>
      </c>
      <c r="F3209" s="62"/>
    </row>
    <row r="3210" spans="1:6">
      <c r="A3210" s="79">
        <v>40525</v>
      </c>
      <c r="B3210" s="80" t="s">
        <v>67</v>
      </c>
      <c r="C3210" s="81">
        <v>33.57127644264596</v>
      </c>
      <c r="D3210" s="81">
        <v>58.363046169119976</v>
      </c>
      <c r="E3210" s="81">
        <v>24.791769726474016</v>
      </c>
      <c r="F3210" s="62"/>
    </row>
    <row r="3211" spans="1:6">
      <c r="A3211" s="79">
        <v>40525</v>
      </c>
      <c r="B3211" s="80" t="s">
        <v>68</v>
      </c>
      <c r="C3211" s="81">
        <v>37.276252557241513</v>
      </c>
      <c r="D3211" s="81">
        <v>63.540891651671977</v>
      </c>
      <c r="E3211" s="81">
        <v>26.264639094430464</v>
      </c>
      <c r="F3211" s="62"/>
    </row>
    <row r="3212" spans="1:6">
      <c r="A3212" s="79">
        <v>40525</v>
      </c>
      <c r="B3212" s="80" t="s">
        <v>69</v>
      </c>
      <c r="C3212" s="81">
        <v>27.082293897434742</v>
      </c>
      <c r="D3212" s="81">
        <v>48.861617644231977</v>
      </c>
      <c r="E3212" s="81">
        <v>21.779323746797235</v>
      </c>
      <c r="F3212" s="62"/>
    </row>
    <row r="3213" spans="1:6">
      <c r="A3213" s="79">
        <v>40525</v>
      </c>
      <c r="B3213" s="80" t="s">
        <v>70</v>
      </c>
      <c r="C3213" s="81">
        <v>21.28938051803744</v>
      </c>
      <c r="D3213" s="81">
        <v>43.329822394319983</v>
      </c>
      <c r="E3213" s="81">
        <v>22.040441876282543</v>
      </c>
      <c r="F3213" s="62"/>
    </row>
    <row r="3214" spans="1:6">
      <c r="A3214" s="79">
        <v>40525</v>
      </c>
      <c r="B3214" s="80" t="s">
        <v>71</v>
      </c>
      <c r="C3214" s="81">
        <v>29.757991298900418</v>
      </c>
      <c r="D3214" s="81">
        <v>50.600462477999983</v>
      </c>
      <c r="E3214" s="81">
        <v>20.842471179099565</v>
      </c>
      <c r="F3214" s="62"/>
    </row>
    <row r="3215" spans="1:6">
      <c r="A3215" s="79">
        <v>40525</v>
      </c>
      <c r="B3215" s="80" t="s">
        <v>72</v>
      </c>
      <c r="C3215" s="81">
        <v>20.29927774331556</v>
      </c>
      <c r="D3215" s="81">
        <v>38.652763591791981</v>
      </c>
      <c r="E3215" s="81">
        <v>18.353485848476421</v>
      </c>
      <c r="F3215" s="62"/>
    </row>
    <row r="3216" spans="1:6">
      <c r="A3216" s="79">
        <v>40525</v>
      </c>
      <c r="B3216" s="80" t="s">
        <v>73</v>
      </c>
      <c r="C3216" s="81">
        <v>15.849265789432094</v>
      </c>
      <c r="D3216" s="81">
        <v>33.474744141591991</v>
      </c>
      <c r="E3216" s="81">
        <v>17.625478352159895</v>
      </c>
      <c r="F3216" s="62"/>
    </row>
    <row r="3217" spans="1:6">
      <c r="A3217" s="79">
        <v>40525</v>
      </c>
      <c r="B3217" s="80" t="s">
        <v>74</v>
      </c>
      <c r="C3217" s="81">
        <v>14.280957347320285</v>
      </c>
      <c r="D3217" s="81">
        <v>29.033644552919988</v>
      </c>
      <c r="E3217" s="81">
        <v>14.752687205599702</v>
      </c>
      <c r="F3217" s="62"/>
    </row>
    <row r="3218" spans="1:6">
      <c r="A3218" s="79">
        <v>40525</v>
      </c>
      <c r="B3218" s="80" t="s">
        <v>75</v>
      </c>
      <c r="C3218" s="81">
        <v>18.623015850997763</v>
      </c>
      <c r="D3218" s="81">
        <v>33.219124241351992</v>
      </c>
      <c r="E3218" s="81">
        <v>14.596108390354228</v>
      </c>
      <c r="F3218" s="62"/>
    </row>
    <row r="3219" spans="1:6">
      <c r="A3219" s="79">
        <v>40526</v>
      </c>
      <c r="B3219" s="80" t="s">
        <v>76</v>
      </c>
      <c r="C3219" s="81">
        <v>19.328669682245678</v>
      </c>
      <c r="D3219" s="81">
        <v>35.193910673519987</v>
      </c>
      <c r="E3219" s="81">
        <v>15.865240991274309</v>
      </c>
      <c r="F3219" s="62"/>
    </row>
    <row r="3220" spans="1:6">
      <c r="A3220" s="79">
        <v>40526</v>
      </c>
      <c r="B3220" s="80" t="s">
        <v>77</v>
      </c>
      <c r="C3220" s="81">
        <v>12.722380719442475</v>
      </c>
      <c r="D3220" s="81">
        <v>27.991961546471991</v>
      </c>
      <c r="E3220" s="81">
        <v>15.269580827029516</v>
      </c>
      <c r="F3220" s="62"/>
    </row>
    <row r="3221" spans="1:6">
      <c r="A3221" s="79">
        <v>40526</v>
      </c>
      <c r="B3221" s="80" t="s">
        <v>78</v>
      </c>
      <c r="C3221" s="81">
        <v>13.526063544358378</v>
      </c>
      <c r="D3221" s="81">
        <v>30.880491382327989</v>
      </c>
      <c r="E3221" s="81">
        <v>17.35442783796961</v>
      </c>
      <c r="F3221" s="62"/>
    </row>
    <row r="3222" spans="1:6">
      <c r="A3222" s="79">
        <v>40526</v>
      </c>
      <c r="B3222" s="80" t="s">
        <v>79</v>
      </c>
      <c r="C3222" s="81">
        <v>18.907025340711733</v>
      </c>
      <c r="D3222" s="81">
        <v>38.426123572503982</v>
      </c>
      <c r="E3222" s="81">
        <v>19.519098231792249</v>
      </c>
      <c r="F3222" s="62"/>
    </row>
    <row r="3223" spans="1:6">
      <c r="A3223" s="79">
        <v>40526</v>
      </c>
      <c r="B3223" s="80" t="s">
        <v>80</v>
      </c>
      <c r="C3223" s="81">
        <v>16.691842119027996</v>
      </c>
      <c r="D3223" s="81">
        <v>34.86933750736798</v>
      </c>
      <c r="E3223" s="81">
        <v>18.177495388339985</v>
      </c>
      <c r="F3223" s="62"/>
    </row>
    <row r="3224" spans="1:6">
      <c r="A3224" s="79">
        <v>40526</v>
      </c>
      <c r="B3224" s="80" t="s">
        <v>81</v>
      </c>
      <c r="C3224" s="81">
        <v>13.643553468766363</v>
      </c>
      <c r="D3224" s="81">
        <v>31.95119983439999</v>
      </c>
      <c r="E3224" s="81">
        <v>18.307646365633627</v>
      </c>
      <c r="F3224" s="62"/>
    </row>
    <row r="3225" spans="1:6">
      <c r="A3225" s="79">
        <v>40526</v>
      </c>
      <c r="B3225" s="80" t="s">
        <v>82</v>
      </c>
      <c r="C3225" s="81">
        <v>11.08535252143667</v>
      </c>
      <c r="D3225" s="81">
        <v>28.178295505823989</v>
      </c>
      <c r="E3225" s="81">
        <v>17.092942984387321</v>
      </c>
      <c r="F3225" s="62"/>
    </row>
    <row r="3226" spans="1:6">
      <c r="A3226" s="79">
        <v>40526</v>
      </c>
      <c r="B3226" s="80" t="s">
        <v>83</v>
      </c>
      <c r="C3226" s="81">
        <v>18.397119012831798</v>
      </c>
      <c r="D3226" s="81">
        <v>38.288196997991982</v>
      </c>
      <c r="E3226" s="81">
        <v>19.891077985160184</v>
      </c>
      <c r="F3226" s="62"/>
    </row>
    <row r="3227" spans="1:6">
      <c r="A3227" s="79">
        <v>40526</v>
      </c>
      <c r="B3227" s="80" t="s">
        <v>84</v>
      </c>
      <c r="C3227" s="81">
        <v>12.408460214674514</v>
      </c>
      <c r="D3227" s="81">
        <v>32.000090478727991</v>
      </c>
      <c r="E3227" s="81">
        <v>19.591630264053478</v>
      </c>
      <c r="F3227" s="62"/>
    </row>
    <row r="3228" spans="1:6">
      <c r="A3228" s="79">
        <v>40526</v>
      </c>
      <c r="B3228" s="80" t="s">
        <v>85</v>
      </c>
      <c r="C3228" s="81">
        <v>14.398081392368274</v>
      </c>
      <c r="D3228" s="81">
        <v>36.038085592095989</v>
      </c>
      <c r="E3228" s="81">
        <v>21.640004199727713</v>
      </c>
      <c r="F3228" s="62"/>
    </row>
    <row r="3229" spans="1:6">
      <c r="A3229" s="79">
        <v>40526</v>
      </c>
      <c r="B3229" s="80" t="s">
        <v>86</v>
      </c>
      <c r="C3229" s="81">
        <v>22.758502671825276</v>
      </c>
      <c r="D3229" s="81">
        <v>45.794194678439979</v>
      </c>
      <c r="E3229" s="81">
        <v>23.035692006614703</v>
      </c>
      <c r="F3229" s="62"/>
    </row>
    <row r="3230" spans="1:6">
      <c r="A3230" s="79">
        <v>40526</v>
      </c>
      <c r="B3230" s="80" t="s">
        <v>87</v>
      </c>
      <c r="C3230" s="81">
        <v>18.357683969911804</v>
      </c>
      <c r="D3230" s="81">
        <v>39.574890576223986</v>
      </c>
      <c r="E3230" s="81">
        <v>21.217206606312182</v>
      </c>
      <c r="F3230" s="62"/>
    </row>
    <row r="3231" spans="1:6">
      <c r="A3231" s="79">
        <v>40526</v>
      </c>
      <c r="B3231" s="80" t="s">
        <v>88</v>
      </c>
      <c r="C3231" s="81">
        <v>12.398503783928517</v>
      </c>
      <c r="D3231" s="81">
        <v>32.058726933687993</v>
      </c>
      <c r="E3231" s="81">
        <v>19.660223149759474</v>
      </c>
      <c r="F3231" s="62"/>
    </row>
    <row r="3232" spans="1:6">
      <c r="A3232" s="79">
        <v>40526</v>
      </c>
      <c r="B3232" s="80" t="s">
        <v>89</v>
      </c>
      <c r="C3232" s="81">
        <v>11.143916766520668</v>
      </c>
      <c r="D3232" s="81">
        <v>26.841626647007988</v>
      </c>
      <c r="E3232" s="81">
        <v>15.69770988048732</v>
      </c>
      <c r="F3232" s="62"/>
    </row>
    <row r="3233" spans="1:6">
      <c r="A3233" s="79">
        <v>40526</v>
      </c>
      <c r="B3233" s="80" t="s">
        <v>90</v>
      </c>
      <c r="C3233" s="81">
        <v>18.72015342949776</v>
      </c>
      <c r="D3233" s="81">
        <v>37.334528465599988</v>
      </c>
      <c r="E3233" s="81">
        <v>18.614375036102228</v>
      </c>
      <c r="F3233" s="62"/>
    </row>
    <row r="3234" spans="1:6">
      <c r="A3234" s="79">
        <v>40526</v>
      </c>
      <c r="B3234" s="80" t="s">
        <v>91</v>
      </c>
      <c r="C3234" s="81">
        <v>25.375039599662969</v>
      </c>
      <c r="D3234" s="81">
        <v>42.875653604319986</v>
      </c>
      <c r="E3234" s="81">
        <v>17.500614004657017</v>
      </c>
      <c r="F3234" s="62"/>
    </row>
    <row r="3235" spans="1:6">
      <c r="A3235" s="79">
        <v>40526</v>
      </c>
      <c r="B3235" s="80" t="s">
        <v>92</v>
      </c>
      <c r="C3235" s="81">
        <v>11.163414331180668</v>
      </c>
      <c r="D3235" s="81">
        <v>22.498855771919988</v>
      </c>
      <c r="E3235" s="81">
        <v>11.33544144073932</v>
      </c>
      <c r="F3235" s="62"/>
    </row>
    <row r="3236" spans="1:6">
      <c r="A3236" s="79">
        <v>40526</v>
      </c>
      <c r="B3236" s="80" t="s">
        <v>93</v>
      </c>
      <c r="C3236" s="81">
        <v>27.766333520502684</v>
      </c>
      <c r="D3236" s="81">
        <v>42.010861117215981</v>
      </c>
      <c r="E3236" s="81">
        <v>14.244527596713297</v>
      </c>
      <c r="F3236" s="62"/>
    </row>
    <row r="3237" spans="1:6">
      <c r="A3237" s="79">
        <v>40526</v>
      </c>
      <c r="B3237" s="80" t="s">
        <v>94</v>
      </c>
      <c r="C3237" s="81">
        <v>23.277386461747223</v>
      </c>
      <c r="D3237" s="81">
        <v>35.693424955271986</v>
      </c>
      <c r="E3237" s="81">
        <v>12.416038493524763</v>
      </c>
      <c r="F3237" s="62"/>
    </row>
    <row r="3238" spans="1:6">
      <c r="A3238" s="79">
        <v>40526</v>
      </c>
      <c r="B3238" s="80" t="s">
        <v>95</v>
      </c>
      <c r="C3238" s="81">
        <v>22.728459100227287</v>
      </c>
      <c r="D3238" s="81">
        <v>38.66041388411999</v>
      </c>
      <c r="E3238" s="81">
        <v>15.931954783892703</v>
      </c>
      <c r="F3238" s="62"/>
    </row>
    <row r="3239" spans="1:6">
      <c r="A3239" s="79">
        <v>40526</v>
      </c>
      <c r="B3239" s="80" t="s">
        <v>96</v>
      </c>
      <c r="C3239" s="81">
        <v>26.462547487796844</v>
      </c>
      <c r="D3239" s="81">
        <v>40.173328003079988</v>
      </c>
      <c r="E3239" s="81">
        <v>13.710780515283144</v>
      </c>
      <c r="F3239" s="62"/>
    </row>
    <row r="3240" spans="1:6">
      <c r="A3240" s="79">
        <v>40526</v>
      </c>
      <c r="B3240" s="80" t="s">
        <v>97</v>
      </c>
      <c r="C3240" s="81">
        <v>17.955272355853861</v>
      </c>
      <c r="D3240" s="81">
        <v>31.586435216919988</v>
      </c>
      <c r="E3240" s="81">
        <v>13.631162861066127</v>
      </c>
      <c r="F3240" s="62"/>
    </row>
    <row r="3241" spans="1:6">
      <c r="A3241" s="79">
        <v>40526</v>
      </c>
      <c r="B3241" s="80" t="s">
        <v>98</v>
      </c>
      <c r="C3241" s="81">
        <v>29.941695127106431</v>
      </c>
      <c r="D3241" s="81">
        <v>46.893215090087978</v>
      </c>
      <c r="E3241" s="81">
        <v>16.951519962981546</v>
      </c>
      <c r="F3241" s="62"/>
    </row>
    <row r="3242" spans="1:6">
      <c r="A3242" s="79">
        <v>40526</v>
      </c>
      <c r="B3242" s="80" t="s">
        <v>99</v>
      </c>
      <c r="C3242" s="81">
        <v>40.869550946815131</v>
      </c>
      <c r="D3242" s="81">
        <v>63.703093002015976</v>
      </c>
      <c r="E3242" s="81">
        <v>22.833542055200844</v>
      </c>
      <c r="F3242" s="62"/>
    </row>
    <row r="3243" spans="1:6">
      <c r="A3243" s="79">
        <v>40526</v>
      </c>
      <c r="B3243" s="80" t="s">
        <v>100</v>
      </c>
      <c r="C3243" s="81">
        <v>35.233951099545806</v>
      </c>
      <c r="D3243" s="81">
        <v>60.647475509415976</v>
      </c>
      <c r="E3243" s="81">
        <v>25.41352440987017</v>
      </c>
      <c r="F3243" s="62"/>
    </row>
    <row r="3244" spans="1:6">
      <c r="A3244" s="79">
        <v>40526</v>
      </c>
      <c r="B3244" s="80" t="s">
        <v>101</v>
      </c>
      <c r="C3244" s="81">
        <v>42.907859644446894</v>
      </c>
      <c r="D3244" s="81">
        <v>70.45228949675996</v>
      </c>
      <c r="E3244" s="81">
        <v>27.544429852313066</v>
      </c>
      <c r="F3244" s="62"/>
    </row>
    <row r="3245" spans="1:6">
      <c r="A3245" s="79">
        <v>40526</v>
      </c>
      <c r="B3245" s="80" t="s">
        <v>102</v>
      </c>
      <c r="C3245" s="81">
        <v>58.765354429681004</v>
      </c>
      <c r="D3245" s="81">
        <v>101.91044642794397</v>
      </c>
      <c r="E3245" s="81">
        <v>43.145091998262963</v>
      </c>
      <c r="F3245" s="62"/>
    </row>
    <row r="3246" spans="1:6">
      <c r="A3246" s="79">
        <v>40526</v>
      </c>
      <c r="B3246" s="80" t="s">
        <v>103</v>
      </c>
      <c r="C3246" s="81">
        <v>83.404203126210078</v>
      </c>
      <c r="D3246" s="81">
        <v>122.83651739048796</v>
      </c>
      <c r="E3246" s="81">
        <v>39.432314264277878</v>
      </c>
      <c r="F3246" s="62"/>
    </row>
    <row r="3247" spans="1:6">
      <c r="A3247" s="79">
        <v>40526</v>
      </c>
      <c r="B3247" s="80" t="s">
        <v>104</v>
      </c>
      <c r="C3247" s="81">
        <v>79.67967690257052</v>
      </c>
      <c r="D3247" s="81">
        <v>114.09237679543195</v>
      </c>
      <c r="E3247" s="81">
        <v>34.412699892861426</v>
      </c>
      <c r="F3247" s="62"/>
    </row>
    <row r="3248" spans="1:6">
      <c r="A3248" s="79">
        <v>40526</v>
      </c>
      <c r="B3248" s="80" t="s">
        <v>105</v>
      </c>
      <c r="C3248" s="81">
        <v>115.1578444174863</v>
      </c>
      <c r="D3248" s="81">
        <v>164.98308764957594</v>
      </c>
      <c r="E3248" s="81">
        <v>49.825243232089633</v>
      </c>
      <c r="F3248" s="62"/>
    </row>
    <row r="3249" spans="1:6">
      <c r="A3249" s="79">
        <v>40526</v>
      </c>
      <c r="B3249" s="80" t="s">
        <v>106</v>
      </c>
      <c r="C3249" s="81">
        <v>180.72374543173848</v>
      </c>
      <c r="D3249" s="81">
        <v>235.81726707419992</v>
      </c>
      <c r="E3249" s="81">
        <v>55.09352164246144</v>
      </c>
      <c r="F3249" s="62"/>
    </row>
    <row r="3250" spans="1:6">
      <c r="A3250" s="79">
        <v>40526</v>
      </c>
      <c r="B3250" s="80" t="s">
        <v>107</v>
      </c>
      <c r="C3250" s="81">
        <v>150.53731273726211</v>
      </c>
      <c r="D3250" s="81">
        <v>209.38887301418393</v>
      </c>
      <c r="E3250" s="81">
        <v>58.851560276921816</v>
      </c>
      <c r="F3250" s="62"/>
    </row>
    <row r="3251" spans="1:6">
      <c r="A3251" s="79">
        <v>40526</v>
      </c>
      <c r="B3251" s="80" t="s">
        <v>108</v>
      </c>
      <c r="C3251" s="81">
        <v>181.01663210771849</v>
      </c>
      <c r="D3251" s="81">
        <v>243.77391249616792</v>
      </c>
      <c r="E3251" s="81">
        <v>62.757280388449431</v>
      </c>
      <c r="F3251" s="62"/>
    </row>
    <row r="3252" spans="1:6">
      <c r="A3252" s="79">
        <v>40526</v>
      </c>
      <c r="B3252" s="80" t="s">
        <v>109</v>
      </c>
      <c r="C3252" s="81">
        <v>133.77743905888411</v>
      </c>
      <c r="D3252" s="81">
        <v>195.43717321447193</v>
      </c>
      <c r="E3252" s="81">
        <v>61.659734155587813</v>
      </c>
      <c r="F3252" s="62"/>
    </row>
    <row r="3253" spans="1:6">
      <c r="A3253" s="79">
        <v>40526</v>
      </c>
      <c r="B3253" s="80" t="s">
        <v>110</v>
      </c>
      <c r="C3253" s="81">
        <v>149.94786924898219</v>
      </c>
      <c r="D3253" s="81">
        <v>213.80831430453594</v>
      </c>
      <c r="E3253" s="81">
        <v>63.860445055553754</v>
      </c>
      <c r="F3253" s="62"/>
    </row>
    <row r="3254" spans="1:6">
      <c r="A3254" s="79">
        <v>40526</v>
      </c>
      <c r="B3254" s="80" t="s">
        <v>111</v>
      </c>
      <c r="C3254" s="81">
        <v>126.03422004762503</v>
      </c>
      <c r="D3254" s="81">
        <v>177.45761770811995</v>
      </c>
      <c r="E3254" s="81">
        <v>51.423397660494928</v>
      </c>
      <c r="F3254" s="62"/>
    </row>
    <row r="3255" spans="1:6">
      <c r="A3255" s="79">
        <v>40526</v>
      </c>
      <c r="B3255" s="80" t="s">
        <v>112</v>
      </c>
      <c r="C3255" s="81">
        <v>82.127796290830247</v>
      </c>
      <c r="D3255" s="81">
        <v>127.45125632938397</v>
      </c>
      <c r="E3255" s="81">
        <v>45.323460038553719</v>
      </c>
      <c r="F3255" s="62"/>
    </row>
    <row r="3256" spans="1:6">
      <c r="A3256" s="79">
        <v>40526</v>
      </c>
      <c r="B3256" s="80" t="s">
        <v>113</v>
      </c>
      <c r="C3256" s="81">
        <v>107.51063331112725</v>
      </c>
      <c r="D3256" s="81">
        <v>154.46783329624796</v>
      </c>
      <c r="E3256" s="81">
        <v>46.95719998512071</v>
      </c>
      <c r="F3256" s="62"/>
    </row>
    <row r="3257" spans="1:6">
      <c r="A3257" s="79">
        <v>40526</v>
      </c>
      <c r="B3257" s="80" t="s">
        <v>114</v>
      </c>
      <c r="C3257" s="81">
        <v>156.41425162774144</v>
      </c>
      <c r="D3257" s="81">
        <v>207.12569885295193</v>
      </c>
      <c r="E3257" s="81">
        <v>50.711447225210492</v>
      </c>
      <c r="F3257" s="62"/>
    </row>
    <row r="3258" spans="1:6">
      <c r="A3258" s="79">
        <v>40526</v>
      </c>
      <c r="B3258" s="80" t="s">
        <v>115</v>
      </c>
      <c r="C3258" s="81">
        <v>103.98183074048768</v>
      </c>
      <c r="D3258" s="81">
        <v>137.27459613997596</v>
      </c>
      <c r="E3258" s="81">
        <v>33.292765399488275</v>
      </c>
      <c r="F3258" s="62"/>
    </row>
    <row r="3259" spans="1:6">
      <c r="A3259" s="79">
        <v>40526</v>
      </c>
      <c r="B3259" s="80" t="s">
        <v>116</v>
      </c>
      <c r="C3259" s="81">
        <v>136.42059908446382</v>
      </c>
      <c r="D3259" s="81">
        <v>181.18866266843995</v>
      </c>
      <c r="E3259" s="81">
        <v>44.768063583976129</v>
      </c>
      <c r="F3259" s="62"/>
    </row>
    <row r="3260" spans="1:6">
      <c r="A3260" s="79">
        <v>40526</v>
      </c>
      <c r="B3260" s="80" t="s">
        <v>117</v>
      </c>
      <c r="C3260" s="81">
        <v>97.708988387848422</v>
      </c>
      <c r="D3260" s="81">
        <v>139.33701222178397</v>
      </c>
      <c r="E3260" s="81">
        <v>41.628023833935544</v>
      </c>
      <c r="F3260" s="62"/>
    </row>
    <row r="3261" spans="1:6">
      <c r="A3261" s="79">
        <v>40526</v>
      </c>
      <c r="B3261" s="80" t="s">
        <v>118</v>
      </c>
      <c r="C3261" s="81">
        <v>112.70309444298665</v>
      </c>
      <c r="D3261" s="81">
        <v>150.43802078400796</v>
      </c>
      <c r="E3261" s="81">
        <v>37.734926341021307</v>
      </c>
      <c r="F3261" s="62"/>
    </row>
    <row r="3262" spans="1:6">
      <c r="A3262" s="79">
        <v>40526</v>
      </c>
      <c r="B3262" s="80" t="s">
        <v>119</v>
      </c>
      <c r="C3262" s="81">
        <v>121.13094694534567</v>
      </c>
      <c r="D3262" s="81">
        <v>161.73545861359196</v>
      </c>
      <c r="E3262" s="81">
        <v>40.604511668246289</v>
      </c>
      <c r="F3262" s="62"/>
    </row>
    <row r="3263" spans="1:6">
      <c r="A3263" s="79">
        <v>40526</v>
      </c>
      <c r="B3263" s="80" t="s">
        <v>120</v>
      </c>
      <c r="C3263" s="81">
        <v>88.691880318489495</v>
      </c>
      <c r="D3263" s="81">
        <v>124.69799880573593</v>
      </c>
      <c r="E3263" s="81">
        <v>36.006118487246439</v>
      </c>
      <c r="F3263" s="62"/>
    </row>
    <row r="3264" spans="1:6">
      <c r="A3264" s="79">
        <v>40526</v>
      </c>
      <c r="B3264" s="80" t="s">
        <v>121</v>
      </c>
      <c r="C3264" s="81">
        <v>111.13400847274686</v>
      </c>
      <c r="D3264" s="81">
        <v>149.06153844915997</v>
      </c>
      <c r="E3264" s="81">
        <v>37.927529976413112</v>
      </c>
      <c r="F3264" s="62"/>
    </row>
    <row r="3265" spans="1:6">
      <c r="A3265" s="79">
        <v>40526</v>
      </c>
      <c r="B3265" s="80" t="s">
        <v>122</v>
      </c>
      <c r="C3265" s="81">
        <v>107.99761396714723</v>
      </c>
      <c r="D3265" s="81">
        <v>145.72097746970394</v>
      </c>
      <c r="E3265" s="81">
        <v>37.723363502556708</v>
      </c>
      <c r="F3265" s="62"/>
    </row>
    <row r="3266" spans="1:6">
      <c r="A3266" s="79">
        <v>40526</v>
      </c>
      <c r="B3266" s="80" t="s">
        <v>27</v>
      </c>
      <c r="C3266" s="81">
        <v>123.28545678914541</v>
      </c>
      <c r="D3266" s="81">
        <v>171.45971808576792</v>
      </c>
      <c r="E3266" s="81">
        <v>48.174261296622504</v>
      </c>
      <c r="F3266" s="62"/>
    </row>
    <row r="3267" spans="1:6">
      <c r="A3267" s="79">
        <v>40526</v>
      </c>
      <c r="B3267" s="80" t="s">
        <v>28</v>
      </c>
      <c r="C3267" s="81">
        <v>109.85895448664702</v>
      </c>
      <c r="D3267" s="81">
        <v>144.34489630103195</v>
      </c>
      <c r="E3267" s="81">
        <v>34.48594181438493</v>
      </c>
      <c r="F3267" s="62"/>
    </row>
    <row r="3268" spans="1:6">
      <c r="A3268" s="79">
        <v>40526</v>
      </c>
      <c r="B3268" s="80" t="s">
        <v>29</v>
      </c>
      <c r="C3268" s="81">
        <v>113.09262881458665</v>
      </c>
      <c r="D3268" s="81">
        <v>149.74776233445596</v>
      </c>
      <c r="E3268" s="81">
        <v>36.65513351986931</v>
      </c>
      <c r="F3268" s="62"/>
    </row>
    <row r="3269" spans="1:6">
      <c r="A3269" s="79">
        <v>40526</v>
      </c>
      <c r="B3269" s="80" t="s">
        <v>30</v>
      </c>
      <c r="C3269" s="81">
        <v>106.13425812220746</v>
      </c>
      <c r="D3269" s="81">
        <v>138.94098417867994</v>
      </c>
      <c r="E3269" s="81">
        <v>32.806726056472485</v>
      </c>
      <c r="F3269" s="62"/>
    </row>
    <row r="3270" spans="1:6">
      <c r="A3270" s="79">
        <v>40526</v>
      </c>
      <c r="B3270" s="80" t="s">
        <v>31</v>
      </c>
      <c r="C3270" s="81">
        <v>123.6759139063454</v>
      </c>
      <c r="D3270" s="81">
        <v>162.51821244130394</v>
      </c>
      <c r="E3270" s="81">
        <v>38.842298534958545</v>
      </c>
      <c r="F3270" s="62"/>
    </row>
    <row r="3271" spans="1:6">
      <c r="A3271" s="79">
        <v>40526</v>
      </c>
      <c r="B3271" s="80" t="s">
        <v>32</v>
      </c>
      <c r="C3271" s="81">
        <v>122.89153002586549</v>
      </c>
      <c r="D3271" s="81">
        <v>162.32133562600796</v>
      </c>
      <c r="E3271" s="81">
        <v>39.429805600142473</v>
      </c>
      <c r="F3271" s="62"/>
    </row>
    <row r="3272" spans="1:6">
      <c r="A3272" s="79">
        <v>40526</v>
      </c>
      <c r="B3272" s="80" t="s">
        <v>33</v>
      </c>
      <c r="C3272" s="81">
        <v>122.30314968766557</v>
      </c>
      <c r="D3272" s="81">
        <v>159.27551755943196</v>
      </c>
      <c r="E3272" s="81">
        <v>36.972367871766394</v>
      </c>
      <c r="F3272" s="62"/>
    </row>
    <row r="3273" spans="1:6">
      <c r="A3273" s="79">
        <v>40526</v>
      </c>
      <c r="B3273" s="80" t="s">
        <v>34</v>
      </c>
      <c r="C3273" s="81">
        <v>96.039031857988661</v>
      </c>
      <c r="D3273" s="81">
        <v>131.47344952005596</v>
      </c>
      <c r="E3273" s="81">
        <v>35.434417662067304</v>
      </c>
      <c r="F3273" s="62"/>
    </row>
    <row r="3274" spans="1:6">
      <c r="A3274" s="79">
        <v>40526</v>
      </c>
      <c r="B3274" s="80" t="s">
        <v>35</v>
      </c>
      <c r="C3274" s="81">
        <v>93.882759907308923</v>
      </c>
      <c r="D3274" s="81">
        <v>128.82067743779996</v>
      </c>
      <c r="E3274" s="81">
        <v>34.937917530491035</v>
      </c>
      <c r="F3274" s="62"/>
    </row>
    <row r="3275" spans="1:6">
      <c r="A3275" s="79">
        <v>40526</v>
      </c>
      <c r="B3275" s="80" t="s">
        <v>36</v>
      </c>
      <c r="C3275" s="81">
        <v>78.39871918399075</v>
      </c>
      <c r="D3275" s="81">
        <v>113.69160779146395</v>
      </c>
      <c r="E3275" s="81">
        <v>35.292888607473202</v>
      </c>
      <c r="F3275" s="62"/>
    </row>
    <row r="3276" spans="1:6">
      <c r="A3276" s="79">
        <v>40526</v>
      </c>
      <c r="B3276" s="80" t="s">
        <v>37</v>
      </c>
      <c r="C3276" s="81">
        <v>107.01391692262739</v>
      </c>
      <c r="D3276" s="81">
        <v>145.22586420968796</v>
      </c>
      <c r="E3276" s="81">
        <v>38.211947287060568</v>
      </c>
      <c r="F3276" s="62"/>
    </row>
    <row r="3277" spans="1:6">
      <c r="A3277" s="79">
        <v>40526</v>
      </c>
      <c r="B3277" s="80" t="s">
        <v>38</v>
      </c>
      <c r="C3277" s="81">
        <v>96.821812429668583</v>
      </c>
      <c r="D3277" s="81">
        <v>134.41930859023196</v>
      </c>
      <c r="E3277" s="81">
        <v>37.597496160563381</v>
      </c>
      <c r="F3277" s="62"/>
    </row>
    <row r="3278" spans="1:6">
      <c r="A3278" s="79">
        <v>40526</v>
      </c>
      <c r="B3278" s="80" t="s">
        <v>39</v>
      </c>
      <c r="C3278" s="81">
        <v>126.22075333838511</v>
      </c>
      <c r="D3278" s="81">
        <v>165.56040823661593</v>
      </c>
      <c r="E3278" s="81">
        <v>39.339654898230819</v>
      </c>
      <c r="F3278" s="62"/>
    </row>
    <row r="3279" spans="1:6">
      <c r="A3279" s="79">
        <v>40526</v>
      </c>
      <c r="B3279" s="80" t="s">
        <v>40</v>
      </c>
      <c r="C3279" s="81">
        <v>148.56371387382251</v>
      </c>
      <c r="D3279" s="81">
        <v>183.24279001731992</v>
      </c>
      <c r="E3279" s="81">
        <v>34.679076143497412</v>
      </c>
      <c r="F3279" s="62"/>
    </row>
    <row r="3280" spans="1:6">
      <c r="A3280" s="79">
        <v>40526</v>
      </c>
      <c r="B3280" s="80" t="s">
        <v>41</v>
      </c>
      <c r="C3280" s="81">
        <v>122.79007332352555</v>
      </c>
      <c r="D3280" s="81">
        <v>166.64021031890394</v>
      </c>
      <c r="E3280" s="81">
        <v>43.850136995378392</v>
      </c>
      <c r="F3280" s="62"/>
    </row>
    <row r="3281" spans="1:6">
      <c r="A3281" s="79">
        <v>40526</v>
      </c>
      <c r="B3281" s="80" t="s">
        <v>42</v>
      </c>
      <c r="C3281" s="81">
        <v>97.016594023788585</v>
      </c>
      <c r="D3281" s="81">
        <v>136.48097496976794</v>
      </c>
      <c r="E3281" s="81">
        <v>39.464380945979357</v>
      </c>
      <c r="F3281" s="62"/>
    </row>
    <row r="3282" spans="1:6">
      <c r="A3282" s="79">
        <v>40526</v>
      </c>
      <c r="B3282" s="80" t="s">
        <v>43</v>
      </c>
      <c r="C3282" s="81">
        <v>94.468387949828895</v>
      </c>
      <c r="D3282" s="81">
        <v>127.63931258359196</v>
      </c>
      <c r="E3282" s="81">
        <v>33.170924633763065</v>
      </c>
      <c r="F3282" s="62"/>
    </row>
    <row r="3283" spans="1:6">
      <c r="A3283" s="79">
        <v>40526</v>
      </c>
      <c r="B3283" s="80" t="s">
        <v>44</v>
      </c>
      <c r="C3283" s="81">
        <v>71.439044998491596</v>
      </c>
      <c r="D3283" s="81">
        <v>106.51810056501594</v>
      </c>
      <c r="E3283" s="81">
        <v>35.079055566524346</v>
      </c>
      <c r="F3283" s="62"/>
    </row>
    <row r="3284" spans="1:6">
      <c r="A3284" s="79">
        <v>40526</v>
      </c>
      <c r="B3284" s="80" t="s">
        <v>45</v>
      </c>
      <c r="C3284" s="81">
        <v>77.318559912650912</v>
      </c>
      <c r="D3284" s="81">
        <v>110.05435408683995</v>
      </c>
      <c r="E3284" s="81">
        <v>32.735794174189039</v>
      </c>
      <c r="F3284" s="62"/>
    </row>
    <row r="3285" spans="1:6">
      <c r="A3285" s="79">
        <v>40526</v>
      </c>
      <c r="B3285" s="80" t="s">
        <v>46</v>
      </c>
      <c r="C3285" s="81">
        <v>77.51430870357089</v>
      </c>
      <c r="D3285" s="81">
        <v>112.50999141834396</v>
      </c>
      <c r="E3285" s="81">
        <v>34.995682714773068</v>
      </c>
      <c r="F3285" s="62"/>
    </row>
    <row r="3286" spans="1:6">
      <c r="A3286" s="79">
        <v>40526</v>
      </c>
      <c r="B3286" s="80" t="s">
        <v>47</v>
      </c>
      <c r="C3286" s="81">
        <v>111.61633554796688</v>
      </c>
      <c r="D3286" s="81">
        <v>155.43885786376796</v>
      </c>
      <c r="E3286" s="81">
        <v>43.822522315801081</v>
      </c>
      <c r="F3286" s="62"/>
    </row>
    <row r="3287" spans="1:6">
      <c r="A3287" s="79">
        <v>40526</v>
      </c>
      <c r="B3287" s="80" t="s">
        <v>48</v>
      </c>
      <c r="C3287" s="81">
        <v>111.41999693560692</v>
      </c>
      <c r="D3287" s="81">
        <v>155.63494916911193</v>
      </c>
      <c r="E3287" s="81">
        <v>44.214952233505016</v>
      </c>
      <c r="F3287" s="62"/>
    </row>
    <row r="3288" spans="1:6">
      <c r="A3288" s="79">
        <v>40526</v>
      </c>
      <c r="B3288" s="80" t="s">
        <v>49</v>
      </c>
      <c r="C3288" s="81">
        <v>146.3056596540828</v>
      </c>
      <c r="D3288" s="81">
        <v>199.44761994805592</v>
      </c>
      <c r="E3288" s="81">
        <v>53.141960293973113</v>
      </c>
      <c r="F3288" s="62"/>
    </row>
    <row r="3289" spans="1:6">
      <c r="A3289" s="79">
        <v>40526</v>
      </c>
      <c r="B3289" s="80" t="s">
        <v>50</v>
      </c>
      <c r="C3289" s="81">
        <v>119.94478713934592</v>
      </c>
      <c r="D3289" s="81">
        <v>177.04948335275995</v>
      </c>
      <c r="E3289" s="81">
        <v>57.10469621341403</v>
      </c>
      <c r="F3289" s="62"/>
    </row>
    <row r="3290" spans="1:6">
      <c r="A3290" s="79">
        <v>40526</v>
      </c>
      <c r="B3290" s="80" t="s">
        <v>51</v>
      </c>
      <c r="C3290" s="81">
        <v>122.68823832614561</v>
      </c>
      <c r="D3290" s="81">
        <v>185.69373558146393</v>
      </c>
      <c r="E3290" s="81">
        <v>63.005497255318318</v>
      </c>
      <c r="F3290" s="62"/>
    </row>
    <row r="3291" spans="1:6">
      <c r="A3291" s="79">
        <v>40526</v>
      </c>
      <c r="B3291" s="80" t="s">
        <v>52</v>
      </c>
      <c r="C3291" s="81">
        <v>141.69859235290338</v>
      </c>
      <c r="D3291" s="81">
        <v>190.99796161480793</v>
      </c>
      <c r="E3291" s="81">
        <v>49.299369261904559</v>
      </c>
      <c r="F3291" s="62"/>
    </row>
    <row r="3292" spans="1:6">
      <c r="A3292" s="79">
        <v>40526</v>
      </c>
      <c r="B3292" s="80" t="s">
        <v>53</v>
      </c>
      <c r="C3292" s="81">
        <v>158.35699093534143</v>
      </c>
      <c r="D3292" s="81">
        <v>208.09031132239193</v>
      </c>
      <c r="E3292" s="81">
        <v>49.733320387050497</v>
      </c>
      <c r="F3292" s="62"/>
    </row>
    <row r="3293" spans="1:6">
      <c r="A3293" s="79">
        <v>40526</v>
      </c>
      <c r="B3293" s="80" t="s">
        <v>54</v>
      </c>
      <c r="C3293" s="81">
        <v>119.64930757888598</v>
      </c>
      <c r="D3293" s="81">
        <v>168.10842590509594</v>
      </c>
      <c r="E3293" s="81">
        <v>48.459118326209961</v>
      </c>
      <c r="F3293" s="62"/>
    </row>
    <row r="3294" spans="1:6">
      <c r="A3294" s="79">
        <v>40526</v>
      </c>
      <c r="B3294" s="80" t="s">
        <v>55</v>
      </c>
      <c r="C3294" s="81">
        <v>115.63123772118645</v>
      </c>
      <c r="D3294" s="81">
        <v>158.57930698427995</v>
      </c>
      <c r="E3294" s="81">
        <v>42.948069263093501</v>
      </c>
      <c r="F3294" s="62"/>
    </row>
    <row r="3295" spans="1:6">
      <c r="A3295" s="79">
        <v>40526</v>
      </c>
      <c r="B3295" s="80" t="s">
        <v>56</v>
      </c>
      <c r="C3295" s="81">
        <v>86.723156985289833</v>
      </c>
      <c r="D3295" s="81">
        <v>123.90236670986394</v>
      </c>
      <c r="E3295" s="81">
        <v>37.179209724574108</v>
      </c>
      <c r="F3295" s="62"/>
    </row>
    <row r="3296" spans="1:6">
      <c r="A3296" s="79">
        <v>40526</v>
      </c>
      <c r="B3296" s="80" t="s">
        <v>57</v>
      </c>
      <c r="C3296" s="81">
        <v>83.587142920650209</v>
      </c>
      <c r="D3296" s="81">
        <v>116.73100941016794</v>
      </c>
      <c r="E3296" s="81">
        <v>33.143866489517734</v>
      </c>
      <c r="F3296" s="62"/>
    </row>
    <row r="3297" spans="1:6">
      <c r="A3297" s="79">
        <v>40526</v>
      </c>
      <c r="B3297" s="80" t="s">
        <v>58</v>
      </c>
      <c r="C3297" s="81">
        <v>86.918597683409828</v>
      </c>
      <c r="D3297" s="81">
        <v>123.11589344951194</v>
      </c>
      <c r="E3297" s="81">
        <v>36.197295766102116</v>
      </c>
      <c r="F3297" s="62"/>
    </row>
    <row r="3298" spans="1:6">
      <c r="A3298" s="79">
        <v>40526</v>
      </c>
      <c r="B3298" s="80" t="s">
        <v>59</v>
      </c>
      <c r="C3298" s="81">
        <v>60.676242743512901</v>
      </c>
      <c r="D3298" s="81">
        <v>91.091589164135968</v>
      </c>
      <c r="E3298" s="81">
        <v>30.415346420623067</v>
      </c>
      <c r="F3298" s="62"/>
    </row>
    <row r="3299" spans="1:6">
      <c r="A3299" s="79">
        <v>40526</v>
      </c>
      <c r="B3299" s="80" t="s">
        <v>60</v>
      </c>
      <c r="C3299" s="81">
        <v>112.10175152174689</v>
      </c>
      <c r="D3299" s="81">
        <v>153.27279074939995</v>
      </c>
      <c r="E3299" s="81">
        <v>41.171039227653054</v>
      </c>
      <c r="F3299" s="62"/>
    </row>
    <row r="3300" spans="1:6">
      <c r="A3300" s="79">
        <v>40526</v>
      </c>
      <c r="B3300" s="80" t="s">
        <v>61</v>
      </c>
      <c r="C3300" s="81">
        <v>87.897689277049722</v>
      </c>
      <c r="D3300" s="81">
        <v>119.18568356314394</v>
      </c>
      <c r="E3300" s="81">
        <v>31.287994286094218</v>
      </c>
      <c r="F3300" s="62"/>
    </row>
    <row r="3301" spans="1:6">
      <c r="A3301" s="79">
        <v>40526</v>
      </c>
      <c r="B3301" s="80" t="s">
        <v>62</v>
      </c>
      <c r="C3301" s="81">
        <v>76.726505452851029</v>
      </c>
      <c r="D3301" s="81">
        <v>110.63917167256795</v>
      </c>
      <c r="E3301" s="81">
        <v>33.912666219716925</v>
      </c>
      <c r="F3301" s="62"/>
    </row>
    <row r="3302" spans="1:6">
      <c r="A3302" s="79">
        <v>40526</v>
      </c>
      <c r="B3302" s="80" t="s">
        <v>63</v>
      </c>
      <c r="C3302" s="81">
        <v>79.763959194030676</v>
      </c>
      <c r="D3302" s="81">
        <v>107.98663222007194</v>
      </c>
      <c r="E3302" s="81">
        <v>28.222673026041264</v>
      </c>
      <c r="F3302" s="62"/>
    </row>
    <row r="3303" spans="1:6">
      <c r="A3303" s="79">
        <v>40526</v>
      </c>
      <c r="B3303" s="80" t="s">
        <v>64</v>
      </c>
      <c r="C3303" s="81">
        <v>89.660680999489514</v>
      </c>
      <c r="D3303" s="81">
        <v>121.73883917709594</v>
      </c>
      <c r="E3303" s="81">
        <v>32.078158177606426</v>
      </c>
      <c r="F3303" s="62"/>
    </row>
    <row r="3304" spans="1:6">
      <c r="A3304" s="79">
        <v>40526</v>
      </c>
      <c r="B3304" s="80" t="s">
        <v>65</v>
      </c>
      <c r="C3304" s="81">
        <v>70.650435801531756</v>
      </c>
      <c r="D3304" s="81">
        <v>99.145251176519949</v>
      </c>
      <c r="E3304" s="81">
        <v>28.494815374988193</v>
      </c>
      <c r="F3304" s="62"/>
    </row>
    <row r="3305" spans="1:6">
      <c r="A3305" s="79">
        <v>40526</v>
      </c>
      <c r="B3305" s="80" t="s">
        <v>66</v>
      </c>
      <c r="C3305" s="81">
        <v>80.841091798490552</v>
      </c>
      <c r="D3305" s="81">
        <v>105.62828472282395</v>
      </c>
      <c r="E3305" s="81">
        <v>24.787192924333397</v>
      </c>
      <c r="F3305" s="62"/>
    </row>
    <row r="3306" spans="1:6">
      <c r="A3306" s="79">
        <v>40526</v>
      </c>
      <c r="B3306" s="80" t="s">
        <v>67</v>
      </c>
      <c r="C3306" s="81">
        <v>82.40866121641038</v>
      </c>
      <c r="D3306" s="81">
        <v>110.14666223168794</v>
      </c>
      <c r="E3306" s="81">
        <v>27.738001015277561</v>
      </c>
      <c r="F3306" s="62"/>
    </row>
    <row r="3307" spans="1:6">
      <c r="A3307" s="79">
        <v>40526</v>
      </c>
      <c r="B3307" s="80" t="s">
        <v>68</v>
      </c>
      <c r="C3307" s="81">
        <v>63.045858201196644</v>
      </c>
      <c r="D3307" s="81">
        <v>85.392186949991952</v>
      </c>
      <c r="E3307" s="81">
        <v>22.346328748795308</v>
      </c>
      <c r="F3307" s="62"/>
    </row>
    <row r="3308" spans="1:6">
      <c r="A3308" s="79">
        <v>40526</v>
      </c>
      <c r="B3308" s="80" t="s">
        <v>69</v>
      </c>
      <c r="C3308" s="81">
        <v>59.861041779243017</v>
      </c>
      <c r="D3308" s="81">
        <v>84.01674774813597</v>
      </c>
      <c r="E3308" s="81">
        <v>24.155705968892953</v>
      </c>
      <c r="F3308" s="62"/>
    </row>
    <row r="3309" spans="1:6">
      <c r="A3309" s="79">
        <v>40526</v>
      </c>
      <c r="B3309" s="80" t="s">
        <v>70</v>
      </c>
      <c r="C3309" s="81">
        <v>49.131171136310272</v>
      </c>
      <c r="D3309" s="81">
        <v>72.327113321239963</v>
      </c>
      <c r="E3309" s="81">
        <v>23.195942184929692</v>
      </c>
      <c r="F3309" s="62"/>
    </row>
    <row r="3310" spans="1:6">
      <c r="A3310" s="79">
        <v>40526</v>
      </c>
      <c r="B3310" s="80" t="s">
        <v>71</v>
      </c>
      <c r="C3310" s="81">
        <v>56.274318524927438</v>
      </c>
      <c r="D3310" s="81">
        <v>80.381817240983963</v>
      </c>
      <c r="E3310" s="81">
        <v>24.107498716056526</v>
      </c>
      <c r="F3310" s="62"/>
    </row>
    <row r="3311" spans="1:6">
      <c r="A3311" s="79">
        <v>40526</v>
      </c>
      <c r="B3311" s="80" t="s">
        <v>72</v>
      </c>
      <c r="C3311" s="81">
        <v>58.596442966353173</v>
      </c>
      <c r="D3311" s="81">
        <v>82.149760842007964</v>
      </c>
      <c r="E3311" s="81">
        <v>23.553317875654791</v>
      </c>
      <c r="F3311" s="62"/>
    </row>
    <row r="3312" spans="1:6">
      <c r="A3312" s="79">
        <v>40526</v>
      </c>
      <c r="B3312" s="80" t="s">
        <v>73</v>
      </c>
      <c r="C3312" s="81">
        <v>36.862730565007709</v>
      </c>
      <c r="D3312" s="81">
        <v>56.157961704327974</v>
      </c>
      <c r="E3312" s="81">
        <v>19.295231139320265</v>
      </c>
      <c r="F3312" s="62"/>
    </row>
    <row r="3313" spans="1:6">
      <c r="A3313" s="79">
        <v>40526</v>
      </c>
      <c r="B3313" s="80" t="s">
        <v>74</v>
      </c>
      <c r="C3313" s="81">
        <v>31.767304252736302</v>
      </c>
      <c r="D3313" s="81">
        <v>51.816078931799979</v>
      </c>
      <c r="E3313" s="81">
        <v>20.048774679063676</v>
      </c>
      <c r="F3313" s="62"/>
    </row>
    <row r="3314" spans="1:6">
      <c r="A3314" s="79">
        <v>40526</v>
      </c>
      <c r="B3314" s="80" t="s">
        <v>75</v>
      </c>
      <c r="C3314" s="81">
        <v>32.756867941698182</v>
      </c>
      <c r="D3314" s="81">
        <v>52.591963579279977</v>
      </c>
      <c r="E3314" s="81">
        <v>19.835095637581794</v>
      </c>
      <c r="F3314" s="62"/>
    </row>
    <row r="3315" spans="1:6">
      <c r="A3315" s="79">
        <v>40527</v>
      </c>
      <c r="B3315" s="80" t="s">
        <v>76</v>
      </c>
      <c r="C3315" s="81">
        <v>41.506927455283169</v>
      </c>
      <c r="D3315" s="81">
        <v>63.239864244143966</v>
      </c>
      <c r="E3315" s="81">
        <v>21.732936788860798</v>
      </c>
      <c r="F3315" s="62"/>
    </row>
    <row r="3316" spans="1:6">
      <c r="A3316" s="79">
        <v>40527</v>
      </c>
      <c r="B3316" s="80" t="s">
        <v>77</v>
      </c>
      <c r="C3316" s="81">
        <v>22.330970661555401</v>
      </c>
      <c r="D3316" s="81">
        <v>43.721644470455978</v>
      </c>
      <c r="E3316" s="81">
        <v>21.390673808900576</v>
      </c>
      <c r="F3316" s="62"/>
    </row>
    <row r="3317" spans="1:6">
      <c r="A3317" s="79">
        <v>40527</v>
      </c>
      <c r="B3317" s="80" t="s">
        <v>78</v>
      </c>
      <c r="C3317" s="81">
        <v>21.155074515011538</v>
      </c>
      <c r="D3317" s="81">
        <v>39.998674616127978</v>
      </c>
      <c r="E3317" s="81">
        <v>18.84360010111644</v>
      </c>
      <c r="F3317" s="62"/>
    </row>
    <row r="3318" spans="1:6">
      <c r="A3318" s="79">
        <v>40527</v>
      </c>
      <c r="B3318" s="80" t="s">
        <v>79</v>
      </c>
      <c r="C3318" s="81">
        <v>47.287665675934505</v>
      </c>
      <c r="D3318" s="81">
        <v>63.976112579495968</v>
      </c>
      <c r="E3318" s="81">
        <v>16.688446903561463</v>
      </c>
      <c r="F3318" s="62"/>
    </row>
    <row r="3319" spans="1:6">
      <c r="A3319" s="79">
        <v>40527</v>
      </c>
      <c r="B3319" s="80" t="s">
        <v>80</v>
      </c>
      <c r="C3319" s="81">
        <v>48.453538163124371</v>
      </c>
      <c r="D3319" s="81">
        <v>68.514093890999973</v>
      </c>
      <c r="E3319" s="81">
        <v>20.060555727875602</v>
      </c>
      <c r="F3319" s="62"/>
    </row>
    <row r="3320" spans="1:6">
      <c r="A3320" s="79">
        <v>40527</v>
      </c>
      <c r="B3320" s="80" t="s">
        <v>81</v>
      </c>
      <c r="C3320" s="81">
        <v>32.697462281382201</v>
      </c>
      <c r="D3320" s="81">
        <v>52.060761178399979</v>
      </c>
      <c r="E3320" s="81">
        <v>19.363298897017778</v>
      </c>
      <c r="F3320" s="62"/>
    </row>
    <row r="3321" spans="1:6">
      <c r="A3321" s="79">
        <v>40527</v>
      </c>
      <c r="B3321" s="80" t="s">
        <v>82</v>
      </c>
      <c r="C3321" s="81">
        <v>23.957160670287216</v>
      </c>
      <c r="D3321" s="81">
        <v>41.029673097991974</v>
      </c>
      <c r="E3321" s="81">
        <v>17.072512427704758</v>
      </c>
      <c r="F3321" s="62"/>
    </row>
    <row r="3322" spans="1:6">
      <c r="A3322" s="79">
        <v>40527</v>
      </c>
      <c r="B3322" s="80" t="s">
        <v>83</v>
      </c>
      <c r="C3322" s="81">
        <v>46.963726723332542</v>
      </c>
      <c r="D3322" s="81">
        <v>65.851629277055963</v>
      </c>
      <c r="E3322" s="81">
        <v>18.887902553723421</v>
      </c>
      <c r="F3322" s="62"/>
    </row>
    <row r="3323" spans="1:6">
      <c r="A3323" s="79">
        <v>40527</v>
      </c>
      <c r="B3323" s="80" t="s">
        <v>84</v>
      </c>
      <c r="C3323" s="81">
        <v>27.895954863266759</v>
      </c>
      <c r="D3323" s="81">
        <v>46.127460398271978</v>
      </c>
      <c r="E3323" s="81">
        <v>18.231505535005219</v>
      </c>
      <c r="F3323" s="62"/>
    </row>
    <row r="3324" spans="1:6">
      <c r="A3324" s="79">
        <v>40527</v>
      </c>
      <c r="B3324" s="80" t="s">
        <v>85</v>
      </c>
      <c r="C3324" s="81">
        <v>23.898145782003226</v>
      </c>
      <c r="D3324" s="81">
        <v>38.838912305999983</v>
      </c>
      <c r="E3324" s="81">
        <v>14.940766523996757</v>
      </c>
      <c r="F3324" s="62"/>
    </row>
    <row r="3325" spans="1:6">
      <c r="A3325" s="79">
        <v>40527</v>
      </c>
      <c r="B3325" s="80" t="s">
        <v>86</v>
      </c>
      <c r="C3325" s="81">
        <v>28.268115977726719</v>
      </c>
      <c r="D3325" s="81">
        <v>48.582900931727977</v>
      </c>
      <c r="E3325" s="81">
        <v>20.314784954001258</v>
      </c>
      <c r="F3325" s="62"/>
    </row>
    <row r="3326" spans="1:6">
      <c r="A3326" s="79">
        <v>40527</v>
      </c>
      <c r="B3326" s="80" t="s">
        <v>87</v>
      </c>
      <c r="C3326" s="81">
        <v>26.621917092910909</v>
      </c>
      <c r="D3326" s="81">
        <v>45.577053943039978</v>
      </c>
      <c r="E3326" s="81">
        <v>18.955136850129069</v>
      </c>
      <c r="F3326" s="62"/>
    </row>
    <row r="3327" spans="1:6">
      <c r="A3327" s="79">
        <v>40527</v>
      </c>
      <c r="B3327" s="80" t="s">
        <v>88</v>
      </c>
      <c r="C3327" s="81">
        <v>17.303702058073995</v>
      </c>
      <c r="D3327" s="81">
        <v>34.084480656879983</v>
      </c>
      <c r="E3327" s="81">
        <v>16.780778598805988</v>
      </c>
      <c r="F3327" s="62"/>
    </row>
    <row r="3328" spans="1:6">
      <c r="A3328" s="79">
        <v>40527</v>
      </c>
      <c r="B3328" s="80" t="s">
        <v>89</v>
      </c>
      <c r="C3328" s="81">
        <v>21.39930184391752</v>
      </c>
      <c r="D3328" s="81">
        <v>36.098028804599984</v>
      </c>
      <c r="E3328" s="81">
        <v>14.698726960682464</v>
      </c>
      <c r="F3328" s="62"/>
    </row>
    <row r="3329" spans="1:6">
      <c r="A3329" s="79">
        <v>40527</v>
      </c>
      <c r="B3329" s="80" t="s">
        <v>90</v>
      </c>
      <c r="C3329" s="81">
        <v>17.538750208457966</v>
      </c>
      <c r="D3329" s="81">
        <v>30.204399182999985</v>
      </c>
      <c r="E3329" s="81">
        <v>12.66564897454202</v>
      </c>
      <c r="F3329" s="62"/>
    </row>
    <row r="3330" spans="1:6">
      <c r="A3330" s="79">
        <v>40527</v>
      </c>
      <c r="B3330" s="80" t="s">
        <v>91</v>
      </c>
      <c r="C3330" s="81">
        <v>16.166953799698128</v>
      </c>
      <c r="D3330" s="81">
        <v>27.738866537791989</v>
      </c>
      <c r="E3330" s="81">
        <v>11.571912738093861</v>
      </c>
      <c r="F3330" s="62"/>
    </row>
    <row r="3331" spans="1:6">
      <c r="A3331" s="79">
        <v>40527</v>
      </c>
      <c r="B3331" s="80" t="s">
        <v>92</v>
      </c>
      <c r="C3331" s="81">
        <v>17.009541809230029</v>
      </c>
      <c r="D3331" s="81">
        <v>28.583535458159989</v>
      </c>
      <c r="E3331" s="81">
        <v>11.57399364892996</v>
      </c>
      <c r="F3331" s="62"/>
    </row>
    <row r="3332" spans="1:6">
      <c r="A3332" s="79">
        <v>40527</v>
      </c>
      <c r="B3332" s="80" t="s">
        <v>93</v>
      </c>
      <c r="C3332" s="81">
        <v>29.678422200670568</v>
      </c>
      <c r="D3332" s="81">
        <v>43.896737948935979</v>
      </c>
      <c r="E3332" s="81">
        <v>14.218315748265411</v>
      </c>
      <c r="F3332" s="62"/>
    </row>
    <row r="3333" spans="1:6">
      <c r="A3333" s="79">
        <v>40527</v>
      </c>
      <c r="B3333" s="80" t="s">
        <v>94</v>
      </c>
      <c r="C3333" s="81">
        <v>27.297400314096841</v>
      </c>
      <c r="D3333" s="81">
        <v>40.949888736327978</v>
      </c>
      <c r="E3333" s="81">
        <v>13.652488422231137</v>
      </c>
      <c r="F3333" s="62"/>
    </row>
    <row r="3334" spans="1:6">
      <c r="A3334" s="79">
        <v>40527</v>
      </c>
      <c r="B3334" s="80" t="s">
        <v>95</v>
      </c>
      <c r="C3334" s="81">
        <v>32.372695064972262</v>
      </c>
      <c r="D3334" s="81">
        <v>46.803967960199977</v>
      </c>
      <c r="E3334" s="81">
        <v>14.431272895227714</v>
      </c>
      <c r="F3334" s="62"/>
    </row>
    <row r="3335" spans="1:6">
      <c r="A3335" s="79">
        <v>40527</v>
      </c>
      <c r="B3335" s="80" t="s">
        <v>96</v>
      </c>
      <c r="C3335" s="81">
        <v>27.238441495636849</v>
      </c>
      <c r="D3335" s="81">
        <v>42.933818136407979</v>
      </c>
      <c r="E3335" s="81">
        <v>15.69537664077113</v>
      </c>
      <c r="F3335" s="62"/>
    </row>
    <row r="3336" spans="1:6">
      <c r="A3336" s="79">
        <v>40527</v>
      </c>
      <c r="B3336" s="80" t="s">
        <v>97</v>
      </c>
      <c r="C3336" s="81">
        <v>32.392088429888254</v>
      </c>
      <c r="D3336" s="81">
        <v>48.611060648583972</v>
      </c>
      <c r="E3336" s="81">
        <v>16.218972218695718</v>
      </c>
      <c r="F3336" s="62"/>
    </row>
    <row r="3337" spans="1:6">
      <c r="A3337" s="79">
        <v>40527</v>
      </c>
      <c r="B3337" s="80" t="s">
        <v>98</v>
      </c>
      <c r="C3337" s="81">
        <v>38.770445517277516</v>
      </c>
      <c r="D3337" s="81">
        <v>56.724224772599975</v>
      </c>
      <c r="E3337" s="81">
        <v>17.953779255322459</v>
      </c>
      <c r="F3337" s="62"/>
    </row>
    <row r="3338" spans="1:6">
      <c r="A3338" s="79">
        <v>40527</v>
      </c>
      <c r="B3338" s="80" t="s">
        <v>99</v>
      </c>
      <c r="C3338" s="81">
        <v>36.781348771775754</v>
      </c>
      <c r="D3338" s="81">
        <v>53.80684727985598</v>
      </c>
      <c r="E3338" s="81">
        <v>17.025498508080226</v>
      </c>
      <c r="F3338" s="62"/>
    </row>
    <row r="3339" spans="1:6">
      <c r="A3339" s="79">
        <v>40527</v>
      </c>
      <c r="B3339" s="80" t="s">
        <v>100</v>
      </c>
      <c r="C3339" s="81">
        <v>35.017615664631954</v>
      </c>
      <c r="D3339" s="81">
        <v>54.592501914159975</v>
      </c>
      <c r="E3339" s="81">
        <v>19.574886249528021</v>
      </c>
      <c r="F3339" s="62"/>
    </row>
    <row r="3340" spans="1:6">
      <c r="A3340" s="79">
        <v>40527</v>
      </c>
      <c r="B3340" s="80" t="s">
        <v>101</v>
      </c>
      <c r="C3340" s="81">
        <v>62.206532241034822</v>
      </c>
      <c r="D3340" s="81">
        <v>92.359129100663964</v>
      </c>
      <c r="E3340" s="81">
        <v>30.152596859629142</v>
      </c>
      <c r="F3340" s="62"/>
    </row>
    <row r="3341" spans="1:6">
      <c r="A3341" s="79">
        <v>40527</v>
      </c>
      <c r="B3341" s="80" t="s">
        <v>102</v>
      </c>
      <c r="C3341" s="81">
        <v>35.820817496907864</v>
      </c>
      <c r="D3341" s="81">
        <v>59.159595186487969</v>
      </c>
      <c r="E3341" s="81">
        <v>23.338777689580105</v>
      </c>
      <c r="F3341" s="62"/>
    </row>
    <row r="3342" spans="1:6">
      <c r="A3342" s="79">
        <v>40527</v>
      </c>
      <c r="B3342" s="80" t="s">
        <v>103</v>
      </c>
      <c r="C3342" s="81">
        <v>52.976628610015887</v>
      </c>
      <c r="D3342" s="81">
        <v>83.81331406599196</v>
      </c>
      <c r="E3342" s="81">
        <v>30.836685455976074</v>
      </c>
      <c r="F3342" s="62"/>
    </row>
    <row r="3343" spans="1:6">
      <c r="A3343" s="79">
        <v>40527</v>
      </c>
      <c r="B3343" s="80" t="s">
        <v>104</v>
      </c>
      <c r="C3343" s="81">
        <v>70.445860535091882</v>
      </c>
      <c r="D3343" s="81">
        <v>104.83268631981595</v>
      </c>
      <c r="E3343" s="81">
        <v>34.386825784724067</v>
      </c>
      <c r="F3343" s="62"/>
    </row>
    <row r="3344" spans="1:6">
      <c r="A3344" s="79">
        <v>40527</v>
      </c>
      <c r="B3344" s="80" t="s">
        <v>105</v>
      </c>
      <c r="C3344" s="81">
        <v>106.89317575692768</v>
      </c>
      <c r="D3344" s="81">
        <v>147.16614785787993</v>
      </c>
      <c r="E3344" s="81">
        <v>40.272972100952259</v>
      </c>
      <c r="F3344" s="62"/>
    </row>
    <row r="3345" spans="1:6">
      <c r="A3345" s="79">
        <v>40527</v>
      </c>
      <c r="B3345" s="80" t="s">
        <v>106</v>
      </c>
      <c r="C3345" s="81">
        <v>115.51481200060668</v>
      </c>
      <c r="D3345" s="81">
        <v>161.21151137546394</v>
      </c>
      <c r="E3345" s="81">
        <v>45.696699374857261</v>
      </c>
      <c r="F3345" s="62"/>
    </row>
    <row r="3346" spans="1:6">
      <c r="A3346" s="79">
        <v>40527</v>
      </c>
      <c r="B3346" s="80" t="s">
        <v>107</v>
      </c>
      <c r="C3346" s="81">
        <v>182.92237422171891</v>
      </c>
      <c r="D3346" s="81">
        <v>241.06528014472789</v>
      </c>
      <c r="E3346" s="81">
        <v>58.142905923008982</v>
      </c>
      <c r="F3346" s="62"/>
    </row>
    <row r="3347" spans="1:6">
      <c r="A3347" s="79">
        <v>40527</v>
      </c>
      <c r="B3347" s="80" t="s">
        <v>108</v>
      </c>
      <c r="C3347" s="81">
        <v>165.48201572872091</v>
      </c>
      <c r="D3347" s="81">
        <v>234.09097357991189</v>
      </c>
      <c r="E3347" s="81">
        <v>68.608957851190979</v>
      </c>
      <c r="F3347" s="62"/>
    </row>
    <row r="3348" spans="1:6">
      <c r="A3348" s="79">
        <v>40527</v>
      </c>
      <c r="B3348" s="80" t="s">
        <v>109</v>
      </c>
      <c r="C3348" s="81">
        <v>132.85548325558469</v>
      </c>
      <c r="D3348" s="81">
        <v>194.21262516333593</v>
      </c>
      <c r="E3348" s="81">
        <v>61.357141907751242</v>
      </c>
      <c r="F3348" s="62"/>
    </row>
    <row r="3349" spans="1:6">
      <c r="A3349" s="79">
        <v>40527</v>
      </c>
      <c r="B3349" s="80" t="s">
        <v>110</v>
      </c>
      <c r="C3349" s="81">
        <v>115.21943912302675</v>
      </c>
      <c r="D3349" s="81">
        <v>155.02201806059995</v>
      </c>
      <c r="E3349" s="81">
        <v>39.802578937573202</v>
      </c>
      <c r="F3349" s="62"/>
    </row>
    <row r="3350" spans="1:6">
      <c r="A3350" s="79">
        <v>40527</v>
      </c>
      <c r="B3350" s="80" t="s">
        <v>111</v>
      </c>
      <c r="C3350" s="81">
        <v>113.74944750376692</v>
      </c>
      <c r="D3350" s="81">
        <v>166.12057127338394</v>
      </c>
      <c r="E3350" s="81">
        <v>52.371123769617029</v>
      </c>
      <c r="F3350" s="62"/>
    </row>
    <row r="3351" spans="1:6">
      <c r="A3351" s="79">
        <v>40527</v>
      </c>
      <c r="B3351" s="80" t="s">
        <v>112</v>
      </c>
      <c r="C3351" s="81">
        <v>131.28663456278488</v>
      </c>
      <c r="D3351" s="81">
        <v>185.27314308536793</v>
      </c>
      <c r="E3351" s="81">
        <v>53.986508522583051</v>
      </c>
      <c r="F3351" s="62"/>
    </row>
    <row r="3352" spans="1:6">
      <c r="A3352" s="79">
        <v>40527</v>
      </c>
      <c r="B3352" s="80" t="s">
        <v>113</v>
      </c>
      <c r="C3352" s="81">
        <v>88.373264061709833</v>
      </c>
      <c r="D3352" s="81">
        <v>131.54626168087194</v>
      </c>
      <c r="E3352" s="81">
        <v>43.172997619162103</v>
      </c>
      <c r="F3352" s="62"/>
    </row>
    <row r="3353" spans="1:6">
      <c r="A3353" s="79">
        <v>40527</v>
      </c>
      <c r="B3353" s="80" t="s">
        <v>114</v>
      </c>
      <c r="C3353" s="81">
        <v>88.275013057289854</v>
      </c>
      <c r="D3353" s="81">
        <v>132.82279878965596</v>
      </c>
      <c r="E3353" s="81">
        <v>44.547785732366108</v>
      </c>
      <c r="F3353" s="62"/>
    </row>
    <row r="3354" spans="1:6">
      <c r="A3354" s="79">
        <v>40527</v>
      </c>
      <c r="B3354" s="80" t="s">
        <v>115</v>
      </c>
      <c r="C3354" s="81">
        <v>94.839006956309092</v>
      </c>
      <c r="D3354" s="81">
        <v>137.63523814451995</v>
      </c>
      <c r="E3354" s="81">
        <v>42.796231188210854</v>
      </c>
      <c r="F3354" s="62"/>
    </row>
    <row r="3355" spans="1:6">
      <c r="A3355" s="79">
        <v>40527</v>
      </c>
      <c r="B3355" s="80" t="s">
        <v>116</v>
      </c>
      <c r="C3355" s="81">
        <v>98.169821928348725</v>
      </c>
      <c r="D3355" s="81">
        <v>142.64409282818394</v>
      </c>
      <c r="E3355" s="81">
        <v>44.474270899835219</v>
      </c>
      <c r="F3355" s="62"/>
    </row>
    <row r="3356" spans="1:6">
      <c r="A3356" s="79">
        <v>40527</v>
      </c>
      <c r="B3356" s="80" t="s">
        <v>117</v>
      </c>
      <c r="C3356" s="81">
        <v>113.74731200680694</v>
      </c>
      <c r="D3356" s="81">
        <v>160.81429576704795</v>
      </c>
      <c r="E3356" s="81">
        <v>47.066983760241015</v>
      </c>
      <c r="F3356" s="62"/>
    </row>
    <row r="3357" spans="1:6">
      <c r="A3357" s="79">
        <v>40527</v>
      </c>
      <c r="B3357" s="80" t="s">
        <v>118</v>
      </c>
      <c r="C3357" s="81">
        <v>89.645533869889704</v>
      </c>
      <c r="D3357" s="81">
        <v>131.44643341855195</v>
      </c>
      <c r="E3357" s="81">
        <v>41.800899548662244</v>
      </c>
      <c r="F3357" s="62"/>
    </row>
    <row r="3358" spans="1:6">
      <c r="A3358" s="79">
        <v>40527</v>
      </c>
      <c r="B3358" s="80" t="s">
        <v>119</v>
      </c>
      <c r="C3358" s="81">
        <v>77.594579963991094</v>
      </c>
      <c r="D3358" s="81">
        <v>115.82933545821594</v>
      </c>
      <c r="E3358" s="81">
        <v>38.234755494224842</v>
      </c>
      <c r="F3358" s="62"/>
    </row>
    <row r="3359" spans="1:6">
      <c r="A3359" s="79">
        <v>40527</v>
      </c>
      <c r="B3359" s="80" t="s">
        <v>120</v>
      </c>
      <c r="C3359" s="81">
        <v>79.161899535510912</v>
      </c>
      <c r="D3359" s="81">
        <v>113.17715312123995</v>
      </c>
      <c r="E3359" s="81">
        <v>34.015253585729042</v>
      </c>
      <c r="F3359" s="62"/>
    </row>
    <row r="3360" spans="1:6">
      <c r="A3360" s="79">
        <v>40527</v>
      </c>
      <c r="B3360" s="80" t="s">
        <v>121</v>
      </c>
      <c r="C3360" s="81">
        <v>71.91169857291176</v>
      </c>
      <c r="D3360" s="81">
        <v>107.08734541474395</v>
      </c>
      <c r="E3360" s="81">
        <v>35.17564684183219</v>
      </c>
      <c r="F3360" s="62"/>
    </row>
    <row r="3361" spans="1:6">
      <c r="A3361" s="79">
        <v>40527</v>
      </c>
      <c r="B3361" s="80" t="s">
        <v>122</v>
      </c>
      <c r="C3361" s="81">
        <v>53.531919825641857</v>
      </c>
      <c r="D3361" s="81">
        <v>91.765075680887946</v>
      </c>
      <c r="E3361" s="81">
        <v>38.233155855246089</v>
      </c>
      <c r="F3361" s="62"/>
    </row>
    <row r="3362" spans="1:6">
      <c r="A3362" s="79">
        <v>40527</v>
      </c>
      <c r="B3362" s="80" t="s">
        <v>27</v>
      </c>
      <c r="C3362" s="81">
        <v>57.724942290785386</v>
      </c>
      <c r="D3362" s="81">
        <v>95.693561463511941</v>
      </c>
      <c r="E3362" s="81">
        <v>37.968619172726555</v>
      </c>
      <c r="F3362" s="62"/>
    </row>
    <row r="3363" spans="1:6">
      <c r="A3363" s="79">
        <v>40527</v>
      </c>
      <c r="B3363" s="80" t="s">
        <v>28</v>
      </c>
      <c r="C3363" s="81">
        <v>63.495278403762725</v>
      </c>
      <c r="D3363" s="81">
        <v>94.416499591975949</v>
      </c>
      <c r="E3363" s="81">
        <v>30.921221188213224</v>
      </c>
      <c r="F3363" s="62"/>
    </row>
    <row r="3364" spans="1:6">
      <c r="A3364" s="79">
        <v>40527</v>
      </c>
      <c r="B3364" s="80" t="s">
        <v>29</v>
      </c>
      <c r="C3364" s="81">
        <v>53.697968208227849</v>
      </c>
      <c r="D3364" s="81">
        <v>81.058718873159961</v>
      </c>
      <c r="E3364" s="81">
        <v>27.360750664932112</v>
      </c>
      <c r="F3364" s="62"/>
    </row>
    <row r="3365" spans="1:6">
      <c r="A3365" s="79">
        <v>40527</v>
      </c>
      <c r="B3365" s="80" t="s">
        <v>30</v>
      </c>
      <c r="C3365" s="81">
        <v>46.124656679458724</v>
      </c>
      <c r="D3365" s="81">
        <v>77.03162202498396</v>
      </c>
      <c r="E3365" s="81">
        <v>30.906965345525236</v>
      </c>
      <c r="F3365" s="62"/>
    </row>
    <row r="3366" spans="1:6">
      <c r="A3366" s="79">
        <v>40527</v>
      </c>
      <c r="B3366" s="80" t="s">
        <v>31</v>
      </c>
      <c r="C3366" s="81">
        <v>49.063627411610383</v>
      </c>
      <c r="D3366" s="81">
        <v>78.406468693847955</v>
      </c>
      <c r="E3366" s="81">
        <v>29.342841282237572</v>
      </c>
      <c r="F3366" s="62"/>
    </row>
    <row r="3367" spans="1:6">
      <c r="A3367" s="79">
        <v>40527</v>
      </c>
      <c r="B3367" s="80" t="s">
        <v>32</v>
      </c>
      <c r="C3367" s="81">
        <v>50.23911623188225</v>
      </c>
      <c r="D3367" s="81">
        <v>79.48665896503195</v>
      </c>
      <c r="E3367" s="81">
        <v>29.2475427331497</v>
      </c>
      <c r="F3367" s="62"/>
    </row>
    <row r="3368" spans="1:6">
      <c r="A3368" s="79">
        <v>40527</v>
      </c>
      <c r="B3368" s="80" t="s">
        <v>33</v>
      </c>
      <c r="C3368" s="81">
        <v>41.931112449195204</v>
      </c>
      <c r="D3368" s="81">
        <v>68.427307301463969</v>
      </c>
      <c r="E3368" s="81">
        <v>26.496194852268765</v>
      </c>
      <c r="F3368" s="62"/>
    </row>
    <row r="3369" spans="1:6">
      <c r="A3369" s="79">
        <v>40527</v>
      </c>
      <c r="B3369" s="80" t="s">
        <v>34</v>
      </c>
      <c r="C3369" s="81">
        <v>49.719563037544312</v>
      </c>
      <c r="D3369" s="81">
        <v>79.093405680679965</v>
      </c>
      <c r="E3369" s="81">
        <v>29.373842643135653</v>
      </c>
      <c r="F3369" s="62"/>
    </row>
    <row r="3370" spans="1:6">
      <c r="A3370" s="79">
        <v>40527</v>
      </c>
      <c r="B3370" s="80" t="s">
        <v>35</v>
      </c>
      <c r="C3370" s="81">
        <v>40.196793852529403</v>
      </c>
      <c r="D3370" s="81">
        <v>65.726036969375969</v>
      </c>
      <c r="E3370" s="81">
        <v>25.529243116846565</v>
      </c>
      <c r="F3370" s="62"/>
    </row>
    <row r="3371" spans="1:6">
      <c r="A3371" s="79">
        <v>40527</v>
      </c>
      <c r="B3371" s="80" t="s">
        <v>36</v>
      </c>
      <c r="C3371" s="81">
        <v>46.486275894884692</v>
      </c>
      <c r="D3371" s="81">
        <v>76.342981962407961</v>
      </c>
      <c r="E3371" s="81">
        <v>29.85670606752327</v>
      </c>
      <c r="F3371" s="62"/>
    </row>
    <row r="3372" spans="1:6">
      <c r="A3372" s="79">
        <v>40527</v>
      </c>
      <c r="B3372" s="80" t="s">
        <v>37</v>
      </c>
      <c r="C3372" s="81">
        <v>50.640001728948214</v>
      </c>
      <c r="D3372" s="81">
        <v>77.226733353431953</v>
      </c>
      <c r="E3372" s="81">
        <v>26.58673162448374</v>
      </c>
      <c r="F3372" s="62"/>
    </row>
    <row r="3373" spans="1:6">
      <c r="A3373" s="79">
        <v>40527</v>
      </c>
      <c r="B3373" s="80" t="s">
        <v>38</v>
      </c>
      <c r="C3373" s="81">
        <v>62.729138410822834</v>
      </c>
      <c r="D3373" s="81">
        <v>99.521375340455947</v>
      </c>
      <c r="E3373" s="81">
        <v>36.792236929633113</v>
      </c>
      <c r="F3373" s="62"/>
    </row>
    <row r="3374" spans="1:6">
      <c r="A3374" s="79">
        <v>40527</v>
      </c>
      <c r="B3374" s="80" t="s">
        <v>39</v>
      </c>
      <c r="C3374" s="81">
        <v>60.299334491863114</v>
      </c>
      <c r="D3374" s="81">
        <v>94.70860299819995</v>
      </c>
      <c r="E3374" s="81">
        <v>34.409268506336836</v>
      </c>
      <c r="F3374" s="62"/>
    </row>
    <row r="3375" spans="1:6">
      <c r="A3375" s="79">
        <v>40527</v>
      </c>
      <c r="B3375" s="80" t="s">
        <v>40</v>
      </c>
      <c r="C3375" s="81">
        <v>82.978678304050533</v>
      </c>
      <c r="D3375" s="81">
        <v>127.70848817410393</v>
      </c>
      <c r="E3375" s="81">
        <v>44.729809870053401</v>
      </c>
      <c r="F3375" s="62"/>
    </row>
    <row r="3376" spans="1:6">
      <c r="A3376" s="79">
        <v>40527</v>
      </c>
      <c r="B3376" s="80" t="s">
        <v>41</v>
      </c>
      <c r="C3376" s="81">
        <v>71.810130895851799</v>
      </c>
      <c r="D3376" s="81">
        <v>114.44923258240794</v>
      </c>
      <c r="E3376" s="81">
        <v>42.639101686556145</v>
      </c>
      <c r="F3376" s="62"/>
    </row>
    <row r="3377" spans="1:6">
      <c r="A3377" s="79">
        <v>40527</v>
      </c>
      <c r="B3377" s="80" t="s">
        <v>42</v>
      </c>
      <c r="C3377" s="81">
        <v>77.785901108831126</v>
      </c>
      <c r="D3377" s="81">
        <v>115.23466576183195</v>
      </c>
      <c r="E3377" s="81">
        <v>37.448764653000822</v>
      </c>
      <c r="F3377" s="62"/>
    </row>
    <row r="3378" spans="1:6">
      <c r="A3378" s="79">
        <v>40527</v>
      </c>
      <c r="B3378" s="80" t="s">
        <v>43</v>
      </c>
      <c r="C3378" s="81">
        <v>109.03707433288756</v>
      </c>
      <c r="D3378" s="81">
        <v>156.48422713677593</v>
      </c>
      <c r="E3378" s="81">
        <v>47.447152803888372</v>
      </c>
      <c r="F3378" s="62"/>
    </row>
    <row r="3379" spans="1:6">
      <c r="A3379" s="79">
        <v>40527</v>
      </c>
      <c r="B3379" s="80" t="s">
        <v>44</v>
      </c>
      <c r="C3379" s="81">
        <v>85.916635180970204</v>
      </c>
      <c r="D3379" s="81">
        <v>133.50184489331994</v>
      </c>
      <c r="E3379" s="81">
        <v>47.585209712349737</v>
      </c>
      <c r="F3379" s="62"/>
    </row>
    <row r="3380" spans="1:6">
      <c r="A3380" s="79">
        <v>40527</v>
      </c>
      <c r="B3380" s="80" t="s">
        <v>45</v>
      </c>
      <c r="C3380" s="81">
        <v>49.727648287362335</v>
      </c>
      <c r="D3380" s="81">
        <v>89.109046926183964</v>
      </c>
      <c r="E3380" s="81">
        <v>39.381398638821629</v>
      </c>
      <c r="F3380" s="62"/>
    </row>
    <row r="3381" spans="1:6">
      <c r="A3381" s="79">
        <v>40527</v>
      </c>
      <c r="B3381" s="80" t="s">
        <v>46</v>
      </c>
      <c r="C3381" s="81">
        <v>71.515109642591852</v>
      </c>
      <c r="D3381" s="81">
        <v>123.87629876688793</v>
      </c>
      <c r="E3381" s="81">
        <v>52.361189124296075</v>
      </c>
      <c r="F3381" s="62"/>
    </row>
    <row r="3382" spans="1:6">
      <c r="A3382" s="79">
        <v>40527</v>
      </c>
      <c r="B3382" s="80" t="s">
        <v>47</v>
      </c>
      <c r="C3382" s="81">
        <v>67.694227568452291</v>
      </c>
      <c r="D3382" s="81">
        <v>105.31374782911195</v>
      </c>
      <c r="E3382" s="81">
        <v>37.619520260659655</v>
      </c>
      <c r="F3382" s="62"/>
    </row>
    <row r="3383" spans="1:6">
      <c r="A3383" s="79">
        <v>40527</v>
      </c>
      <c r="B3383" s="80" t="s">
        <v>48</v>
      </c>
      <c r="C3383" s="81">
        <v>82.878635762990569</v>
      </c>
      <c r="D3383" s="81">
        <v>135.17015431445597</v>
      </c>
      <c r="E3383" s="81">
        <v>52.291518551465401</v>
      </c>
      <c r="F3383" s="62"/>
    </row>
    <row r="3384" spans="1:6">
      <c r="A3384" s="79">
        <v>40527</v>
      </c>
      <c r="B3384" s="80" t="s">
        <v>49</v>
      </c>
      <c r="C3384" s="81">
        <v>84.053956220510429</v>
      </c>
      <c r="D3384" s="81">
        <v>129.57171272643996</v>
      </c>
      <c r="E3384" s="81">
        <v>45.517756505929526</v>
      </c>
      <c r="F3384" s="62"/>
    </row>
    <row r="3385" spans="1:6">
      <c r="A3385" s="79">
        <v>40527</v>
      </c>
      <c r="B3385" s="80" t="s">
        <v>50</v>
      </c>
      <c r="C3385" s="81">
        <v>100.02193560496863</v>
      </c>
      <c r="D3385" s="81">
        <v>156.57975905426392</v>
      </c>
      <c r="E3385" s="81">
        <v>56.557823449295284</v>
      </c>
      <c r="F3385" s="62"/>
    </row>
    <row r="3386" spans="1:6">
      <c r="A3386" s="79">
        <v>40527</v>
      </c>
      <c r="B3386" s="80" t="s">
        <v>51</v>
      </c>
      <c r="C3386" s="81">
        <v>88.657755592089913</v>
      </c>
      <c r="D3386" s="81">
        <v>140.27618554552794</v>
      </c>
      <c r="E3386" s="81">
        <v>51.618429953438024</v>
      </c>
      <c r="F3386" s="62"/>
    </row>
    <row r="3387" spans="1:6">
      <c r="A3387" s="79">
        <v>40527</v>
      </c>
      <c r="B3387" s="80" t="s">
        <v>52</v>
      </c>
      <c r="C3387" s="81">
        <v>119.81005058996637</v>
      </c>
      <c r="D3387" s="81">
        <v>179.56054223247193</v>
      </c>
      <c r="E3387" s="81">
        <v>59.750491642505565</v>
      </c>
      <c r="F3387" s="62"/>
    </row>
    <row r="3388" spans="1:6">
      <c r="A3388" s="79">
        <v>40527</v>
      </c>
      <c r="B3388" s="80" t="s">
        <v>53</v>
      </c>
      <c r="C3388" s="81">
        <v>80.134353798590894</v>
      </c>
      <c r="D3388" s="81">
        <v>126.32946469557594</v>
      </c>
      <c r="E3388" s="81">
        <v>46.195110896985042</v>
      </c>
      <c r="F3388" s="62"/>
    </row>
    <row r="3389" spans="1:6">
      <c r="A3389" s="79">
        <v>40527</v>
      </c>
      <c r="B3389" s="80" t="s">
        <v>54</v>
      </c>
      <c r="C3389" s="81">
        <v>88.363032928269959</v>
      </c>
      <c r="D3389" s="81">
        <v>136.93597264555993</v>
      </c>
      <c r="E3389" s="81">
        <v>48.57293971728997</v>
      </c>
      <c r="F3389" s="62"/>
    </row>
    <row r="3390" spans="1:6">
      <c r="A3390" s="79">
        <v>40527</v>
      </c>
      <c r="B3390" s="80" t="s">
        <v>55</v>
      </c>
      <c r="C3390" s="81">
        <v>70.43550095301201</v>
      </c>
      <c r="D3390" s="81">
        <v>112.38288034738393</v>
      </c>
      <c r="E3390" s="81">
        <v>41.947379394371922</v>
      </c>
      <c r="F3390" s="62"/>
    </row>
    <row r="3391" spans="1:6">
      <c r="A3391" s="79">
        <v>40527</v>
      </c>
      <c r="B3391" s="80" t="s">
        <v>56</v>
      </c>
      <c r="C3391" s="81">
        <v>53.487709558913927</v>
      </c>
      <c r="D3391" s="81">
        <v>89.892334768967956</v>
      </c>
      <c r="E3391" s="81">
        <v>36.404625210054029</v>
      </c>
      <c r="F3391" s="62"/>
    </row>
    <row r="3392" spans="1:6">
      <c r="A3392" s="79">
        <v>40527</v>
      </c>
      <c r="B3392" s="80" t="s">
        <v>57</v>
      </c>
      <c r="C3392" s="81">
        <v>29.888368348442608</v>
      </c>
      <c r="D3392" s="81">
        <v>53.927412038583967</v>
      </c>
      <c r="E3392" s="81">
        <v>24.039043690141359</v>
      </c>
      <c r="F3392" s="62"/>
    </row>
    <row r="3393" spans="1:6">
      <c r="A3393" s="79">
        <v>40527</v>
      </c>
      <c r="B3393" s="80" t="s">
        <v>58</v>
      </c>
      <c r="C3393" s="81">
        <v>44.514034994554954</v>
      </c>
      <c r="D3393" s="81">
        <v>74.865717727415969</v>
      </c>
      <c r="E3393" s="81">
        <v>30.351682732861015</v>
      </c>
      <c r="F3393" s="62"/>
    </row>
    <row r="3394" spans="1:6">
      <c r="A3394" s="79">
        <v>40527</v>
      </c>
      <c r="B3394" s="80" t="s">
        <v>59</v>
      </c>
      <c r="C3394" s="81">
        <v>31.915992995168384</v>
      </c>
      <c r="D3394" s="81">
        <v>57.914476863719969</v>
      </c>
      <c r="E3394" s="81">
        <v>25.998483868551585</v>
      </c>
      <c r="F3394" s="62"/>
    </row>
    <row r="3395" spans="1:6">
      <c r="A3395" s="79">
        <v>40527</v>
      </c>
      <c r="B3395" s="80" t="s">
        <v>60</v>
      </c>
      <c r="C3395" s="81">
        <v>49.284486886512411</v>
      </c>
      <c r="D3395" s="81">
        <v>80.16868200866395</v>
      </c>
      <c r="E3395" s="81">
        <v>30.884195122151539</v>
      </c>
      <c r="F3395" s="62"/>
    </row>
    <row r="3396" spans="1:6">
      <c r="A3396" s="79">
        <v>40527</v>
      </c>
      <c r="B3396" s="80" t="s">
        <v>61</v>
      </c>
      <c r="C3396" s="81">
        <v>25.63647357607109</v>
      </c>
      <c r="D3396" s="81">
        <v>44.056820710255977</v>
      </c>
      <c r="E3396" s="81">
        <v>18.420347134184887</v>
      </c>
      <c r="F3396" s="62"/>
    </row>
    <row r="3397" spans="1:6">
      <c r="A3397" s="79">
        <v>40527</v>
      </c>
      <c r="B3397" s="80" t="s">
        <v>62</v>
      </c>
      <c r="C3397" s="81">
        <v>25.548228450525102</v>
      </c>
      <c r="D3397" s="81">
        <v>44.459371223927974</v>
      </c>
      <c r="E3397" s="81">
        <v>18.911142773402872</v>
      </c>
      <c r="F3397" s="62"/>
    </row>
    <row r="3398" spans="1:6">
      <c r="A3398" s="79">
        <v>40527</v>
      </c>
      <c r="B3398" s="80" t="s">
        <v>63</v>
      </c>
      <c r="C3398" s="81">
        <v>24.411804471317232</v>
      </c>
      <c r="D3398" s="81">
        <v>41.758512007263974</v>
      </c>
      <c r="E3398" s="81">
        <v>17.346707535946742</v>
      </c>
      <c r="F3398" s="62"/>
    </row>
    <row r="3399" spans="1:6">
      <c r="A3399" s="79">
        <v>40527</v>
      </c>
      <c r="B3399" s="80" t="s">
        <v>64</v>
      </c>
      <c r="C3399" s="81">
        <v>18.18144755622194</v>
      </c>
      <c r="D3399" s="81">
        <v>31.996448542799982</v>
      </c>
      <c r="E3399" s="81">
        <v>13.815000986578042</v>
      </c>
      <c r="F3399" s="62"/>
    </row>
    <row r="3400" spans="1:6">
      <c r="A3400" s="79">
        <v>40527</v>
      </c>
      <c r="B3400" s="80" t="s">
        <v>65</v>
      </c>
      <c r="C3400" s="81">
        <v>23.980627334301285</v>
      </c>
      <c r="D3400" s="81">
        <v>36.887159805407975</v>
      </c>
      <c r="E3400" s="81">
        <v>12.90653247110669</v>
      </c>
      <c r="F3400" s="62"/>
    </row>
    <row r="3401" spans="1:6">
      <c r="A3401" s="79">
        <v>40527</v>
      </c>
      <c r="B3401" s="80" t="s">
        <v>66</v>
      </c>
      <c r="C3401" s="81">
        <v>20.65971600337566</v>
      </c>
      <c r="D3401" s="81">
        <v>37.083486311935978</v>
      </c>
      <c r="E3401" s="81">
        <v>16.423770308560318</v>
      </c>
      <c r="F3401" s="62"/>
    </row>
    <row r="3402" spans="1:6">
      <c r="A3402" s="79">
        <v>40527</v>
      </c>
      <c r="B3402" s="80" t="s">
        <v>67</v>
      </c>
      <c r="C3402" s="81">
        <v>32.12090885549037</v>
      </c>
      <c r="D3402" s="81">
        <v>55.900076156767973</v>
      </c>
      <c r="E3402" s="81">
        <v>23.779167301277603</v>
      </c>
      <c r="F3402" s="62"/>
    </row>
    <row r="3403" spans="1:6">
      <c r="A3403" s="79">
        <v>40527</v>
      </c>
      <c r="B3403" s="80" t="s">
        <v>68</v>
      </c>
      <c r="C3403" s="81">
        <v>28.506115356296775</v>
      </c>
      <c r="D3403" s="81">
        <v>53.975064434111971</v>
      </c>
      <c r="E3403" s="81">
        <v>25.468949077815196</v>
      </c>
      <c r="F3403" s="62"/>
    </row>
    <row r="3404" spans="1:6">
      <c r="A3404" s="79">
        <v>40527</v>
      </c>
      <c r="B3404" s="80" t="s">
        <v>69</v>
      </c>
      <c r="C3404" s="81">
        <v>20.306870172999705</v>
      </c>
      <c r="D3404" s="81">
        <v>38.26170605023998</v>
      </c>
      <c r="E3404" s="81">
        <v>17.954835877240274</v>
      </c>
      <c r="F3404" s="62"/>
    </row>
    <row r="3405" spans="1:6">
      <c r="A3405" s="79">
        <v>40527</v>
      </c>
      <c r="B3405" s="80" t="s">
        <v>70</v>
      </c>
      <c r="C3405" s="81">
        <v>15.761530080360219</v>
      </c>
      <c r="D3405" s="81">
        <v>29.599717617711985</v>
      </c>
      <c r="E3405" s="81">
        <v>13.838187537351766</v>
      </c>
      <c r="F3405" s="62"/>
    </row>
    <row r="3406" spans="1:6">
      <c r="A3406" s="79">
        <v>40527</v>
      </c>
      <c r="B3406" s="80" t="s">
        <v>71</v>
      </c>
      <c r="C3406" s="81">
        <v>18.406353224595918</v>
      </c>
      <c r="D3406" s="81">
        <v>32.604785008319986</v>
      </c>
      <c r="E3406" s="81">
        <v>14.198431783724068</v>
      </c>
      <c r="F3406" s="62"/>
    </row>
    <row r="3407" spans="1:6">
      <c r="A3407" s="79">
        <v>40527</v>
      </c>
      <c r="B3407" s="80" t="s">
        <v>72</v>
      </c>
      <c r="C3407" s="81">
        <v>19.905051997789752</v>
      </c>
      <c r="D3407" s="81">
        <v>36.375851850175984</v>
      </c>
      <c r="E3407" s="81">
        <v>16.470799852386232</v>
      </c>
      <c r="F3407" s="62"/>
    </row>
    <row r="3408" spans="1:6">
      <c r="A3408" s="79">
        <v>40527</v>
      </c>
      <c r="B3408" s="80" t="s">
        <v>73</v>
      </c>
      <c r="C3408" s="81">
        <v>14.1450812665984</v>
      </c>
      <c r="D3408" s="81">
        <v>26.044417667423989</v>
      </c>
      <c r="E3408" s="81">
        <v>11.89933640082559</v>
      </c>
      <c r="F3408" s="62"/>
    </row>
    <row r="3409" spans="1:6">
      <c r="A3409" s="79">
        <v>40527</v>
      </c>
      <c r="B3409" s="80" t="s">
        <v>74</v>
      </c>
      <c r="C3409" s="81">
        <v>14.693597990998342</v>
      </c>
      <c r="D3409" s="81">
        <v>25.229240293319986</v>
      </c>
      <c r="E3409" s="81">
        <v>10.535642302321644</v>
      </c>
      <c r="F3409" s="62"/>
    </row>
    <row r="3410" spans="1:6">
      <c r="A3410" s="79">
        <v>40527</v>
      </c>
      <c r="B3410" s="80" t="s">
        <v>75</v>
      </c>
      <c r="C3410" s="81">
        <v>13.988261510662419</v>
      </c>
      <c r="D3410" s="81">
        <v>24.708685575967984</v>
      </c>
      <c r="E3410" s="81">
        <v>10.720424065305565</v>
      </c>
      <c r="F3410" s="62"/>
    </row>
    <row r="3411" spans="1:6">
      <c r="A3411" s="79">
        <v>40528</v>
      </c>
      <c r="B3411" s="80" t="s">
        <v>76</v>
      </c>
      <c r="C3411" s="81">
        <v>13.165381396606517</v>
      </c>
      <c r="D3411" s="81">
        <v>22.587375896799987</v>
      </c>
      <c r="E3411" s="81">
        <v>9.4219945001934704</v>
      </c>
      <c r="F3411" s="62"/>
    </row>
    <row r="3412" spans="1:6">
      <c r="A3412" s="79">
        <v>40528</v>
      </c>
      <c r="B3412" s="80" t="s">
        <v>77</v>
      </c>
      <c r="C3412" s="81">
        <v>9.3744275048809431</v>
      </c>
      <c r="D3412" s="81">
        <v>15.054940224071993</v>
      </c>
      <c r="E3412" s="81">
        <v>5.6805127191910501</v>
      </c>
      <c r="F3412" s="62"/>
    </row>
    <row r="3413" spans="1:6">
      <c r="A3413" s="79">
        <v>40528</v>
      </c>
      <c r="B3413" s="80" t="s">
        <v>78</v>
      </c>
      <c r="C3413" s="81">
        <v>8.7180923392990159</v>
      </c>
      <c r="D3413" s="81">
        <v>13.247922155047993</v>
      </c>
      <c r="E3413" s="81">
        <v>4.5298298157489771</v>
      </c>
      <c r="F3413" s="62"/>
    </row>
    <row r="3414" spans="1:6">
      <c r="A3414" s="79">
        <v>40528</v>
      </c>
      <c r="B3414" s="80" t="s">
        <v>79</v>
      </c>
      <c r="C3414" s="81">
        <v>9.3645732505829429</v>
      </c>
      <c r="D3414" s="81">
        <v>12.815786586599994</v>
      </c>
      <c r="E3414" s="81">
        <v>3.4512133360170516</v>
      </c>
      <c r="F3414" s="62"/>
    </row>
    <row r="3415" spans="1:6">
      <c r="A3415" s="79">
        <v>40528</v>
      </c>
      <c r="B3415" s="80" t="s">
        <v>80</v>
      </c>
      <c r="C3415" s="81">
        <v>10.765307315740785</v>
      </c>
      <c r="D3415" s="81">
        <v>14.917342671671992</v>
      </c>
      <c r="E3415" s="81">
        <v>4.1520353559312078</v>
      </c>
      <c r="F3415" s="62"/>
    </row>
    <row r="3416" spans="1:6">
      <c r="A3416" s="79">
        <v>40528</v>
      </c>
      <c r="B3416" s="80" t="s">
        <v>81</v>
      </c>
      <c r="C3416" s="81">
        <v>8.845352214005004</v>
      </c>
      <c r="D3416" s="81">
        <v>11.057858291055995</v>
      </c>
      <c r="E3416" s="81">
        <v>2.2125060770509908</v>
      </c>
      <c r="F3416" s="62"/>
    </row>
    <row r="3417" spans="1:6">
      <c r="A3417" s="79">
        <v>40528</v>
      </c>
      <c r="B3417" s="80" t="s">
        <v>82</v>
      </c>
      <c r="C3417" s="81">
        <v>8.3947321413210556</v>
      </c>
      <c r="D3417" s="81">
        <v>9.9874017424079948</v>
      </c>
      <c r="E3417" s="81">
        <v>1.5926696010869392</v>
      </c>
      <c r="F3417" s="62"/>
    </row>
    <row r="3418" spans="1:6">
      <c r="A3418" s="79">
        <v>40528</v>
      </c>
      <c r="B3418" s="80" t="s">
        <v>83</v>
      </c>
      <c r="C3418" s="81">
        <v>13.703843069908457</v>
      </c>
      <c r="D3418" s="81">
        <v>17.863362155447987</v>
      </c>
      <c r="E3418" s="81">
        <v>4.1595190855395305</v>
      </c>
      <c r="F3418" s="62"/>
    </row>
    <row r="3419" spans="1:6">
      <c r="A3419" s="79">
        <v>40528</v>
      </c>
      <c r="B3419" s="80" t="s">
        <v>84</v>
      </c>
      <c r="C3419" s="81">
        <v>11.059035314984754</v>
      </c>
      <c r="D3419" s="81">
        <v>14.642225286359993</v>
      </c>
      <c r="E3419" s="81">
        <v>3.5831899713752389</v>
      </c>
      <c r="F3419" s="62"/>
    </row>
    <row r="3420" spans="1:6">
      <c r="A3420" s="79">
        <v>40528</v>
      </c>
      <c r="B3420" s="80" t="s">
        <v>85</v>
      </c>
      <c r="C3420" s="81">
        <v>8.4926072725250457</v>
      </c>
      <c r="D3420" s="81">
        <v>8.9463679364079951</v>
      </c>
      <c r="E3420" s="81">
        <v>0.45376066388294944</v>
      </c>
      <c r="F3420" s="62"/>
    </row>
    <row r="3421" spans="1:6">
      <c r="A3421" s="79">
        <v>40528</v>
      </c>
      <c r="B3421" s="80" t="s">
        <v>86</v>
      </c>
      <c r="C3421" s="81">
        <v>7.787314476989124</v>
      </c>
      <c r="D3421" s="81">
        <v>7.9937713273439961</v>
      </c>
      <c r="E3421" s="81">
        <v>0.20645685035487205</v>
      </c>
      <c r="F3421" s="62"/>
    </row>
    <row r="3422" spans="1:6">
      <c r="A3422" s="79">
        <v>40528</v>
      </c>
      <c r="B3422" s="80" t="s">
        <v>87</v>
      </c>
      <c r="C3422" s="81">
        <v>11.303814819762728</v>
      </c>
      <c r="D3422" s="81">
        <v>13.944874086879992</v>
      </c>
      <c r="E3422" s="81">
        <v>2.6410592671172637</v>
      </c>
      <c r="F3422" s="62"/>
    </row>
    <row r="3423" spans="1:6">
      <c r="A3423" s="79">
        <v>40528</v>
      </c>
      <c r="B3423" s="80" t="s">
        <v>88</v>
      </c>
      <c r="C3423" s="81">
        <v>9.4818531200789344</v>
      </c>
      <c r="D3423" s="81">
        <v>10.586293998895993</v>
      </c>
      <c r="E3423" s="81">
        <v>1.1044408788170585</v>
      </c>
      <c r="F3423" s="62"/>
    </row>
    <row r="3424" spans="1:6">
      <c r="A3424" s="79">
        <v>40528</v>
      </c>
      <c r="B3424" s="80" t="s">
        <v>89</v>
      </c>
      <c r="C3424" s="81">
        <v>10.373193211084834</v>
      </c>
      <c r="D3424" s="81">
        <v>12.805652683199995</v>
      </c>
      <c r="E3424" s="81">
        <v>2.4324594721151609</v>
      </c>
      <c r="F3424" s="62"/>
    </row>
    <row r="3425" spans="1:6">
      <c r="A3425" s="79">
        <v>40528</v>
      </c>
      <c r="B3425" s="80" t="s">
        <v>90</v>
      </c>
      <c r="C3425" s="81">
        <v>12.165689940514635</v>
      </c>
      <c r="D3425" s="81">
        <v>13.817108307575992</v>
      </c>
      <c r="E3425" s="81">
        <v>1.6514183670613569</v>
      </c>
      <c r="F3425" s="62"/>
    </row>
    <row r="3426" spans="1:6">
      <c r="A3426" s="79">
        <v>40528</v>
      </c>
      <c r="B3426" s="80" t="s">
        <v>91</v>
      </c>
      <c r="C3426" s="81">
        <v>10.676779817778799</v>
      </c>
      <c r="D3426" s="81">
        <v>12.275297169999993</v>
      </c>
      <c r="E3426" s="81">
        <v>1.5985173522211937</v>
      </c>
      <c r="F3426" s="62"/>
    </row>
    <row r="3427" spans="1:6">
      <c r="A3427" s="79">
        <v>40528</v>
      </c>
      <c r="B3427" s="80" t="s">
        <v>92</v>
      </c>
      <c r="C3427" s="81">
        <v>9.344601897442951</v>
      </c>
      <c r="D3427" s="81">
        <v>10.841515929215996</v>
      </c>
      <c r="E3427" s="81">
        <v>1.4969140317730449</v>
      </c>
      <c r="F3427" s="62"/>
    </row>
    <row r="3428" spans="1:6">
      <c r="A3428" s="79">
        <v>40528</v>
      </c>
      <c r="B3428" s="80" t="s">
        <v>93</v>
      </c>
      <c r="C3428" s="81">
        <v>10.813845081118785</v>
      </c>
      <c r="D3428" s="81">
        <v>11.430700778207994</v>
      </c>
      <c r="E3428" s="81">
        <v>0.61685569708920873</v>
      </c>
      <c r="F3428" s="62"/>
    </row>
    <row r="3429" spans="1:6">
      <c r="A3429" s="79">
        <v>40528</v>
      </c>
      <c r="B3429" s="80" t="s">
        <v>94</v>
      </c>
      <c r="C3429" s="81">
        <v>9.0996654339449794</v>
      </c>
      <c r="D3429" s="81">
        <v>11.489593798799993</v>
      </c>
      <c r="E3429" s="81">
        <v>2.3899283648550131</v>
      </c>
      <c r="F3429" s="62"/>
    </row>
    <row r="3430" spans="1:6">
      <c r="A3430" s="79">
        <v>40528</v>
      </c>
      <c r="B3430" s="80" t="s">
        <v>95</v>
      </c>
      <c r="C3430" s="81">
        <v>12.782590124488568</v>
      </c>
      <c r="D3430" s="81">
        <v>18.422585656607989</v>
      </c>
      <c r="E3430" s="81">
        <v>5.6399955321194213</v>
      </c>
      <c r="F3430" s="62"/>
    </row>
    <row r="3431" spans="1:6">
      <c r="A3431" s="79">
        <v>40528</v>
      </c>
      <c r="B3431" s="80" t="s">
        <v>96</v>
      </c>
      <c r="C3431" s="81">
        <v>11.783454247084681</v>
      </c>
      <c r="D3431" s="81">
        <v>13.895466370039992</v>
      </c>
      <c r="E3431" s="81">
        <v>2.1120121229553117</v>
      </c>
      <c r="F3431" s="62"/>
    </row>
    <row r="3432" spans="1:6">
      <c r="A3432" s="79">
        <v>40528</v>
      </c>
      <c r="B3432" s="80" t="s">
        <v>97</v>
      </c>
      <c r="C3432" s="81">
        <v>11.460181480018715</v>
      </c>
      <c r="D3432" s="81">
        <v>14.956002467511993</v>
      </c>
      <c r="E3432" s="81">
        <v>3.4958209874932784</v>
      </c>
      <c r="F3432" s="62"/>
    </row>
    <row r="3433" spans="1:6">
      <c r="A3433" s="79">
        <v>40528</v>
      </c>
      <c r="B3433" s="80" t="s">
        <v>98</v>
      </c>
      <c r="C3433" s="81">
        <v>14.104794599998419</v>
      </c>
      <c r="D3433" s="81">
        <v>17.577924426479989</v>
      </c>
      <c r="E3433" s="81">
        <v>3.4731298264815695</v>
      </c>
      <c r="F3433" s="62"/>
    </row>
    <row r="3434" spans="1:6">
      <c r="A3434" s="79">
        <v>40528</v>
      </c>
      <c r="B3434" s="80" t="s">
        <v>99</v>
      </c>
      <c r="C3434" s="81">
        <v>14.790398046938343</v>
      </c>
      <c r="D3434" s="81">
        <v>19.787391642199989</v>
      </c>
      <c r="E3434" s="81">
        <v>4.996993595261646</v>
      </c>
      <c r="F3434" s="62"/>
    </row>
    <row r="3435" spans="1:6">
      <c r="A3435" s="79">
        <v>40528</v>
      </c>
      <c r="B3435" s="80" t="s">
        <v>100</v>
      </c>
      <c r="C3435" s="81">
        <v>16.661184329536134</v>
      </c>
      <c r="D3435" s="81">
        <v>25.738276215207986</v>
      </c>
      <c r="E3435" s="81">
        <v>9.0770918856718517</v>
      </c>
      <c r="F3435" s="62"/>
    </row>
    <row r="3436" spans="1:6">
      <c r="A3436" s="79">
        <v>40528</v>
      </c>
      <c r="B3436" s="80" t="s">
        <v>101</v>
      </c>
      <c r="C3436" s="81">
        <v>16.572978045142143</v>
      </c>
      <c r="D3436" s="81">
        <v>24.579453532247989</v>
      </c>
      <c r="E3436" s="81">
        <v>8.0064754871058454</v>
      </c>
      <c r="F3436" s="62"/>
    </row>
    <row r="3437" spans="1:6">
      <c r="A3437" s="79">
        <v>40528</v>
      </c>
      <c r="B3437" s="80" t="s">
        <v>102</v>
      </c>
      <c r="C3437" s="81">
        <v>11.802822719328681</v>
      </c>
      <c r="D3437" s="81">
        <v>15.319158479039992</v>
      </c>
      <c r="E3437" s="81">
        <v>3.5163357597113105</v>
      </c>
      <c r="F3437" s="62"/>
    </row>
    <row r="3438" spans="1:6">
      <c r="A3438" s="79">
        <v>40528</v>
      </c>
      <c r="B3438" s="80" t="s">
        <v>103</v>
      </c>
      <c r="C3438" s="81">
        <v>21.803320451217559</v>
      </c>
      <c r="D3438" s="81">
        <v>31.590777065383985</v>
      </c>
      <c r="E3438" s="81">
        <v>9.7874566141664268</v>
      </c>
      <c r="F3438" s="62"/>
    </row>
    <row r="3439" spans="1:6">
      <c r="A3439" s="79">
        <v>40528</v>
      </c>
      <c r="B3439" s="80" t="s">
        <v>104</v>
      </c>
      <c r="C3439" s="81">
        <v>15.093805775872314</v>
      </c>
      <c r="D3439" s="81">
        <v>21.004820259479988</v>
      </c>
      <c r="E3439" s="81">
        <v>5.9110144836076746</v>
      </c>
      <c r="F3439" s="62"/>
    </row>
    <row r="3440" spans="1:6">
      <c r="A3440" s="79">
        <v>40528</v>
      </c>
      <c r="B3440" s="80" t="s">
        <v>105</v>
      </c>
      <c r="C3440" s="81">
        <v>25.0354619178452</v>
      </c>
      <c r="D3440" s="81">
        <v>39.102846928815978</v>
      </c>
      <c r="E3440" s="81">
        <v>14.067385010970778</v>
      </c>
      <c r="F3440" s="62"/>
    </row>
    <row r="3441" spans="1:6">
      <c r="A3441" s="79">
        <v>40528</v>
      </c>
      <c r="B3441" s="80" t="s">
        <v>106</v>
      </c>
      <c r="C3441" s="81">
        <v>18.796127172835899</v>
      </c>
      <c r="D3441" s="81">
        <v>29.331973363671981</v>
      </c>
      <c r="E3441" s="81">
        <v>10.535846190836082</v>
      </c>
      <c r="F3441" s="62"/>
    </row>
    <row r="3442" spans="1:6">
      <c r="A3442" s="79">
        <v>40528</v>
      </c>
      <c r="B3442" s="80" t="s">
        <v>107</v>
      </c>
      <c r="C3442" s="81">
        <v>42.851901513745212</v>
      </c>
      <c r="D3442" s="81">
        <v>67.285634290847966</v>
      </c>
      <c r="E3442" s="81">
        <v>24.433732777102755</v>
      </c>
      <c r="F3442" s="62"/>
    </row>
    <row r="3443" spans="1:6">
      <c r="A3443" s="79">
        <v>40528</v>
      </c>
      <c r="B3443" s="80" t="s">
        <v>108</v>
      </c>
      <c r="C3443" s="81">
        <v>44.987009746164979</v>
      </c>
      <c r="D3443" s="81">
        <v>72.303402340695953</v>
      </c>
      <c r="E3443" s="81">
        <v>27.316392594530974</v>
      </c>
      <c r="F3443" s="62"/>
    </row>
    <row r="3444" spans="1:6">
      <c r="A3444" s="79">
        <v>40528</v>
      </c>
      <c r="B3444" s="80" t="s">
        <v>109</v>
      </c>
      <c r="C3444" s="81">
        <v>45.261119396108953</v>
      </c>
      <c r="D3444" s="81">
        <v>78.686098747079953</v>
      </c>
      <c r="E3444" s="81">
        <v>33.424979350971</v>
      </c>
      <c r="F3444" s="62"/>
    </row>
    <row r="3445" spans="1:6">
      <c r="A3445" s="79">
        <v>40528</v>
      </c>
      <c r="B3445" s="80" t="s">
        <v>110</v>
      </c>
      <c r="C3445" s="81">
        <v>44.10521158612908</v>
      </c>
      <c r="D3445" s="81">
        <v>67.216401821159963</v>
      </c>
      <c r="E3445" s="81">
        <v>23.111190235030882</v>
      </c>
      <c r="F3445" s="62"/>
    </row>
    <row r="3446" spans="1:6">
      <c r="A3446" s="79">
        <v>40528</v>
      </c>
      <c r="B3446" s="80" t="s">
        <v>111</v>
      </c>
      <c r="C3446" s="81">
        <v>48.453874930728603</v>
      </c>
      <c r="D3446" s="81">
        <v>87.032507141847944</v>
      </c>
      <c r="E3446" s="81">
        <v>38.578632211119341</v>
      </c>
      <c r="F3446" s="62"/>
    </row>
    <row r="3447" spans="1:6">
      <c r="A3447" s="79">
        <v>40528</v>
      </c>
      <c r="B3447" s="80" t="s">
        <v>112</v>
      </c>
      <c r="C3447" s="81">
        <v>51.930794583926215</v>
      </c>
      <c r="D3447" s="81">
        <v>84.184571557671958</v>
      </c>
      <c r="E3447" s="81">
        <v>32.253776973745744</v>
      </c>
      <c r="F3447" s="62"/>
    </row>
    <row r="3448" spans="1:6">
      <c r="A3448" s="79">
        <v>40528</v>
      </c>
      <c r="B3448" s="80" t="s">
        <v>113</v>
      </c>
      <c r="C3448" s="81">
        <v>29.050594992056762</v>
      </c>
      <c r="D3448" s="81">
        <v>49.530612357407968</v>
      </c>
      <c r="E3448" s="81">
        <v>20.480017365351205</v>
      </c>
      <c r="F3448" s="62"/>
    </row>
    <row r="3449" spans="1:6">
      <c r="A3449" s="79">
        <v>40528</v>
      </c>
      <c r="B3449" s="80" t="s">
        <v>114</v>
      </c>
      <c r="C3449" s="81">
        <v>25.240441328055187</v>
      </c>
      <c r="D3449" s="81">
        <v>40.545479364999977</v>
      </c>
      <c r="E3449" s="81">
        <v>15.30503803694479</v>
      </c>
      <c r="F3449" s="62"/>
    </row>
    <row r="3450" spans="1:6">
      <c r="A3450" s="79">
        <v>40528</v>
      </c>
      <c r="B3450" s="80" t="s">
        <v>115</v>
      </c>
      <c r="C3450" s="81">
        <v>33.722377762410247</v>
      </c>
      <c r="D3450" s="81">
        <v>53.418955665919967</v>
      </c>
      <c r="E3450" s="81">
        <v>19.69657790350972</v>
      </c>
      <c r="F3450" s="62"/>
    </row>
    <row r="3451" spans="1:6">
      <c r="A3451" s="79">
        <v>40528</v>
      </c>
      <c r="B3451" s="80" t="s">
        <v>116</v>
      </c>
      <c r="C3451" s="81">
        <v>19.823955550605792</v>
      </c>
      <c r="D3451" s="81">
        <v>32.699390996879977</v>
      </c>
      <c r="E3451" s="81">
        <v>12.875435446274185</v>
      </c>
      <c r="F3451" s="62"/>
    </row>
    <row r="3452" spans="1:6">
      <c r="A3452" s="79">
        <v>40528</v>
      </c>
      <c r="B3452" s="80" t="s">
        <v>117</v>
      </c>
      <c r="C3452" s="81">
        <v>25.191232257589196</v>
      </c>
      <c r="D3452" s="81">
        <v>39.347188906327979</v>
      </c>
      <c r="E3452" s="81">
        <v>14.155956648738783</v>
      </c>
      <c r="F3452" s="62"/>
    </row>
    <row r="3453" spans="1:6">
      <c r="A3453" s="79">
        <v>40528</v>
      </c>
      <c r="B3453" s="80" t="s">
        <v>118</v>
      </c>
      <c r="C3453" s="81">
        <v>24.456574675607278</v>
      </c>
      <c r="D3453" s="81">
        <v>42.577737348991974</v>
      </c>
      <c r="E3453" s="81">
        <v>18.121162673384696</v>
      </c>
      <c r="F3453" s="62"/>
    </row>
    <row r="3454" spans="1:6">
      <c r="A3454" s="79">
        <v>40528</v>
      </c>
      <c r="B3454" s="80" t="s">
        <v>119</v>
      </c>
      <c r="C3454" s="81">
        <v>25.475110784871166</v>
      </c>
      <c r="D3454" s="81">
        <v>43.618507019279981</v>
      </c>
      <c r="E3454" s="81">
        <v>18.143396234408815</v>
      </c>
      <c r="F3454" s="62"/>
    </row>
    <row r="3455" spans="1:6">
      <c r="A3455" s="79">
        <v>40528</v>
      </c>
      <c r="B3455" s="80" t="s">
        <v>120</v>
      </c>
      <c r="C3455" s="81">
        <v>24.583747763177264</v>
      </c>
      <c r="D3455" s="81">
        <v>43.706776136407974</v>
      </c>
      <c r="E3455" s="81">
        <v>19.12302837323071</v>
      </c>
      <c r="F3455" s="62"/>
    </row>
    <row r="3456" spans="1:6">
      <c r="A3456" s="79">
        <v>40528</v>
      </c>
      <c r="B3456" s="80" t="s">
        <v>121</v>
      </c>
      <c r="C3456" s="81">
        <v>32.31136654343441</v>
      </c>
      <c r="D3456" s="81">
        <v>54.86164022751197</v>
      </c>
      <c r="E3456" s="81">
        <v>22.55027368407756</v>
      </c>
      <c r="F3456" s="62"/>
    </row>
    <row r="3457" spans="1:6">
      <c r="A3457" s="79">
        <v>40528</v>
      </c>
      <c r="B3457" s="80" t="s">
        <v>122</v>
      </c>
      <c r="C3457" s="81">
        <v>26.326972240125073</v>
      </c>
      <c r="D3457" s="81">
        <v>49.74555024110397</v>
      </c>
      <c r="E3457" s="81">
        <v>23.418578000978897</v>
      </c>
      <c r="F3457" s="62"/>
    </row>
    <row r="3458" spans="1:6">
      <c r="A3458" s="79">
        <v>40528</v>
      </c>
      <c r="B3458" s="80" t="s">
        <v>27</v>
      </c>
      <c r="C3458" s="81">
        <v>39.490334755195612</v>
      </c>
      <c r="D3458" s="81">
        <v>65.240550122527964</v>
      </c>
      <c r="E3458" s="81">
        <v>25.750215367332352</v>
      </c>
      <c r="F3458" s="62"/>
    </row>
    <row r="3459" spans="1:6">
      <c r="A3459" s="79">
        <v>40528</v>
      </c>
      <c r="B3459" s="80" t="s">
        <v>28</v>
      </c>
      <c r="C3459" s="81">
        <v>45.543026252094947</v>
      </c>
      <c r="D3459" s="81">
        <v>75.344599029639966</v>
      </c>
      <c r="E3459" s="81">
        <v>29.801572777545019</v>
      </c>
      <c r="F3459" s="62"/>
    </row>
    <row r="3460" spans="1:6">
      <c r="A3460" s="79">
        <v>40528</v>
      </c>
      <c r="B3460" s="80" t="s">
        <v>29</v>
      </c>
      <c r="C3460" s="81">
        <v>36.659572837729932</v>
      </c>
      <c r="D3460" s="81">
        <v>66.438200104367965</v>
      </c>
      <c r="E3460" s="81">
        <v>29.778627266638033</v>
      </c>
      <c r="F3460" s="62"/>
    </row>
    <row r="3461" spans="1:6">
      <c r="A3461" s="79">
        <v>40528</v>
      </c>
      <c r="B3461" s="80" t="s">
        <v>30</v>
      </c>
      <c r="C3461" s="81">
        <v>44.769004258617031</v>
      </c>
      <c r="D3461" s="81">
        <v>72.496605215927957</v>
      </c>
      <c r="E3461" s="81">
        <v>27.727600957310926</v>
      </c>
      <c r="F3461" s="62"/>
    </row>
    <row r="3462" spans="1:6">
      <c r="A3462" s="79">
        <v>40528</v>
      </c>
      <c r="B3462" s="80" t="s">
        <v>31</v>
      </c>
      <c r="C3462" s="81">
        <v>40.841427132415475</v>
      </c>
      <c r="D3462" s="81">
        <v>69.589893502807968</v>
      </c>
      <c r="E3462" s="81">
        <v>28.748466370392492</v>
      </c>
      <c r="F3462" s="62"/>
    </row>
    <row r="3463" spans="1:6">
      <c r="A3463" s="79">
        <v>40528</v>
      </c>
      <c r="B3463" s="80" t="s">
        <v>32</v>
      </c>
      <c r="C3463" s="81">
        <v>41.556266886505391</v>
      </c>
      <c r="D3463" s="81">
        <v>74.263733098775958</v>
      </c>
      <c r="E3463" s="81">
        <v>32.707466212270567</v>
      </c>
      <c r="F3463" s="62"/>
    </row>
    <row r="3464" spans="1:6">
      <c r="A3464" s="79">
        <v>40528</v>
      </c>
      <c r="B3464" s="80" t="s">
        <v>33</v>
      </c>
      <c r="C3464" s="81">
        <v>41.908722466001358</v>
      </c>
      <c r="D3464" s="81">
        <v>71.710526969559965</v>
      </c>
      <c r="E3464" s="81">
        <v>29.801804503558607</v>
      </c>
      <c r="F3464" s="62"/>
    </row>
    <row r="3465" spans="1:6">
      <c r="A3465" s="79">
        <v>40528</v>
      </c>
      <c r="B3465" s="80" t="s">
        <v>34</v>
      </c>
      <c r="C3465" s="81">
        <v>30.048038811540668</v>
      </c>
      <c r="D3465" s="81">
        <v>54.46765980693597</v>
      </c>
      <c r="E3465" s="81">
        <v>24.419620995395302</v>
      </c>
      <c r="F3465" s="62"/>
    </row>
    <row r="3466" spans="1:6">
      <c r="A3466" s="79">
        <v>40528</v>
      </c>
      <c r="B3466" s="80" t="s">
        <v>35</v>
      </c>
      <c r="C3466" s="81">
        <v>41.007413528569465</v>
      </c>
      <c r="D3466" s="81">
        <v>70.561320612815962</v>
      </c>
      <c r="E3466" s="81">
        <v>29.553907084246497</v>
      </c>
      <c r="F3466" s="62"/>
    </row>
    <row r="3467" spans="1:6">
      <c r="A3467" s="79">
        <v>40528</v>
      </c>
      <c r="B3467" s="80" t="s">
        <v>36</v>
      </c>
      <c r="C3467" s="81">
        <v>41.163988435033446</v>
      </c>
      <c r="D3467" s="81">
        <v>71.219037831271962</v>
      </c>
      <c r="E3467" s="81">
        <v>30.055049396238516</v>
      </c>
      <c r="F3467" s="62"/>
    </row>
    <row r="3468" spans="1:6">
      <c r="A3468" s="79">
        <v>40528</v>
      </c>
      <c r="B3468" s="80" t="s">
        <v>37</v>
      </c>
      <c r="C3468" s="81">
        <v>23.56417943573739</v>
      </c>
      <c r="D3468" s="81">
        <v>49.027407361255975</v>
      </c>
      <c r="E3468" s="81">
        <v>25.463227925518584</v>
      </c>
      <c r="F3468" s="62"/>
    </row>
    <row r="3469" spans="1:6">
      <c r="A3469" s="79">
        <v>40528</v>
      </c>
      <c r="B3469" s="80" t="s">
        <v>38</v>
      </c>
      <c r="C3469" s="81">
        <v>36.296166101599987</v>
      </c>
      <c r="D3469" s="81">
        <v>66.46619431283996</v>
      </c>
      <c r="E3469" s="81">
        <v>30.170028211239973</v>
      </c>
      <c r="F3469" s="62"/>
    </row>
    <row r="3470" spans="1:6">
      <c r="A3470" s="79">
        <v>40528</v>
      </c>
      <c r="B3470" s="80" t="s">
        <v>39</v>
      </c>
      <c r="C3470" s="81">
        <v>72.082824158072029</v>
      </c>
      <c r="D3470" s="81">
        <v>110.29885262442394</v>
      </c>
      <c r="E3470" s="81">
        <v>38.216028466351915</v>
      </c>
      <c r="F3470" s="62"/>
    </row>
    <row r="3471" spans="1:6">
      <c r="A3471" s="79">
        <v>40528</v>
      </c>
      <c r="B3471" s="80" t="s">
        <v>40</v>
      </c>
      <c r="C3471" s="81">
        <v>37.833570396881818</v>
      </c>
      <c r="D3471" s="81">
        <v>66.60333715576796</v>
      </c>
      <c r="E3471" s="81">
        <v>28.769766758886142</v>
      </c>
      <c r="F3471" s="62"/>
    </row>
    <row r="3472" spans="1:6">
      <c r="A3472" s="79">
        <v>40528</v>
      </c>
      <c r="B3472" s="80" t="s">
        <v>41</v>
      </c>
      <c r="C3472" s="81">
        <v>27.922125698762912</v>
      </c>
      <c r="D3472" s="81">
        <v>58.993346642111966</v>
      </c>
      <c r="E3472" s="81">
        <v>31.071220943349054</v>
      </c>
      <c r="F3472" s="62"/>
    </row>
    <row r="3473" spans="1:6">
      <c r="A3473" s="79">
        <v>40528</v>
      </c>
      <c r="B3473" s="80" t="s">
        <v>42</v>
      </c>
      <c r="C3473" s="81">
        <v>24.219993234727323</v>
      </c>
      <c r="D3473" s="81">
        <v>50.509492745407968</v>
      </c>
      <c r="E3473" s="81">
        <v>26.289499510680645</v>
      </c>
      <c r="F3473" s="62"/>
    </row>
    <row r="3474" spans="1:6">
      <c r="A3474" s="79">
        <v>40528</v>
      </c>
      <c r="B3474" s="80" t="s">
        <v>43</v>
      </c>
      <c r="C3474" s="81">
        <v>53.238767128338118</v>
      </c>
      <c r="D3474" s="81">
        <v>83.688054636599958</v>
      </c>
      <c r="E3474" s="81">
        <v>30.44928750826184</v>
      </c>
      <c r="F3474" s="62"/>
    </row>
    <row r="3475" spans="1:6">
      <c r="A3475" s="79">
        <v>40528</v>
      </c>
      <c r="B3475" s="80" t="s">
        <v>44</v>
      </c>
      <c r="C3475" s="81">
        <v>53.718492208524069</v>
      </c>
      <c r="D3475" s="81">
        <v>93.114147573143953</v>
      </c>
      <c r="E3475" s="81">
        <v>39.395655364619884</v>
      </c>
      <c r="F3475" s="62"/>
    </row>
    <row r="3476" spans="1:6">
      <c r="A3476" s="79">
        <v>40528</v>
      </c>
      <c r="B3476" s="80" t="s">
        <v>45</v>
      </c>
      <c r="C3476" s="81">
        <v>75.117510582131715</v>
      </c>
      <c r="D3476" s="81">
        <v>123.16017025384792</v>
      </c>
      <c r="E3476" s="81">
        <v>48.042659671716208</v>
      </c>
      <c r="F3476" s="62"/>
    </row>
    <row r="3477" spans="1:6">
      <c r="A3477" s="79">
        <v>40528</v>
      </c>
      <c r="B3477" s="80" t="s">
        <v>46</v>
      </c>
      <c r="C3477" s="81">
        <v>40.947239720861482</v>
      </c>
      <c r="D3477" s="81">
        <v>76.81413168959196</v>
      </c>
      <c r="E3477" s="81">
        <v>35.866891968730478</v>
      </c>
      <c r="F3477" s="62"/>
    </row>
    <row r="3478" spans="1:6">
      <c r="A3478" s="79">
        <v>40528</v>
      </c>
      <c r="B3478" s="80" t="s">
        <v>47</v>
      </c>
      <c r="C3478" s="81">
        <v>41.035254098695482</v>
      </c>
      <c r="D3478" s="81">
        <v>74.653766311415964</v>
      </c>
      <c r="E3478" s="81">
        <v>33.618512212720482</v>
      </c>
      <c r="F3478" s="62"/>
    </row>
    <row r="3479" spans="1:6">
      <c r="A3479" s="79">
        <v>40528</v>
      </c>
      <c r="B3479" s="80" t="s">
        <v>48</v>
      </c>
      <c r="C3479" s="81">
        <v>65.146934564240809</v>
      </c>
      <c r="D3479" s="81">
        <v>105.48513068171994</v>
      </c>
      <c r="E3479" s="81">
        <v>40.338196117479129</v>
      </c>
      <c r="F3479" s="62"/>
    </row>
    <row r="3480" spans="1:6">
      <c r="A3480" s="79">
        <v>40528</v>
      </c>
      <c r="B3480" s="80" t="s">
        <v>49</v>
      </c>
      <c r="C3480" s="81">
        <v>43.267927836719231</v>
      </c>
      <c r="D3480" s="81">
        <v>79.661060284903954</v>
      </c>
      <c r="E3480" s="81">
        <v>36.393132448184723</v>
      </c>
      <c r="F3480" s="62"/>
    </row>
    <row r="3481" spans="1:6">
      <c r="A3481" s="79">
        <v>40528</v>
      </c>
      <c r="B3481" s="80" t="s">
        <v>50</v>
      </c>
      <c r="C3481" s="81">
        <v>27.412075808834977</v>
      </c>
      <c r="D3481" s="81">
        <v>51.618041285831971</v>
      </c>
      <c r="E3481" s="81">
        <v>24.205965476996994</v>
      </c>
      <c r="F3481" s="62"/>
    </row>
    <row r="3482" spans="1:6">
      <c r="A3482" s="79">
        <v>40528</v>
      </c>
      <c r="B3482" s="80" t="s">
        <v>51</v>
      </c>
      <c r="C3482" s="81">
        <v>51.739029361992309</v>
      </c>
      <c r="D3482" s="81">
        <v>87.515783896871952</v>
      </c>
      <c r="E3482" s="81">
        <v>35.776754534879643</v>
      </c>
      <c r="F3482" s="62"/>
    </row>
    <row r="3483" spans="1:6">
      <c r="A3483" s="79">
        <v>40528</v>
      </c>
      <c r="B3483" s="80" t="s">
        <v>52</v>
      </c>
      <c r="C3483" s="81">
        <v>38.615626383345749</v>
      </c>
      <c r="D3483" s="81">
        <v>68.300045195871959</v>
      </c>
      <c r="E3483" s="81">
        <v>29.684418812526211</v>
      </c>
      <c r="F3483" s="62"/>
    </row>
    <row r="3484" spans="1:6">
      <c r="A3484" s="79">
        <v>40528</v>
      </c>
      <c r="B3484" s="80" t="s">
        <v>53</v>
      </c>
      <c r="C3484" s="81">
        <v>31.495679865500538</v>
      </c>
      <c r="D3484" s="81">
        <v>59.462918537279961</v>
      </c>
      <c r="E3484" s="81">
        <v>27.967238671779423</v>
      </c>
      <c r="F3484" s="62"/>
    </row>
    <row r="3485" spans="1:6">
      <c r="A3485" s="79">
        <v>40528</v>
      </c>
      <c r="B3485" s="80" t="s">
        <v>54</v>
      </c>
      <c r="C3485" s="81">
        <v>31.828556948496498</v>
      </c>
      <c r="D3485" s="81">
        <v>54.818471211383965</v>
      </c>
      <c r="E3485" s="81">
        <v>22.989914262887467</v>
      </c>
      <c r="F3485" s="62"/>
    </row>
    <row r="3486" spans="1:6">
      <c r="A3486" s="79">
        <v>40528</v>
      </c>
      <c r="B3486" s="80" t="s">
        <v>55</v>
      </c>
      <c r="C3486" s="81">
        <v>36.744729800459957</v>
      </c>
      <c r="D3486" s="81">
        <v>63.861447987263972</v>
      </c>
      <c r="E3486" s="81">
        <v>27.116718186804015</v>
      </c>
      <c r="F3486" s="62"/>
    </row>
    <row r="3487" spans="1:6">
      <c r="A3487" s="79">
        <v>40528</v>
      </c>
      <c r="B3487" s="80" t="s">
        <v>56</v>
      </c>
      <c r="C3487" s="81">
        <v>26.579127001761076</v>
      </c>
      <c r="D3487" s="81">
        <v>45.892939318415969</v>
      </c>
      <c r="E3487" s="81">
        <v>19.313812316654893</v>
      </c>
      <c r="F3487" s="62"/>
    </row>
    <row r="3488" spans="1:6">
      <c r="A3488" s="79">
        <v>40528</v>
      </c>
      <c r="B3488" s="80" t="s">
        <v>57</v>
      </c>
      <c r="C3488" s="81">
        <v>31.191692891446568</v>
      </c>
      <c r="D3488" s="81">
        <v>59.049948980527965</v>
      </c>
      <c r="E3488" s="81">
        <v>27.858256089081397</v>
      </c>
      <c r="F3488" s="62"/>
    </row>
    <row r="3489" spans="1:6">
      <c r="A3489" s="79">
        <v>40528</v>
      </c>
      <c r="B3489" s="80" t="s">
        <v>58</v>
      </c>
      <c r="C3489" s="81">
        <v>22.886894224215485</v>
      </c>
      <c r="D3489" s="81">
        <v>41.896494113239974</v>
      </c>
      <c r="E3489" s="81">
        <v>19.009599889024489</v>
      </c>
      <c r="F3489" s="62"/>
    </row>
    <row r="3490" spans="1:6">
      <c r="A3490" s="79">
        <v>40528</v>
      </c>
      <c r="B3490" s="80" t="s">
        <v>59</v>
      </c>
      <c r="C3490" s="81">
        <v>20.193679145193784</v>
      </c>
      <c r="D3490" s="81">
        <v>41.739292373687974</v>
      </c>
      <c r="E3490" s="81">
        <v>21.54561322849419</v>
      </c>
      <c r="F3490" s="62"/>
    </row>
    <row r="3491" spans="1:6">
      <c r="A3491" s="79">
        <v>40528</v>
      </c>
      <c r="B3491" s="80" t="s">
        <v>60</v>
      </c>
      <c r="C3491" s="81">
        <v>23.983591376695365</v>
      </c>
      <c r="D3491" s="81">
        <v>45.519380341215971</v>
      </c>
      <c r="E3491" s="81">
        <v>21.535788964520606</v>
      </c>
      <c r="F3491" s="62"/>
    </row>
    <row r="3492" spans="1:6">
      <c r="A3492" s="79">
        <v>40528</v>
      </c>
      <c r="B3492" s="80" t="s">
        <v>61</v>
      </c>
      <c r="C3492" s="81">
        <v>18.528710837029966</v>
      </c>
      <c r="D3492" s="81">
        <v>33.648519115447982</v>
      </c>
      <c r="E3492" s="81">
        <v>15.119808278418017</v>
      </c>
      <c r="F3492" s="62"/>
    </row>
    <row r="3493" spans="1:6">
      <c r="A3493" s="79">
        <v>40528</v>
      </c>
      <c r="B3493" s="80" t="s">
        <v>62</v>
      </c>
      <c r="C3493" s="81">
        <v>16.942161419698142</v>
      </c>
      <c r="D3493" s="81">
        <v>32.80403478487198</v>
      </c>
      <c r="E3493" s="81">
        <v>15.861873365173839</v>
      </c>
      <c r="F3493" s="62"/>
    </row>
    <row r="3494" spans="1:6">
      <c r="A3494" s="79">
        <v>40528</v>
      </c>
      <c r="B3494" s="80" t="s">
        <v>63</v>
      </c>
      <c r="C3494" s="81">
        <v>16.540590209224185</v>
      </c>
      <c r="D3494" s="81">
        <v>31.360619770639978</v>
      </c>
      <c r="E3494" s="81">
        <v>14.820029561415794</v>
      </c>
      <c r="F3494" s="62"/>
    </row>
    <row r="3495" spans="1:6">
      <c r="A3495" s="79">
        <v>40528</v>
      </c>
      <c r="B3495" s="80" t="s">
        <v>64</v>
      </c>
      <c r="C3495" s="81">
        <v>17.833227047536045</v>
      </c>
      <c r="D3495" s="81">
        <v>34.581037097615976</v>
      </c>
      <c r="E3495" s="81">
        <v>16.747810050079931</v>
      </c>
      <c r="F3495" s="62"/>
    </row>
    <row r="3496" spans="1:6">
      <c r="A3496" s="79">
        <v>40528</v>
      </c>
      <c r="B3496" s="80" t="s">
        <v>65</v>
      </c>
      <c r="C3496" s="81">
        <v>15.639524680432284</v>
      </c>
      <c r="D3496" s="81">
        <v>36.574119222599975</v>
      </c>
      <c r="E3496" s="81">
        <v>20.934594542167691</v>
      </c>
      <c r="F3496" s="62"/>
    </row>
    <row r="3497" spans="1:6">
      <c r="A3497" s="79">
        <v>40528</v>
      </c>
      <c r="B3497" s="80" t="s">
        <v>66</v>
      </c>
      <c r="C3497" s="81">
        <v>11.810399324794703</v>
      </c>
      <c r="D3497" s="81">
        <v>28.866482504159983</v>
      </c>
      <c r="E3497" s="81">
        <v>17.056083179365281</v>
      </c>
      <c r="F3497" s="62"/>
    </row>
    <row r="3498" spans="1:6">
      <c r="A3498" s="79">
        <v>40528</v>
      </c>
      <c r="B3498" s="80" t="s">
        <v>67</v>
      </c>
      <c r="C3498" s="81">
        <v>26.206077660357128</v>
      </c>
      <c r="D3498" s="81">
        <v>43.162158671071978</v>
      </c>
      <c r="E3498" s="81">
        <v>16.956081010714851</v>
      </c>
      <c r="F3498" s="62"/>
    </row>
    <row r="3499" spans="1:6">
      <c r="A3499" s="79">
        <v>40528</v>
      </c>
      <c r="B3499" s="80" t="s">
        <v>68</v>
      </c>
      <c r="C3499" s="81">
        <v>16.941843210418146</v>
      </c>
      <c r="D3499" s="81">
        <v>33.94249711379998</v>
      </c>
      <c r="E3499" s="81">
        <v>17.000653903381835</v>
      </c>
      <c r="F3499" s="62"/>
    </row>
    <row r="3500" spans="1:6">
      <c r="A3500" s="79">
        <v>40528</v>
      </c>
      <c r="B3500" s="80" t="s">
        <v>69</v>
      </c>
      <c r="C3500" s="81">
        <v>13.719912159496495</v>
      </c>
      <c r="D3500" s="81">
        <v>26.784757155903986</v>
      </c>
      <c r="E3500" s="81">
        <v>13.064844996407491</v>
      </c>
      <c r="F3500" s="62"/>
    </row>
    <row r="3501" spans="1:6">
      <c r="A3501" s="79">
        <v>40528</v>
      </c>
      <c r="B3501" s="80" t="s">
        <v>70</v>
      </c>
      <c r="C3501" s="81">
        <v>10.899510657544806</v>
      </c>
      <c r="D3501" s="81">
        <v>21.404189032479984</v>
      </c>
      <c r="E3501" s="81">
        <v>10.504678374935178</v>
      </c>
      <c r="F3501" s="62"/>
    </row>
    <row r="3502" spans="1:6">
      <c r="A3502" s="79">
        <v>40528</v>
      </c>
      <c r="B3502" s="80" t="s">
        <v>71</v>
      </c>
      <c r="C3502" s="81">
        <v>17.255056297330114</v>
      </c>
      <c r="D3502" s="81">
        <v>29.612328492863981</v>
      </c>
      <c r="E3502" s="81">
        <v>12.357272195533866</v>
      </c>
      <c r="F3502" s="62"/>
    </row>
    <row r="3503" spans="1:6">
      <c r="A3503" s="79">
        <v>40528</v>
      </c>
      <c r="B3503" s="80" t="s">
        <v>72</v>
      </c>
      <c r="C3503" s="81">
        <v>16.070067391528241</v>
      </c>
      <c r="D3503" s="81">
        <v>30.495910866831984</v>
      </c>
      <c r="E3503" s="81">
        <v>14.425843475303743</v>
      </c>
      <c r="F3503" s="62"/>
    </row>
    <row r="3504" spans="1:6">
      <c r="A3504" s="79">
        <v>40528</v>
      </c>
      <c r="B3504" s="80" t="s">
        <v>73</v>
      </c>
      <c r="C3504" s="81">
        <v>11.673041051406726</v>
      </c>
      <c r="D3504" s="81">
        <v>23.848804309959984</v>
      </c>
      <c r="E3504" s="81">
        <v>12.175763258553259</v>
      </c>
      <c r="F3504" s="62"/>
    </row>
    <row r="3505" spans="1:6">
      <c r="A3505" s="79">
        <v>40528</v>
      </c>
      <c r="B3505" s="80" t="s">
        <v>74</v>
      </c>
      <c r="C3505" s="81">
        <v>10.23346452380888</v>
      </c>
      <c r="D3505" s="81">
        <v>24.064749398807983</v>
      </c>
      <c r="E3505" s="81">
        <v>13.831284874999103</v>
      </c>
      <c r="F3505" s="62"/>
    </row>
    <row r="3506" spans="1:6">
      <c r="A3506" s="79">
        <v>40528</v>
      </c>
      <c r="B3506" s="80" t="s">
        <v>75</v>
      </c>
      <c r="C3506" s="81">
        <v>16.755409557380169</v>
      </c>
      <c r="D3506" s="81">
        <v>30.368048839367983</v>
      </c>
      <c r="E3506" s="81">
        <v>13.612639281987814</v>
      </c>
      <c r="F3506" s="62"/>
    </row>
    <row r="3507" spans="1:6">
      <c r="A3507" s="79">
        <v>40529</v>
      </c>
      <c r="B3507" s="80" t="s">
        <v>76</v>
      </c>
      <c r="C3507" s="81">
        <v>8.2063058176271024</v>
      </c>
      <c r="D3507" s="81">
        <v>19.558035958847992</v>
      </c>
      <c r="E3507" s="81">
        <v>11.351730141220889</v>
      </c>
      <c r="F3507" s="62"/>
    </row>
    <row r="3508" spans="1:6">
      <c r="A3508" s="79">
        <v>40529</v>
      </c>
      <c r="B3508" s="80" t="s">
        <v>77</v>
      </c>
      <c r="C3508" s="81">
        <v>11.976468492148692</v>
      </c>
      <c r="D3508" s="81">
        <v>26.548594270847982</v>
      </c>
      <c r="E3508" s="81">
        <v>14.57212577869929</v>
      </c>
      <c r="F3508" s="62"/>
    </row>
    <row r="3509" spans="1:6">
      <c r="A3509" s="79">
        <v>40529</v>
      </c>
      <c r="B3509" s="80" t="s">
        <v>78</v>
      </c>
      <c r="C3509" s="81">
        <v>8.2650104365350998</v>
      </c>
      <c r="D3509" s="81">
        <v>21.855409096079985</v>
      </c>
      <c r="E3509" s="81">
        <v>13.590398659544885</v>
      </c>
      <c r="F3509" s="62"/>
    </row>
    <row r="3510" spans="1:6">
      <c r="A3510" s="79">
        <v>40529</v>
      </c>
      <c r="B3510" s="80" t="s">
        <v>79</v>
      </c>
      <c r="C3510" s="81">
        <v>10.331230703588874</v>
      </c>
      <c r="D3510" s="81">
        <v>26.509191429599984</v>
      </c>
      <c r="E3510" s="81">
        <v>16.177960726011108</v>
      </c>
      <c r="F3510" s="62"/>
    </row>
    <row r="3511" spans="1:6">
      <c r="A3511" s="79">
        <v>40529</v>
      </c>
      <c r="B3511" s="80" t="s">
        <v>80</v>
      </c>
      <c r="C3511" s="81">
        <v>11.555273996758741</v>
      </c>
      <c r="D3511" s="81">
        <v>29.935676603783985</v>
      </c>
      <c r="E3511" s="81">
        <v>18.380402607025246</v>
      </c>
      <c r="F3511" s="62"/>
    </row>
    <row r="3512" spans="1:6">
      <c r="A3512" s="79">
        <v>40529</v>
      </c>
      <c r="B3512" s="80" t="s">
        <v>81</v>
      </c>
      <c r="C3512" s="81">
        <v>9.567345214200957</v>
      </c>
      <c r="D3512" s="81">
        <v>27.903241936527984</v>
      </c>
      <c r="E3512" s="81">
        <v>18.335896722327028</v>
      </c>
      <c r="F3512" s="62"/>
    </row>
    <row r="3513" spans="1:6">
      <c r="A3513" s="79">
        <v>40529</v>
      </c>
      <c r="B3513" s="80" t="s">
        <v>82</v>
      </c>
      <c r="C3513" s="81">
        <v>9.0287253559390148</v>
      </c>
      <c r="D3513" s="81">
        <v>25.919907953279985</v>
      </c>
      <c r="E3513" s="81">
        <v>16.891182597340972</v>
      </c>
      <c r="F3513" s="62"/>
    </row>
    <row r="3514" spans="1:6">
      <c r="A3514" s="79">
        <v>40529</v>
      </c>
      <c r="B3514" s="80" t="s">
        <v>83</v>
      </c>
      <c r="C3514" s="81">
        <v>16.764782451166173</v>
      </c>
      <c r="D3514" s="81">
        <v>33.224527961279982</v>
      </c>
      <c r="E3514" s="81">
        <v>16.459745510113809</v>
      </c>
      <c r="F3514" s="62"/>
    </row>
    <row r="3515" spans="1:6">
      <c r="A3515" s="79">
        <v>40529</v>
      </c>
      <c r="B3515" s="80" t="s">
        <v>84</v>
      </c>
      <c r="C3515" s="81">
        <v>10.468163747600862</v>
      </c>
      <c r="D3515" s="81">
        <v>24.918334977743989</v>
      </c>
      <c r="E3515" s="81">
        <v>14.450171230143127</v>
      </c>
      <c r="F3515" s="62"/>
    </row>
    <row r="3516" spans="1:6">
      <c r="A3516" s="79">
        <v>40529</v>
      </c>
      <c r="B3516" s="80" t="s">
        <v>85</v>
      </c>
      <c r="C3516" s="81">
        <v>9.6749423803749455</v>
      </c>
      <c r="D3516" s="81">
        <v>23.337563932711991</v>
      </c>
      <c r="E3516" s="81">
        <v>13.662621552337045</v>
      </c>
      <c r="F3516" s="62"/>
    </row>
    <row r="3517" spans="1:6">
      <c r="A3517" s="79">
        <v>40529</v>
      </c>
      <c r="B3517" s="80" t="s">
        <v>86</v>
      </c>
      <c r="C3517" s="81">
        <v>6.6490539581332762</v>
      </c>
      <c r="D3517" s="81">
        <v>18.624842413127986</v>
      </c>
      <c r="E3517" s="81">
        <v>11.97578845499471</v>
      </c>
      <c r="F3517" s="62"/>
    </row>
    <row r="3518" spans="1:6">
      <c r="A3518" s="79">
        <v>40529</v>
      </c>
      <c r="B3518" s="80" t="s">
        <v>87</v>
      </c>
      <c r="C3518" s="81">
        <v>13.875817324328489</v>
      </c>
      <c r="D3518" s="81">
        <v>27.323568562135982</v>
      </c>
      <c r="E3518" s="81">
        <v>13.447751237807493</v>
      </c>
      <c r="F3518" s="62"/>
    </row>
    <row r="3519" spans="1:6">
      <c r="A3519" s="79">
        <v>40529</v>
      </c>
      <c r="B3519" s="80" t="s">
        <v>88</v>
      </c>
      <c r="C3519" s="81">
        <v>7.2169691976572148</v>
      </c>
      <c r="D3519" s="81">
        <v>17.603678948679988</v>
      </c>
      <c r="E3519" s="81">
        <v>10.386709751022774</v>
      </c>
      <c r="F3519" s="62"/>
    </row>
    <row r="3520" spans="1:6">
      <c r="A3520" s="79">
        <v>40529</v>
      </c>
      <c r="B3520" s="80" t="s">
        <v>89</v>
      </c>
      <c r="C3520" s="81">
        <v>7.3540392126772014</v>
      </c>
      <c r="D3520" s="81">
        <v>15.728401922255991</v>
      </c>
      <c r="E3520" s="81">
        <v>8.37436270957879</v>
      </c>
      <c r="F3520" s="62"/>
    </row>
    <row r="3521" spans="1:6">
      <c r="A3521" s="79">
        <v>40529</v>
      </c>
      <c r="B3521" s="80" t="s">
        <v>90</v>
      </c>
      <c r="C3521" s="81">
        <v>8.1863615643911096</v>
      </c>
      <c r="D3521" s="81">
        <v>16.985061624079989</v>
      </c>
      <c r="E3521" s="81">
        <v>8.7987000596888798</v>
      </c>
      <c r="F3521" s="62"/>
    </row>
    <row r="3522" spans="1:6">
      <c r="A3522" s="79">
        <v>40529</v>
      </c>
      <c r="B3522" s="80" t="s">
        <v>91</v>
      </c>
      <c r="C3522" s="81">
        <v>8.9403405616570275</v>
      </c>
      <c r="D3522" s="81">
        <v>18.241715173711988</v>
      </c>
      <c r="E3522" s="81">
        <v>9.3013746120549605</v>
      </c>
      <c r="F3522" s="62"/>
    </row>
    <row r="3523" spans="1:6">
      <c r="A3523" s="79">
        <v>40529</v>
      </c>
      <c r="B3523" s="80" t="s">
        <v>92</v>
      </c>
      <c r="C3523" s="81">
        <v>5.9830569353093503</v>
      </c>
      <c r="D3523" s="81">
        <v>11.585129825759994</v>
      </c>
      <c r="E3523" s="81">
        <v>5.6020728904506436</v>
      </c>
      <c r="F3523" s="62"/>
    </row>
    <row r="3524" spans="1:6">
      <c r="A3524" s="79">
        <v>40529</v>
      </c>
      <c r="B3524" s="80" t="s">
        <v>93</v>
      </c>
      <c r="C3524" s="81">
        <v>7.5791678727951766</v>
      </c>
      <c r="D3524" s="81">
        <v>12.939969266799991</v>
      </c>
      <c r="E3524" s="81">
        <v>5.3608013940048149</v>
      </c>
      <c r="F3524" s="62"/>
    </row>
    <row r="3525" spans="1:6">
      <c r="A3525" s="79">
        <v>40529</v>
      </c>
      <c r="B3525" s="80" t="s">
        <v>94</v>
      </c>
      <c r="C3525" s="81">
        <v>8.7933739564030464</v>
      </c>
      <c r="D3525" s="81">
        <v>15.345312941783991</v>
      </c>
      <c r="E3525" s="81">
        <v>6.5519389853809447</v>
      </c>
      <c r="F3525" s="62"/>
    </row>
    <row r="3526" spans="1:6">
      <c r="A3526" s="79">
        <v>40529</v>
      </c>
      <c r="B3526" s="80" t="s">
        <v>95</v>
      </c>
      <c r="C3526" s="81">
        <v>17.430018530758108</v>
      </c>
      <c r="D3526" s="81">
        <v>28.245909960071987</v>
      </c>
      <c r="E3526" s="81">
        <v>10.815891429313879</v>
      </c>
      <c r="F3526" s="62"/>
    </row>
    <row r="3527" spans="1:6">
      <c r="A3527" s="79">
        <v>40529</v>
      </c>
      <c r="B3527" s="80" t="s">
        <v>96</v>
      </c>
      <c r="C3527" s="81">
        <v>10.457978377846866</v>
      </c>
      <c r="D3527" s="81">
        <v>18.801107115159986</v>
      </c>
      <c r="E3527" s="81">
        <v>8.3431287373131209</v>
      </c>
      <c r="F3527" s="62"/>
    </row>
    <row r="3528" spans="1:6">
      <c r="A3528" s="79">
        <v>40529</v>
      </c>
      <c r="B3528" s="80" t="s">
        <v>97</v>
      </c>
      <c r="C3528" s="81">
        <v>25.351705294767253</v>
      </c>
      <c r="D3528" s="81">
        <v>47.174463997959968</v>
      </c>
      <c r="E3528" s="81">
        <v>21.822758703192715</v>
      </c>
      <c r="F3528" s="62"/>
    </row>
    <row r="3529" spans="1:6">
      <c r="A3529" s="79">
        <v>40529</v>
      </c>
      <c r="B3529" s="80" t="s">
        <v>98</v>
      </c>
      <c r="C3529" s="81">
        <v>13.336776559186555</v>
      </c>
      <c r="D3529" s="81">
        <v>23.916069303839986</v>
      </c>
      <c r="E3529" s="81">
        <v>10.579292744653431</v>
      </c>
      <c r="F3529" s="62"/>
    </row>
    <row r="3530" spans="1:6">
      <c r="A3530" s="79">
        <v>40529</v>
      </c>
      <c r="B3530" s="80" t="s">
        <v>99</v>
      </c>
      <c r="C3530" s="81">
        <v>14.01238436635648</v>
      </c>
      <c r="D3530" s="81">
        <v>24.740700788159987</v>
      </c>
      <c r="E3530" s="81">
        <v>10.728316421803507</v>
      </c>
      <c r="F3530" s="62"/>
    </row>
    <row r="3531" spans="1:6">
      <c r="A3531" s="79">
        <v>40529</v>
      </c>
      <c r="B3531" s="80" t="s">
        <v>100</v>
      </c>
      <c r="C3531" s="81">
        <v>19.08459233393593</v>
      </c>
      <c r="D3531" s="81">
        <v>34.85288603479998</v>
      </c>
      <c r="E3531" s="81">
        <v>15.768293700864049</v>
      </c>
      <c r="F3531" s="62"/>
    </row>
    <row r="3532" spans="1:6">
      <c r="A3532" s="79">
        <v>40529</v>
      </c>
      <c r="B3532" s="80" t="s">
        <v>101</v>
      </c>
      <c r="C3532" s="81">
        <v>23.618210670069445</v>
      </c>
      <c r="D3532" s="81">
        <v>39.241308304967973</v>
      </c>
      <c r="E3532" s="81">
        <v>15.623097634898528</v>
      </c>
      <c r="F3532" s="62"/>
    </row>
    <row r="3533" spans="1:6">
      <c r="A3533" s="79">
        <v>40529</v>
      </c>
      <c r="B3533" s="80" t="s">
        <v>102</v>
      </c>
      <c r="C3533" s="81">
        <v>29.424751603246815</v>
      </c>
      <c r="D3533" s="81">
        <v>50.776970165663968</v>
      </c>
      <c r="E3533" s="81">
        <v>21.352218562417153</v>
      </c>
      <c r="F3533" s="62"/>
    </row>
    <row r="3534" spans="1:6">
      <c r="A3534" s="79">
        <v>40529</v>
      </c>
      <c r="B3534" s="80" t="s">
        <v>103</v>
      </c>
      <c r="C3534" s="81">
        <v>63.392760561149146</v>
      </c>
      <c r="D3534" s="81">
        <v>90.351761902839939</v>
      </c>
      <c r="E3534" s="81">
        <v>26.959001341690794</v>
      </c>
      <c r="F3534" s="62"/>
    </row>
    <row r="3535" spans="1:6">
      <c r="A3535" s="79">
        <v>40529</v>
      </c>
      <c r="B3535" s="80" t="s">
        <v>104</v>
      </c>
      <c r="C3535" s="81">
        <v>41.302104867679532</v>
      </c>
      <c r="D3535" s="81">
        <v>68.890227246215957</v>
      </c>
      <c r="E3535" s="81">
        <v>27.588122378536426</v>
      </c>
      <c r="F3535" s="62"/>
    </row>
    <row r="3536" spans="1:6">
      <c r="A3536" s="79">
        <v>40529</v>
      </c>
      <c r="B3536" s="80" t="s">
        <v>105</v>
      </c>
      <c r="C3536" s="81">
        <v>55.177010973064036</v>
      </c>
      <c r="D3536" s="81">
        <v>86.620633767767956</v>
      </c>
      <c r="E3536" s="81">
        <v>31.44362279470392</v>
      </c>
      <c r="F3536" s="62"/>
    </row>
    <row r="3537" spans="1:6">
      <c r="A3537" s="79">
        <v>40529</v>
      </c>
      <c r="B3537" s="80" t="s">
        <v>106</v>
      </c>
      <c r="C3537" s="81">
        <v>87.53876375243054</v>
      </c>
      <c r="D3537" s="81">
        <v>132.66482589639193</v>
      </c>
      <c r="E3537" s="81">
        <v>45.126062143961391</v>
      </c>
      <c r="F3537" s="62"/>
    </row>
    <row r="3538" spans="1:6">
      <c r="A3538" s="79">
        <v>40529</v>
      </c>
      <c r="B3538" s="80" t="s">
        <v>107</v>
      </c>
      <c r="C3538" s="81">
        <v>137.86822536958508</v>
      </c>
      <c r="D3538" s="81">
        <v>190.8825498333359</v>
      </c>
      <c r="E3538" s="81">
        <v>53.014324463750825</v>
      </c>
      <c r="F3538" s="62"/>
    </row>
    <row r="3539" spans="1:6">
      <c r="A3539" s="79">
        <v>40529</v>
      </c>
      <c r="B3539" s="80" t="s">
        <v>108</v>
      </c>
      <c r="C3539" s="81">
        <v>211.7954814237971</v>
      </c>
      <c r="D3539" s="81">
        <v>278.94525599555982</v>
      </c>
      <c r="E3539" s="81">
        <v>67.14977457176272</v>
      </c>
      <c r="F3539" s="62"/>
    </row>
    <row r="3540" spans="1:6">
      <c r="A3540" s="79">
        <v>40529</v>
      </c>
      <c r="B3540" s="80" t="s">
        <v>109</v>
      </c>
      <c r="C3540" s="81">
        <v>135.51735024270533</v>
      </c>
      <c r="D3540" s="81">
        <v>181.94769206490389</v>
      </c>
      <c r="E3540" s="81">
        <v>46.430341822198557</v>
      </c>
      <c r="F3540" s="62"/>
    </row>
    <row r="3541" spans="1:6">
      <c r="A3541" s="79">
        <v>40529</v>
      </c>
      <c r="B3541" s="80" t="s">
        <v>110</v>
      </c>
      <c r="C3541" s="81">
        <v>110.2543776265081</v>
      </c>
      <c r="D3541" s="81">
        <v>164.76666708184791</v>
      </c>
      <c r="E3541" s="81">
        <v>54.512289455339811</v>
      </c>
      <c r="F3541" s="62"/>
    </row>
    <row r="3542" spans="1:6">
      <c r="A3542" s="79">
        <v>40529</v>
      </c>
      <c r="B3542" s="80" t="s">
        <v>111</v>
      </c>
      <c r="C3542" s="81">
        <v>111.62486410438795</v>
      </c>
      <c r="D3542" s="81">
        <v>165.25713625399192</v>
      </c>
      <c r="E3542" s="81">
        <v>53.632272149603963</v>
      </c>
      <c r="F3542" s="62"/>
    </row>
    <row r="3543" spans="1:6">
      <c r="A3543" s="79">
        <v>40529</v>
      </c>
      <c r="B3543" s="80" t="s">
        <v>112</v>
      </c>
      <c r="C3543" s="81">
        <v>143.25146043668454</v>
      </c>
      <c r="D3543" s="81">
        <v>192.74552450093589</v>
      </c>
      <c r="E3543" s="81">
        <v>49.494064064251347</v>
      </c>
      <c r="F3543" s="62"/>
    </row>
    <row r="3544" spans="1:6">
      <c r="A3544" s="79">
        <v>40529</v>
      </c>
      <c r="B3544" s="80" t="s">
        <v>113</v>
      </c>
      <c r="C3544" s="81">
        <v>125.91989156122642</v>
      </c>
      <c r="D3544" s="81">
        <v>174.28833699587989</v>
      </c>
      <c r="E3544" s="81">
        <v>48.368445434653466</v>
      </c>
      <c r="F3544" s="62"/>
    </row>
    <row r="3545" spans="1:6">
      <c r="A3545" s="79">
        <v>40529</v>
      </c>
      <c r="B3545" s="80" t="s">
        <v>114</v>
      </c>
      <c r="C3545" s="81">
        <v>84.207439890790923</v>
      </c>
      <c r="D3545" s="81">
        <v>127.85171275634394</v>
      </c>
      <c r="E3545" s="81">
        <v>43.64427286555302</v>
      </c>
      <c r="F3545" s="62"/>
    </row>
    <row r="3546" spans="1:6">
      <c r="A3546" s="79">
        <v>40529</v>
      </c>
      <c r="B3546" s="80" t="s">
        <v>115</v>
      </c>
      <c r="C3546" s="81">
        <v>96.25076075924963</v>
      </c>
      <c r="D3546" s="81">
        <v>139.04318322904794</v>
      </c>
      <c r="E3546" s="81">
        <v>42.792422469798311</v>
      </c>
      <c r="F3546" s="62"/>
    </row>
    <row r="3547" spans="1:6">
      <c r="A3547" s="79">
        <v>40529</v>
      </c>
      <c r="B3547" s="80" t="s">
        <v>116</v>
      </c>
      <c r="C3547" s="81">
        <v>65.808681352978923</v>
      </c>
      <c r="D3547" s="81">
        <v>106.84200090991193</v>
      </c>
      <c r="E3547" s="81">
        <v>41.033319556933009</v>
      </c>
      <c r="F3547" s="62"/>
    </row>
    <row r="3548" spans="1:6">
      <c r="A3548" s="79">
        <v>40529</v>
      </c>
      <c r="B3548" s="80" t="s">
        <v>117</v>
      </c>
      <c r="C3548" s="81">
        <v>76.373472317991769</v>
      </c>
      <c r="D3548" s="81">
        <v>112.14308451893594</v>
      </c>
      <c r="E3548" s="81">
        <v>35.769612200944167</v>
      </c>
      <c r="F3548" s="62"/>
    </row>
    <row r="3549" spans="1:6">
      <c r="A3549" s="79">
        <v>40529</v>
      </c>
      <c r="B3549" s="80" t="s">
        <v>118</v>
      </c>
      <c r="C3549" s="81">
        <v>40.419064955707647</v>
      </c>
      <c r="D3549" s="81">
        <v>70.046305642999954</v>
      </c>
      <c r="E3549" s="81">
        <v>29.627240687292307</v>
      </c>
      <c r="F3549" s="62"/>
    </row>
    <row r="3550" spans="1:6">
      <c r="A3550" s="79">
        <v>40529</v>
      </c>
      <c r="B3550" s="80" t="s">
        <v>119</v>
      </c>
      <c r="C3550" s="81">
        <v>63.83998992695313</v>
      </c>
      <c r="D3550" s="81">
        <v>97.612993987223931</v>
      </c>
      <c r="E3550" s="81">
        <v>33.7730040602708</v>
      </c>
      <c r="F3550" s="62"/>
    </row>
    <row r="3551" spans="1:6">
      <c r="A3551" s="79">
        <v>40529</v>
      </c>
      <c r="B3551" s="80" t="s">
        <v>120</v>
      </c>
      <c r="C3551" s="81">
        <v>55.037340470876082</v>
      </c>
      <c r="D3551" s="81">
        <v>86.421108578007946</v>
      </c>
      <c r="E3551" s="81">
        <v>31.383768107131864</v>
      </c>
      <c r="F3551" s="62"/>
    </row>
    <row r="3552" spans="1:6">
      <c r="A3552" s="79">
        <v>40529</v>
      </c>
      <c r="B3552" s="80" t="s">
        <v>121</v>
      </c>
      <c r="C3552" s="81">
        <v>32.722685637608485</v>
      </c>
      <c r="D3552" s="81">
        <v>58.47130099702396</v>
      </c>
      <c r="E3552" s="81">
        <v>25.748615359415474</v>
      </c>
      <c r="F3552" s="62"/>
    </row>
    <row r="3553" spans="1:6">
      <c r="A3553" s="79">
        <v>40529</v>
      </c>
      <c r="B3553" s="80" t="s">
        <v>122</v>
      </c>
      <c r="C3553" s="81">
        <v>56.03571022418398</v>
      </c>
      <c r="D3553" s="81">
        <v>89.660356742375939</v>
      </c>
      <c r="E3553" s="81">
        <v>33.624646518191959</v>
      </c>
      <c r="F3553" s="62"/>
    </row>
    <row r="3554" spans="1:6">
      <c r="A3554" s="79">
        <v>40529</v>
      </c>
      <c r="B3554" s="80" t="s">
        <v>27</v>
      </c>
      <c r="C3554" s="81">
        <v>58.091705023435765</v>
      </c>
      <c r="D3554" s="81">
        <v>100.65535829491994</v>
      </c>
      <c r="E3554" s="81">
        <v>42.563653271484171</v>
      </c>
      <c r="F3554" s="62"/>
    </row>
    <row r="3555" spans="1:6">
      <c r="A3555" s="79">
        <v>40529</v>
      </c>
      <c r="B3555" s="80" t="s">
        <v>28</v>
      </c>
      <c r="C3555" s="81">
        <v>45.30414252068114</v>
      </c>
      <c r="D3555" s="81">
        <v>79.351923285463954</v>
      </c>
      <c r="E3555" s="81">
        <v>34.047780764782814</v>
      </c>
      <c r="F3555" s="62"/>
    </row>
    <row r="3556" spans="1:6">
      <c r="A3556" s="79">
        <v>40529</v>
      </c>
      <c r="B3556" s="80" t="s">
        <v>29</v>
      </c>
      <c r="C3556" s="81">
        <v>45.186505968625156</v>
      </c>
      <c r="D3556" s="81">
        <v>70.634132179319963</v>
      </c>
      <c r="E3556" s="81">
        <v>25.447626210694807</v>
      </c>
      <c r="F3556" s="62"/>
    </row>
    <row r="3557" spans="1:6">
      <c r="A3557" s="79">
        <v>40529</v>
      </c>
      <c r="B3557" s="80" t="s">
        <v>30</v>
      </c>
      <c r="C3557" s="81">
        <v>53.322847458070278</v>
      </c>
      <c r="D3557" s="81">
        <v>80.333243738551943</v>
      </c>
      <c r="E3557" s="81">
        <v>27.010396280481665</v>
      </c>
      <c r="F3557" s="62"/>
    </row>
    <row r="3558" spans="1:6">
      <c r="A3558" s="79">
        <v>40529</v>
      </c>
      <c r="B3558" s="80" t="s">
        <v>31</v>
      </c>
      <c r="C3558" s="81">
        <v>41.034769371745597</v>
      </c>
      <c r="D3558" s="81">
        <v>70.849761800103963</v>
      </c>
      <c r="E3558" s="81">
        <v>29.814992428358366</v>
      </c>
      <c r="F3558" s="62"/>
    </row>
    <row r="3559" spans="1:6">
      <c r="A3559" s="79">
        <v>40529</v>
      </c>
      <c r="B3559" s="80" t="s">
        <v>32</v>
      </c>
      <c r="C3559" s="81">
        <v>30.078362400764775</v>
      </c>
      <c r="D3559" s="81">
        <v>52.992389909039964</v>
      </c>
      <c r="E3559" s="81">
        <v>22.91402750827519</v>
      </c>
      <c r="F3559" s="62"/>
    </row>
    <row r="3560" spans="1:6">
      <c r="A3560" s="79">
        <v>40529</v>
      </c>
      <c r="B3560" s="80" t="s">
        <v>33</v>
      </c>
      <c r="C3560" s="81">
        <v>39.908535575283729</v>
      </c>
      <c r="D3560" s="81">
        <v>69.337594235223946</v>
      </c>
      <c r="E3560" s="81">
        <v>29.429058659940218</v>
      </c>
      <c r="F3560" s="62"/>
    </row>
    <row r="3561" spans="1:6">
      <c r="A3561" s="79">
        <v>40529</v>
      </c>
      <c r="B3561" s="80" t="s">
        <v>34</v>
      </c>
      <c r="C3561" s="81">
        <v>45.939711147139079</v>
      </c>
      <c r="D3561" s="81">
        <v>77.092849295847955</v>
      </c>
      <c r="E3561" s="81">
        <v>31.153138148708877</v>
      </c>
      <c r="F3561" s="62"/>
    </row>
    <row r="3562" spans="1:6">
      <c r="A3562" s="79">
        <v>40529</v>
      </c>
      <c r="B3562" s="80" t="s">
        <v>35</v>
      </c>
      <c r="C3562" s="81">
        <v>43.903030650979296</v>
      </c>
      <c r="D3562" s="81">
        <v>80.724939244631955</v>
      </c>
      <c r="E3562" s="81">
        <v>36.821908593652658</v>
      </c>
      <c r="F3562" s="62"/>
    </row>
    <row r="3563" spans="1:6">
      <c r="A3563" s="79">
        <v>40529</v>
      </c>
      <c r="B3563" s="80" t="s">
        <v>36</v>
      </c>
      <c r="C3563" s="81">
        <v>59.451018609833639</v>
      </c>
      <c r="D3563" s="81">
        <v>96.137345832135935</v>
      </c>
      <c r="E3563" s="81">
        <v>36.686327222302296</v>
      </c>
      <c r="F3563" s="62"/>
    </row>
    <row r="3564" spans="1:6">
      <c r="A3564" s="79">
        <v>40529</v>
      </c>
      <c r="B3564" s="80" t="s">
        <v>37</v>
      </c>
      <c r="C3564" s="81">
        <v>73.040713142432182</v>
      </c>
      <c r="D3564" s="81">
        <v>120.28673693395993</v>
      </c>
      <c r="E3564" s="81">
        <v>47.246023791527747</v>
      </c>
      <c r="F3564" s="62"/>
    </row>
    <row r="3565" spans="1:6">
      <c r="A3565" s="79">
        <v>40529</v>
      </c>
      <c r="B3565" s="80" t="s">
        <v>38</v>
      </c>
      <c r="C3565" s="81">
        <v>65.305634218853015</v>
      </c>
      <c r="D3565" s="81">
        <v>105.16842064634393</v>
      </c>
      <c r="E3565" s="81">
        <v>39.862786427490917</v>
      </c>
      <c r="F3565" s="62"/>
    </row>
    <row r="3566" spans="1:6">
      <c r="A3566" s="79">
        <v>40529</v>
      </c>
      <c r="B3566" s="80" t="s">
        <v>39</v>
      </c>
      <c r="C3566" s="81">
        <v>68.928069774072625</v>
      </c>
      <c r="D3566" s="81">
        <v>114.10151785448794</v>
      </c>
      <c r="E3566" s="81">
        <v>45.173448080415312</v>
      </c>
      <c r="F3566" s="62"/>
    </row>
    <row r="3567" spans="1:6">
      <c r="A3567" s="79">
        <v>40529</v>
      </c>
      <c r="B3567" s="80" t="s">
        <v>40</v>
      </c>
      <c r="C3567" s="81">
        <v>74.41075142959204</v>
      </c>
      <c r="D3567" s="81">
        <v>120.38402203391192</v>
      </c>
      <c r="E3567" s="81">
        <v>45.973270604319879</v>
      </c>
      <c r="F3567" s="62"/>
    </row>
    <row r="3568" spans="1:6">
      <c r="A3568" s="79">
        <v>40529</v>
      </c>
      <c r="B3568" s="80" t="s">
        <v>41</v>
      </c>
      <c r="C3568" s="81">
        <v>49.992119365134656</v>
      </c>
      <c r="D3568" s="81">
        <v>88.773550211255937</v>
      </c>
      <c r="E3568" s="81">
        <v>38.781430846121282</v>
      </c>
      <c r="F3568" s="62"/>
    </row>
    <row r="3569" spans="1:6">
      <c r="A3569" s="79">
        <v>40529</v>
      </c>
      <c r="B3569" s="80" t="s">
        <v>42</v>
      </c>
      <c r="C3569" s="81">
        <v>98.201995151009498</v>
      </c>
      <c r="D3569" s="81">
        <v>146.10345166427993</v>
      </c>
      <c r="E3569" s="81">
        <v>47.901456513270432</v>
      </c>
      <c r="F3569" s="62"/>
    </row>
    <row r="3570" spans="1:6">
      <c r="A3570" s="79">
        <v>40529</v>
      </c>
      <c r="B3570" s="80" t="s">
        <v>43</v>
      </c>
      <c r="C3570" s="81">
        <v>110.92972296272815</v>
      </c>
      <c r="D3570" s="81">
        <v>173.1973988693039</v>
      </c>
      <c r="E3570" s="81">
        <v>62.267675906575747</v>
      </c>
      <c r="F3570" s="62"/>
    </row>
    <row r="3571" spans="1:6">
      <c r="A3571" s="79">
        <v>40529</v>
      </c>
      <c r="B3571" s="80" t="s">
        <v>44</v>
      </c>
      <c r="C3571" s="81">
        <v>121.01386432390709</v>
      </c>
      <c r="D3571" s="81">
        <v>183.3082305616079</v>
      </c>
      <c r="E3571" s="81">
        <v>62.294366237700814</v>
      </c>
      <c r="F3571" s="62"/>
    </row>
    <row r="3572" spans="1:6">
      <c r="A3572" s="79">
        <v>40529</v>
      </c>
      <c r="B3572" s="80" t="s">
        <v>45</v>
      </c>
      <c r="C3572" s="81">
        <v>109.85204744050827</v>
      </c>
      <c r="D3572" s="81">
        <v>162.20181432447191</v>
      </c>
      <c r="E3572" s="81">
        <v>52.349766883963639</v>
      </c>
      <c r="F3572" s="62"/>
    </row>
    <row r="3573" spans="1:6">
      <c r="A3573" s="79">
        <v>40529</v>
      </c>
      <c r="B3573" s="80" t="s">
        <v>46</v>
      </c>
      <c r="C3573" s="81">
        <v>81.458660691191312</v>
      </c>
      <c r="D3573" s="81">
        <v>126.17410977629592</v>
      </c>
      <c r="E3573" s="81">
        <v>44.715449085104609</v>
      </c>
      <c r="F3573" s="62"/>
    </row>
    <row r="3574" spans="1:6">
      <c r="A3574" s="79">
        <v>40529</v>
      </c>
      <c r="B3574" s="80" t="s">
        <v>47</v>
      </c>
      <c r="C3574" s="81">
        <v>126.59341163920648</v>
      </c>
      <c r="D3574" s="81">
        <v>178.88937786299991</v>
      </c>
      <c r="E3574" s="81">
        <v>52.295966223793428</v>
      </c>
      <c r="F3574" s="62"/>
    </row>
    <row r="3575" spans="1:6">
      <c r="A3575" s="79">
        <v>40529</v>
      </c>
      <c r="B3575" s="80" t="s">
        <v>48</v>
      </c>
      <c r="C3575" s="81">
        <v>110.14473485248826</v>
      </c>
      <c r="D3575" s="81">
        <v>168.3851169721039</v>
      </c>
      <c r="E3575" s="81">
        <v>58.240382119615646</v>
      </c>
      <c r="F3575" s="62"/>
    </row>
    <row r="3576" spans="1:6">
      <c r="A3576" s="79">
        <v>40529</v>
      </c>
      <c r="B3576" s="80" t="s">
        <v>49</v>
      </c>
      <c r="C3576" s="81">
        <v>86.549013987270783</v>
      </c>
      <c r="D3576" s="81">
        <v>134.41915479264793</v>
      </c>
      <c r="E3576" s="81">
        <v>47.870140805377147</v>
      </c>
      <c r="F3576" s="62"/>
    </row>
    <row r="3577" spans="1:6">
      <c r="A3577" s="79">
        <v>40529</v>
      </c>
      <c r="B3577" s="80" t="s">
        <v>50</v>
      </c>
      <c r="C3577" s="81">
        <v>72.841928487832234</v>
      </c>
      <c r="D3577" s="81">
        <v>115.66910271583193</v>
      </c>
      <c r="E3577" s="81">
        <v>42.827174227999691</v>
      </c>
      <c r="F3577" s="62"/>
    </row>
    <row r="3578" spans="1:6">
      <c r="A3578" s="79">
        <v>40529</v>
      </c>
      <c r="B3578" s="80" t="s">
        <v>51</v>
      </c>
      <c r="C3578" s="81">
        <v>80.086708243391456</v>
      </c>
      <c r="D3578" s="81">
        <v>125.28907272133591</v>
      </c>
      <c r="E3578" s="81">
        <v>45.202364477944457</v>
      </c>
      <c r="F3578" s="62"/>
    </row>
    <row r="3579" spans="1:6">
      <c r="A3579" s="79">
        <v>40529</v>
      </c>
      <c r="B3579" s="80" t="s">
        <v>52</v>
      </c>
      <c r="C3579" s="81">
        <v>54.337388630694214</v>
      </c>
      <c r="D3579" s="81">
        <v>91.225299886119942</v>
      </c>
      <c r="E3579" s="81">
        <v>36.887911255425728</v>
      </c>
      <c r="F3579" s="62"/>
    </row>
    <row r="3580" spans="1:6">
      <c r="A3580" s="79">
        <v>40529</v>
      </c>
      <c r="B3580" s="80" t="s">
        <v>53</v>
      </c>
      <c r="C3580" s="81">
        <v>71.176860976852424</v>
      </c>
      <c r="D3580" s="81">
        <v>114.39210342362392</v>
      </c>
      <c r="E3580" s="81">
        <v>43.215242446771498</v>
      </c>
      <c r="F3580" s="62"/>
    </row>
    <row r="3581" spans="1:6">
      <c r="A3581" s="79">
        <v>40529</v>
      </c>
      <c r="B3581" s="80" t="s">
        <v>54</v>
      </c>
      <c r="C3581" s="81">
        <v>56.011216865796037</v>
      </c>
      <c r="D3581" s="81">
        <v>93.973476804647945</v>
      </c>
      <c r="E3581" s="81">
        <v>37.962259938851908</v>
      </c>
      <c r="F3581" s="62"/>
    </row>
    <row r="3582" spans="1:6">
      <c r="A3582" s="79">
        <v>40529</v>
      </c>
      <c r="B3582" s="80" t="s">
        <v>55</v>
      </c>
      <c r="C3582" s="81">
        <v>71.763840948972359</v>
      </c>
      <c r="D3582" s="81">
        <v>113.90071889663193</v>
      </c>
      <c r="E3582" s="81">
        <v>42.136877947659571</v>
      </c>
      <c r="F3582" s="62"/>
    </row>
    <row r="3583" spans="1:6">
      <c r="A3583" s="79">
        <v>40529</v>
      </c>
      <c r="B3583" s="80" t="s">
        <v>56</v>
      </c>
      <c r="C3583" s="81">
        <v>53.367458680344328</v>
      </c>
      <c r="D3583" s="81">
        <v>89.555607567575947</v>
      </c>
      <c r="E3583" s="81">
        <v>36.18814888723162</v>
      </c>
      <c r="F3583" s="62"/>
    </row>
    <row r="3584" spans="1:6">
      <c r="A3584" s="79">
        <v>40529</v>
      </c>
      <c r="B3584" s="80" t="s">
        <v>57</v>
      </c>
      <c r="C3584" s="81">
        <v>46.093048749347105</v>
      </c>
      <c r="D3584" s="81">
        <v>81.60407137283994</v>
      </c>
      <c r="E3584" s="81">
        <v>35.511022623492835</v>
      </c>
      <c r="F3584" s="62"/>
    </row>
    <row r="3585" spans="1:6">
      <c r="A3585" s="79">
        <v>40529</v>
      </c>
      <c r="B3585" s="80" t="s">
        <v>58</v>
      </c>
      <c r="C3585" s="81">
        <v>46.513888892033059</v>
      </c>
      <c r="D3585" s="81">
        <v>86.021259086423939</v>
      </c>
      <c r="E3585" s="81">
        <v>39.50737019439088</v>
      </c>
      <c r="F3585" s="62"/>
    </row>
    <row r="3586" spans="1:6">
      <c r="A3586" s="79">
        <v>40529</v>
      </c>
      <c r="B3586" s="80" t="s">
        <v>59</v>
      </c>
      <c r="C3586" s="81">
        <v>42.137476516123527</v>
      </c>
      <c r="D3586" s="81">
        <v>81.603671816807946</v>
      </c>
      <c r="E3586" s="81">
        <v>39.466195300684419</v>
      </c>
      <c r="F3586" s="62"/>
    </row>
    <row r="3587" spans="1:6">
      <c r="A3587" s="79">
        <v>40529</v>
      </c>
      <c r="B3587" s="80" t="s">
        <v>60</v>
      </c>
      <c r="C3587" s="81">
        <v>45.338764571601189</v>
      </c>
      <c r="D3587" s="81">
        <v>87.395129503351939</v>
      </c>
      <c r="E3587" s="81">
        <v>42.05636493175075</v>
      </c>
      <c r="F3587" s="62"/>
    </row>
    <row r="3588" spans="1:6">
      <c r="A3588" s="79">
        <v>40529</v>
      </c>
      <c r="B3588" s="80" t="s">
        <v>61</v>
      </c>
      <c r="C3588" s="81">
        <v>44.702256706615259</v>
      </c>
      <c r="D3588" s="81">
        <v>82.781233607015949</v>
      </c>
      <c r="E3588" s="81">
        <v>38.07897690040069</v>
      </c>
      <c r="F3588" s="62"/>
    </row>
    <row r="3589" spans="1:6">
      <c r="A3589" s="79">
        <v>40529</v>
      </c>
      <c r="B3589" s="80" t="s">
        <v>62</v>
      </c>
      <c r="C3589" s="81">
        <v>44.760858014803254</v>
      </c>
      <c r="D3589" s="81">
        <v>83.76266299715995</v>
      </c>
      <c r="E3589" s="81">
        <v>39.001804982356695</v>
      </c>
      <c r="F3589" s="62"/>
    </row>
    <row r="3590" spans="1:6">
      <c r="A3590" s="79">
        <v>40529</v>
      </c>
      <c r="B3590" s="80" t="s">
        <v>63</v>
      </c>
      <c r="C3590" s="81">
        <v>61.2669668285575</v>
      </c>
      <c r="D3590" s="81">
        <v>102.60974718906394</v>
      </c>
      <c r="E3590" s="81">
        <v>41.342780360506438</v>
      </c>
      <c r="F3590" s="62"/>
    </row>
    <row r="3591" spans="1:6">
      <c r="A3591" s="79">
        <v>40529</v>
      </c>
      <c r="B3591" s="80" t="s">
        <v>64</v>
      </c>
      <c r="C3591" s="81">
        <v>76.852697925691842</v>
      </c>
      <c r="D3591" s="81">
        <v>119.59164733144792</v>
      </c>
      <c r="E3591" s="81">
        <v>42.738949405756074</v>
      </c>
      <c r="F3591" s="62"/>
    </row>
    <row r="3592" spans="1:6">
      <c r="A3592" s="79">
        <v>40529</v>
      </c>
      <c r="B3592" s="80" t="s">
        <v>65</v>
      </c>
      <c r="C3592" s="81">
        <v>59.347719236645709</v>
      </c>
      <c r="D3592" s="81">
        <v>102.21659483911193</v>
      </c>
      <c r="E3592" s="81">
        <v>42.868875602466225</v>
      </c>
      <c r="F3592" s="62"/>
    </row>
    <row r="3593" spans="1:6">
      <c r="A3593" s="79">
        <v>40529</v>
      </c>
      <c r="B3593" s="80" t="s">
        <v>66</v>
      </c>
      <c r="C3593" s="81">
        <v>61.109749832173527</v>
      </c>
      <c r="D3593" s="81">
        <v>101.92185786213594</v>
      </c>
      <c r="E3593" s="81">
        <v>40.81210802996241</v>
      </c>
      <c r="F3593" s="62"/>
    </row>
    <row r="3594" spans="1:6">
      <c r="A3594" s="79">
        <v>40529</v>
      </c>
      <c r="B3594" s="80" t="s">
        <v>67</v>
      </c>
      <c r="C3594" s="81">
        <v>54.883079914198184</v>
      </c>
      <c r="D3594" s="81">
        <v>93.77416203907994</v>
      </c>
      <c r="E3594" s="81">
        <v>38.891082124881756</v>
      </c>
      <c r="F3594" s="62"/>
    </row>
    <row r="3595" spans="1:6">
      <c r="A3595" s="79">
        <v>40529</v>
      </c>
      <c r="B3595" s="80" t="s">
        <v>68</v>
      </c>
      <c r="C3595" s="81">
        <v>54.305296287960253</v>
      </c>
      <c r="D3595" s="81">
        <v>95.442682437143944</v>
      </c>
      <c r="E3595" s="81">
        <v>41.137386149183691</v>
      </c>
      <c r="F3595" s="62"/>
    </row>
    <row r="3596" spans="1:6">
      <c r="A3596" s="79">
        <v>40529</v>
      </c>
      <c r="B3596" s="80" t="s">
        <v>69</v>
      </c>
      <c r="C3596" s="81">
        <v>39.952987233077771</v>
      </c>
      <c r="D3596" s="81">
        <v>78.460505301927938</v>
      </c>
      <c r="E3596" s="81">
        <v>38.507518068850167</v>
      </c>
      <c r="F3596" s="62"/>
    </row>
    <row r="3597" spans="1:6">
      <c r="A3597" s="79">
        <v>40529</v>
      </c>
      <c r="B3597" s="80" t="s">
        <v>70</v>
      </c>
      <c r="C3597" s="81">
        <v>24.279122291677432</v>
      </c>
      <c r="D3597" s="81">
        <v>59.142172790599965</v>
      </c>
      <c r="E3597" s="81">
        <v>34.863050498922533</v>
      </c>
      <c r="F3597" s="62"/>
    </row>
    <row r="3598" spans="1:6">
      <c r="A3598" s="79">
        <v>40529</v>
      </c>
      <c r="B3598" s="80" t="s">
        <v>71</v>
      </c>
      <c r="C3598" s="81">
        <v>32.257845742946593</v>
      </c>
      <c r="D3598" s="81">
        <v>64.089344530727971</v>
      </c>
      <c r="E3598" s="81">
        <v>31.831498787781378</v>
      </c>
      <c r="F3598" s="62"/>
    </row>
    <row r="3599" spans="1:6">
      <c r="A3599" s="79">
        <v>40529</v>
      </c>
      <c r="B3599" s="80" t="s">
        <v>72</v>
      </c>
      <c r="C3599" s="81">
        <v>28.028504754499036</v>
      </c>
      <c r="D3599" s="81">
        <v>61.880569580799957</v>
      </c>
      <c r="E3599" s="81">
        <v>33.852064826300918</v>
      </c>
      <c r="F3599" s="62"/>
    </row>
    <row r="3600" spans="1:6">
      <c r="A3600" s="79">
        <v>40529</v>
      </c>
      <c r="B3600" s="80" t="s">
        <v>73</v>
      </c>
      <c r="C3600" s="81">
        <v>25.297041387629324</v>
      </c>
      <c r="D3600" s="81">
        <v>58.650935603799965</v>
      </c>
      <c r="E3600" s="81">
        <v>33.353894216170644</v>
      </c>
      <c r="F3600" s="62"/>
    </row>
    <row r="3601" spans="1:6">
      <c r="A3601" s="79">
        <v>40529</v>
      </c>
      <c r="B3601" s="80" t="s">
        <v>74</v>
      </c>
      <c r="C3601" s="81">
        <v>16.495890580768254</v>
      </c>
      <c r="D3601" s="81">
        <v>45.87031817152797</v>
      </c>
      <c r="E3601" s="81">
        <v>29.374427590759716</v>
      </c>
      <c r="F3601" s="62"/>
    </row>
    <row r="3602" spans="1:6">
      <c r="A3602" s="79">
        <v>40529</v>
      </c>
      <c r="B3602" s="80" t="s">
        <v>75</v>
      </c>
      <c r="C3602" s="81">
        <v>18.179687171800079</v>
      </c>
      <c r="D3602" s="81">
        <v>47.745063417855967</v>
      </c>
      <c r="E3602" s="81">
        <v>29.565376246055887</v>
      </c>
      <c r="F3602" s="62"/>
    </row>
    <row r="3603" spans="1:6">
      <c r="A3603" s="79">
        <v>40530</v>
      </c>
      <c r="B3603" s="80" t="s">
        <v>76</v>
      </c>
      <c r="C3603" s="81">
        <v>17.641192083458137</v>
      </c>
      <c r="D3603" s="81">
        <v>46.616108357927963</v>
      </c>
      <c r="E3603" s="81">
        <v>28.974916274469827</v>
      </c>
      <c r="F3603" s="62"/>
    </row>
    <row r="3604" spans="1:6">
      <c r="A3604" s="79">
        <v>40530</v>
      </c>
      <c r="B3604" s="80" t="s">
        <v>77</v>
      </c>
      <c r="C3604" s="81">
        <v>10.230293007328919</v>
      </c>
      <c r="D3604" s="81">
        <v>34.522731460679978</v>
      </c>
      <c r="E3604" s="81">
        <v>24.29243845335106</v>
      </c>
      <c r="F3604" s="62"/>
    </row>
    <row r="3605" spans="1:6">
      <c r="A3605" s="79">
        <v>40530</v>
      </c>
      <c r="B3605" s="80" t="s">
        <v>78</v>
      </c>
      <c r="C3605" s="81">
        <v>10.475004057258893</v>
      </c>
      <c r="D3605" s="81">
        <v>34.434303516063977</v>
      </c>
      <c r="E3605" s="81">
        <v>23.959299458805084</v>
      </c>
      <c r="F3605" s="62"/>
    </row>
    <row r="3606" spans="1:6">
      <c r="A3606" s="79">
        <v>40530</v>
      </c>
      <c r="B3606" s="80" t="s">
        <v>79</v>
      </c>
      <c r="C3606" s="81">
        <v>19.41296074704395</v>
      </c>
      <c r="D3606" s="81">
        <v>48.353182393775967</v>
      </c>
      <c r="E3606" s="81">
        <v>28.940221646732017</v>
      </c>
      <c r="F3606" s="62"/>
    </row>
    <row r="3607" spans="1:6">
      <c r="A3607" s="79">
        <v>40530</v>
      </c>
      <c r="B3607" s="80" t="s">
        <v>80</v>
      </c>
      <c r="C3607" s="81">
        <v>11.434325339806794</v>
      </c>
      <c r="D3607" s="81">
        <v>35.778911555879972</v>
      </c>
      <c r="E3607" s="81">
        <v>24.344586216073179</v>
      </c>
      <c r="F3607" s="62"/>
    </row>
    <row r="3608" spans="1:6">
      <c r="A3608" s="79">
        <v>40530</v>
      </c>
      <c r="B3608" s="80" t="s">
        <v>81</v>
      </c>
      <c r="C3608" s="81">
        <v>13.725063292898552</v>
      </c>
      <c r="D3608" s="81">
        <v>34.610736153711976</v>
      </c>
      <c r="E3608" s="81">
        <v>20.885672860813422</v>
      </c>
      <c r="F3608" s="62"/>
    </row>
    <row r="3609" spans="1:6">
      <c r="A3609" s="79">
        <v>40530</v>
      </c>
      <c r="B3609" s="80" t="s">
        <v>82</v>
      </c>
      <c r="C3609" s="81">
        <v>10.748981671810867</v>
      </c>
      <c r="D3609" s="81">
        <v>33.216802153919978</v>
      </c>
      <c r="E3609" s="81">
        <v>22.467820482109111</v>
      </c>
      <c r="F3609" s="62"/>
    </row>
    <row r="3610" spans="1:6">
      <c r="A3610" s="79">
        <v>40530</v>
      </c>
      <c r="B3610" s="80" t="s">
        <v>83</v>
      </c>
      <c r="C3610" s="81">
        <v>15.203202424312396</v>
      </c>
      <c r="D3610" s="81">
        <v>40.176134265863972</v>
      </c>
      <c r="E3610" s="81">
        <v>24.972931841551578</v>
      </c>
      <c r="F3610" s="62"/>
    </row>
    <row r="3611" spans="1:6">
      <c r="A3611" s="79">
        <v>40530</v>
      </c>
      <c r="B3611" s="80" t="s">
        <v>84</v>
      </c>
      <c r="C3611" s="81">
        <v>29.65251509097488</v>
      </c>
      <c r="D3611" s="81">
        <v>55.586829054007957</v>
      </c>
      <c r="E3611" s="81">
        <v>25.934313963033077</v>
      </c>
      <c r="F3611" s="62"/>
    </row>
    <row r="3612" spans="1:6">
      <c r="A3612" s="79">
        <v>40530</v>
      </c>
      <c r="B3612" s="80" t="s">
        <v>85</v>
      </c>
      <c r="C3612" s="81">
        <v>11.982358803022738</v>
      </c>
      <c r="D3612" s="81">
        <v>34.129424584967971</v>
      </c>
      <c r="E3612" s="81">
        <v>22.147065781945233</v>
      </c>
      <c r="F3612" s="62"/>
    </row>
    <row r="3613" spans="1:6">
      <c r="A3613" s="79">
        <v>40530</v>
      </c>
      <c r="B3613" s="80" t="s">
        <v>86</v>
      </c>
      <c r="C3613" s="81">
        <v>8.7126355712990815</v>
      </c>
      <c r="D3613" s="81">
        <v>27.641134405631977</v>
      </c>
      <c r="E3613" s="81">
        <v>18.928498834332895</v>
      </c>
      <c r="F3613" s="62"/>
    </row>
    <row r="3614" spans="1:6">
      <c r="A3614" s="79">
        <v>40530</v>
      </c>
      <c r="B3614" s="80" t="s">
        <v>87</v>
      </c>
      <c r="C3614" s="81">
        <v>22.12415138163767</v>
      </c>
      <c r="D3614" s="81">
        <v>48.607444053439963</v>
      </c>
      <c r="E3614" s="81">
        <v>26.483292671802293</v>
      </c>
      <c r="F3614" s="62"/>
    </row>
    <row r="3615" spans="1:6">
      <c r="A3615" s="79">
        <v>40530</v>
      </c>
      <c r="B3615" s="80" t="s">
        <v>88</v>
      </c>
      <c r="C3615" s="81">
        <v>16.64200865859825</v>
      </c>
      <c r="D3615" s="81">
        <v>38.379370140079978</v>
      </c>
      <c r="E3615" s="81">
        <v>21.737361481481727</v>
      </c>
      <c r="F3615" s="62"/>
    </row>
    <row r="3616" spans="1:6">
      <c r="A3616" s="79">
        <v>40530</v>
      </c>
      <c r="B3616" s="80" t="s">
        <v>89</v>
      </c>
      <c r="C3616" s="81">
        <v>11.365477380520804</v>
      </c>
      <c r="D3616" s="81">
        <v>30.860471686463978</v>
      </c>
      <c r="E3616" s="81">
        <v>19.494994305943173</v>
      </c>
      <c r="F3616" s="62"/>
    </row>
    <row r="3617" spans="1:6">
      <c r="A3617" s="79">
        <v>40530</v>
      </c>
      <c r="B3617" s="80" t="s">
        <v>90</v>
      </c>
      <c r="C3617" s="81">
        <v>20.224808558033875</v>
      </c>
      <c r="D3617" s="81">
        <v>43.012167888367969</v>
      </c>
      <c r="E3617" s="81">
        <v>22.787359330334095</v>
      </c>
      <c r="F3617" s="62"/>
    </row>
    <row r="3618" spans="1:6">
      <c r="A3618" s="79">
        <v>40530</v>
      </c>
      <c r="B3618" s="80" t="s">
        <v>91</v>
      </c>
      <c r="C3618" s="81">
        <v>38.971302387085906</v>
      </c>
      <c r="D3618" s="81">
        <v>64.262887656823949</v>
      </c>
      <c r="E3618" s="81">
        <v>25.291585269738043</v>
      </c>
      <c r="F3618" s="62"/>
    </row>
    <row r="3619" spans="1:6">
      <c r="A3619" s="79">
        <v>40530</v>
      </c>
      <c r="B3619" s="80" t="s">
        <v>92</v>
      </c>
      <c r="C3619" s="81">
        <v>26.822666201157183</v>
      </c>
      <c r="D3619" s="81">
        <v>51.473004092639961</v>
      </c>
      <c r="E3619" s="81">
        <v>24.650337891482778</v>
      </c>
      <c r="F3619" s="62"/>
    </row>
    <row r="3620" spans="1:6">
      <c r="A3620" s="79">
        <v>40530</v>
      </c>
      <c r="B3620" s="80" t="s">
        <v>93</v>
      </c>
      <c r="C3620" s="81">
        <v>18.413604790216066</v>
      </c>
      <c r="D3620" s="81">
        <v>43.74802012829597</v>
      </c>
      <c r="E3620" s="81">
        <v>25.334415338079904</v>
      </c>
      <c r="F3620" s="62"/>
    </row>
    <row r="3621" spans="1:6">
      <c r="A3621" s="79">
        <v>40530</v>
      </c>
      <c r="B3621" s="80" t="s">
        <v>94</v>
      </c>
      <c r="C3621" s="81">
        <v>21.918092512355699</v>
      </c>
      <c r="D3621" s="81">
        <v>50.088759284087971</v>
      </c>
      <c r="E3621" s="81">
        <v>28.170666771732272</v>
      </c>
      <c r="F3621" s="62"/>
    </row>
    <row r="3622" spans="1:6">
      <c r="A3622" s="79">
        <v>40530</v>
      </c>
      <c r="B3622" s="80" t="s">
        <v>95</v>
      </c>
      <c r="C3622" s="81">
        <v>43.718577319951414</v>
      </c>
      <c r="D3622" s="81">
        <v>71.093865421751943</v>
      </c>
      <c r="E3622" s="81">
        <v>27.375288101800528</v>
      </c>
      <c r="F3622" s="62"/>
    </row>
    <row r="3623" spans="1:6">
      <c r="A3623" s="79">
        <v>40530</v>
      </c>
      <c r="B3623" s="80" t="s">
        <v>96</v>
      </c>
      <c r="C3623" s="81">
        <v>19.862229196687917</v>
      </c>
      <c r="D3623" s="81">
        <v>44.326813498911967</v>
      </c>
      <c r="E3623" s="81">
        <v>24.464584302224051</v>
      </c>
      <c r="F3623" s="62"/>
    </row>
    <row r="3624" spans="1:6">
      <c r="A3624" s="79">
        <v>40530</v>
      </c>
      <c r="B3624" s="80" t="s">
        <v>97</v>
      </c>
      <c r="C3624" s="81">
        <v>25.050411701283373</v>
      </c>
      <c r="D3624" s="81">
        <v>49.695772202199961</v>
      </c>
      <c r="E3624" s="81">
        <v>24.645360500916588</v>
      </c>
      <c r="F3624" s="62"/>
    </row>
    <row r="3625" spans="1:6">
      <c r="A3625" s="79">
        <v>40530</v>
      </c>
      <c r="B3625" s="80" t="s">
        <v>98</v>
      </c>
      <c r="C3625" s="81">
        <v>25.383163002711338</v>
      </c>
      <c r="D3625" s="81">
        <v>48.753366812855965</v>
      </c>
      <c r="E3625" s="81">
        <v>23.370203810144627</v>
      </c>
      <c r="F3625" s="62"/>
    </row>
    <row r="3626" spans="1:6">
      <c r="A3626" s="79">
        <v>40530</v>
      </c>
      <c r="B3626" s="80" t="s">
        <v>99</v>
      </c>
      <c r="C3626" s="81">
        <v>22.730242928721619</v>
      </c>
      <c r="D3626" s="81">
        <v>45.082276126247969</v>
      </c>
      <c r="E3626" s="81">
        <v>22.35203319752635</v>
      </c>
      <c r="F3626" s="62"/>
    </row>
    <row r="3627" spans="1:6">
      <c r="A3627" s="79">
        <v>40530</v>
      </c>
      <c r="B3627" s="80" t="s">
        <v>100</v>
      </c>
      <c r="C3627" s="81">
        <v>22.925952725209598</v>
      </c>
      <c r="D3627" s="81">
        <v>45.700536407423968</v>
      </c>
      <c r="E3627" s="81">
        <v>22.77458368221437</v>
      </c>
      <c r="F3627" s="62"/>
    </row>
    <row r="3628" spans="1:6">
      <c r="A3628" s="79">
        <v>40530</v>
      </c>
      <c r="B3628" s="80" t="s">
        <v>101</v>
      </c>
      <c r="C3628" s="81">
        <v>18.393565442068073</v>
      </c>
      <c r="D3628" s="81">
        <v>41.214794359127964</v>
      </c>
      <c r="E3628" s="81">
        <v>22.821228917059891</v>
      </c>
      <c r="F3628" s="62"/>
    </row>
    <row r="3629" spans="1:6">
      <c r="A3629" s="79">
        <v>40530</v>
      </c>
      <c r="B3629" s="80" t="s">
        <v>102</v>
      </c>
      <c r="C3629" s="81">
        <v>22.632139502285632</v>
      </c>
      <c r="D3629" s="81">
        <v>47.300216177559967</v>
      </c>
      <c r="E3629" s="81">
        <v>24.668076675274335</v>
      </c>
      <c r="F3629" s="62"/>
    </row>
    <row r="3630" spans="1:6">
      <c r="A3630" s="79">
        <v>40530</v>
      </c>
      <c r="B3630" s="80" t="s">
        <v>103</v>
      </c>
      <c r="C3630" s="81">
        <v>30.512179025102807</v>
      </c>
      <c r="D3630" s="81">
        <v>54.10212766649596</v>
      </c>
      <c r="E3630" s="81">
        <v>23.589948641393153</v>
      </c>
      <c r="F3630" s="62"/>
    </row>
    <row r="3631" spans="1:6">
      <c r="A3631" s="79">
        <v>40530</v>
      </c>
      <c r="B3631" s="80" t="s">
        <v>104</v>
      </c>
      <c r="C3631" s="81">
        <v>25.157540750337368</v>
      </c>
      <c r="D3631" s="81">
        <v>50.597929112279964</v>
      </c>
      <c r="E3631" s="81">
        <v>25.440388361942595</v>
      </c>
      <c r="F3631" s="62"/>
    </row>
    <row r="3632" spans="1:6">
      <c r="A3632" s="79">
        <v>40530</v>
      </c>
      <c r="B3632" s="80" t="s">
        <v>105</v>
      </c>
      <c r="C3632" s="81">
        <v>30.805654786778781</v>
      </c>
      <c r="D3632" s="81">
        <v>56.594945672303957</v>
      </c>
      <c r="E3632" s="81">
        <v>25.789290885525176</v>
      </c>
      <c r="F3632" s="62"/>
    </row>
    <row r="3633" spans="1:6">
      <c r="A3633" s="79">
        <v>40530</v>
      </c>
      <c r="B3633" s="80" t="s">
        <v>106</v>
      </c>
      <c r="C3633" s="81">
        <v>37.060643079296128</v>
      </c>
      <c r="D3633" s="81">
        <v>64.849443380983956</v>
      </c>
      <c r="E3633" s="81">
        <v>27.788800301687829</v>
      </c>
      <c r="F3633" s="62"/>
    </row>
    <row r="3634" spans="1:6">
      <c r="A3634" s="79">
        <v>40530</v>
      </c>
      <c r="B3634" s="80" t="s">
        <v>107</v>
      </c>
      <c r="C3634" s="81">
        <v>31.17743754488674</v>
      </c>
      <c r="D3634" s="81">
        <v>57.478040052479955</v>
      </c>
      <c r="E3634" s="81">
        <v>26.300602507593215</v>
      </c>
      <c r="F3634" s="62"/>
    </row>
    <row r="3635" spans="1:6">
      <c r="A3635" s="79">
        <v>40530</v>
      </c>
      <c r="B3635" s="80" t="s">
        <v>108</v>
      </c>
      <c r="C3635" s="81">
        <v>25.656454597295323</v>
      </c>
      <c r="D3635" s="81">
        <v>50.450205346719962</v>
      </c>
      <c r="E3635" s="81">
        <v>24.793750749424639</v>
      </c>
      <c r="F3635" s="62"/>
    </row>
    <row r="3636" spans="1:6">
      <c r="A3636" s="79">
        <v>40530</v>
      </c>
      <c r="B3636" s="80" t="s">
        <v>109</v>
      </c>
      <c r="C3636" s="81">
        <v>32.40083890141662</v>
      </c>
      <c r="D3636" s="81">
        <v>59.823589242519958</v>
      </c>
      <c r="E3636" s="81">
        <v>27.422750341103338</v>
      </c>
      <c r="F3636" s="62"/>
    </row>
    <row r="3637" spans="1:6">
      <c r="A3637" s="79">
        <v>40530</v>
      </c>
      <c r="B3637" s="80" t="s">
        <v>110</v>
      </c>
      <c r="C3637" s="81">
        <v>28.798480217288994</v>
      </c>
      <c r="D3637" s="81">
        <v>53.217835387247966</v>
      </c>
      <c r="E3637" s="81">
        <v>24.419355169958973</v>
      </c>
      <c r="F3637" s="62"/>
    </row>
    <row r="3638" spans="1:6">
      <c r="A3638" s="79">
        <v>40530</v>
      </c>
      <c r="B3638" s="80" t="s">
        <v>111</v>
      </c>
      <c r="C3638" s="81">
        <v>26.576352455547227</v>
      </c>
      <c r="D3638" s="81">
        <v>50.067044198151962</v>
      </c>
      <c r="E3638" s="81">
        <v>23.490691742604735</v>
      </c>
      <c r="F3638" s="62"/>
    </row>
    <row r="3639" spans="1:6">
      <c r="A3639" s="79">
        <v>40530</v>
      </c>
      <c r="B3639" s="80" t="s">
        <v>112</v>
      </c>
      <c r="C3639" s="81">
        <v>37.891984592290051</v>
      </c>
      <c r="D3639" s="81">
        <v>62.82657620691996</v>
      </c>
      <c r="E3639" s="81">
        <v>24.934591614629909</v>
      </c>
      <c r="F3639" s="62"/>
    </row>
    <row r="3640" spans="1:6">
      <c r="A3640" s="79">
        <v>40530</v>
      </c>
      <c r="B3640" s="80" t="s">
        <v>113</v>
      </c>
      <c r="C3640" s="81">
        <v>33.819787332386483</v>
      </c>
      <c r="D3640" s="81">
        <v>58.723712714903961</v>
      </c>
      <c r="E3640" s="81">
        <v>24.903925382517478</v>
      </c>
      <c r="F3640" s="62"/>
    </row>
    <row r="3641" spans="1:6">
      <c r="A3641" s="79">
        <v>40530</v>
      </c>
      <c r="B3641" s="80" t="s">
        <v>114</v>
      </c>
      <c r="C3641" s="81">
        <v>30.520916542632815</v>
      </c>
      <c r="D3641" s="81">
        <v>52.922862055551967</v>
      </c>
      <c r="E3641" s="81">
        <v>22.401945512919152</v>
      </c>
      <c r="F3641" s="62"/>
    </row>
    <row r="3642" spans="1:6">
      <c r="A3642" s="79">
        <v>40530</v>
      </c>
      <c r="B3642" s="80" t="s">
        <v>115</v>
      </c>
      <c r="C3642" s="81">
        <v>34.524353917938406</v>
      </c>
      <c r="D3642" s="81">
        <v>61.707199382487957</v>
      </c>
      <c r="E3642" s="81">
        <v>27.182845464549551</v>
      </c>
      <c r="F3642" s="62"/>
    </row>
    <row r="3643" spans="1:6">
      <c r="A3643" s="79">
        <v>40530</v>
      </c>
      <c r="B3643" s="80" t="s">
        <v>116</v>
      </c>
      <c r="C3643" s="81">
        <v>32.82103661696658</v>
      </c>
      <c r="D3643" s="81">
        <v>58.782171501287962</v>
      </c>
      <c r="E3643" s="81">
        <v>25.961134884321382</v>
      </c>
      <c r="F3643" s="62"/>
    </row>
    <row r="3644" spans="1:6">
      <c r="A3644" s="79">
        <v>40530</v>
      </c>
      <c r="B3644" s="80" t="s">
        <v>117</v>
      </c>
      <c r="C3644" s="81">
        <v>53.768383392156402</v>
      </c>
      <c r="D3644" s="81">
        <v>86.99033400987993</v>
      </c>
      <c r="E3644" s="81">
        <v>33.221950617723529</v>
      </c>
      <c r="F3644" s="62"/>
    </row>
    <row r="3645" spans="1:6">
      <c r="A3645" s="79">
        <v>40530</v>
      </c>
      <c r="B3645" s="80" t="s">
        <v>118</v>
      </c>
      <c r="C3645" s="81">
        <v>57.389958954608034</v>
      </c>
      <c r="D3645" s="81">
        <v>95.038400291223937</v>
      </c>
      <c r="E3645" s="81">
        <v>37.648441336615903</v>
      </c>
      <c r="F3645" s="62"/>
    </row>
    <row r="3646" spans="1:6">
      <c r="A3646" s="79">
        <v>40530</v>
      </c>
      <c r="B3646" s="80" t="s">
        <v>119</v>
      </c>
      <c r="C3646" s="81">
        <v>49.676467599144836</v>
      </c>
      <c r="D3646" s="81">
        <v>79.236096968807956</v>
      </c>
      <c r="E3646" s="81">
        <v>29.559629369663121</v>
      </c>
      <c r="F3646" s="62"/>
    </row>
    <row r="3647" spans="1:6">
      <c r="A3647" s="79">
        <v>40530</v>
      </c>
      <c r="B3647" s="80" t="s">
        <v>120</v>
      </c>
      <c r="C3647" s="81">
        <v>64.946271970903254</v>
      </c>
      <c r="D3647" s="81">
        <v>97.491666553511934</v>
      </c>
      <c r="E3647" s="81">
        <v>32.545394582608679</v>
      </c>
      <c r="F3647" s="62"/>
    </row>
    <row r="3648" spans="1:6">
      <c r="A3648" s="79">
        <v>40530</v>
      </c>
      <c r="B3648" s="80" t="s">
        <v>121</v>
      </c>
      <c r="C3648" s="81">
        <v>43.343058269875499</v>
      </c>
      <c r="D3648" s="81">
        <v>77.567175500695953</v>
      </c>
      <c r="E3648" s="81">
        <v>34.224117230820454</v>
      </c>
      <c r="F3648" s="62"/>
    </row>
    <row r="3649" spans="1:6">
      <c r="A3649" s="79">
        <v>40530</v>
      </c>
      <c r="B3649" s="80" t="s">
        <v>122</v>
      </c>
      <c r="C3649" s="81">
        <v>52.602724853190537</v>
      </c>
      <c r="D3649" s="81">
        <v>87.578161747799939</v>
      </c>
      <c r="E3649" s="81">
        <v>34.975436894609402</v>
      </c>
      <c r="F3649" s="62"/>
    </row>
    <row r="3650" spans="1:6">
      <c r="A3650" s="79">
        <v>40530</v>
      </c>
      <c r="B3650" s="80" t="s">
        <v>27</v>
      </c>
      <c r="C3650" s="81">
        <v>50.204415852836789</v>
      </c>
      <c r="D3650" s="81">
        <v>86.400164762103941</v>
      </c>
      <c r="E3650" s="81">
        <v>36.195748909267152</v>
      </c>
      <c r="F3650" s="62"/>
    </row>
    <row r="3651" spans="1:6">
      <c r="A3651" s="79">
        <v>40530</v>
      </c>
      <c r="B3651" s="80" t="s">
        <v>28</v>
      </c>
      <c r="C3651" s="81">
        <v>67.245711972533016</v>
      </c>
      <c r="D3651" s="81">
        <v>106.12776258576793</v>
      </c>
      <c r="E3651" s="81">
        <v>38.88205061323491</v>
      </c>
      <c r="F3651" s="62"/>
    </row>
    <row r="3652" spans="1:6">
      <c r="A3652" s="79">
        <v>40530</v>
      </c>
      <c r="B3652" s="80" t="s">
        <v>29</v>
      </c>
      <c r="C3652" s="81">
        <v>44.233249006129412</v>
      </c>
      <c r="D3652" s="81">
        <v>77.468267736071937</v>
      </c>
      <c r="E3652" s="81">
        <v>33.235018729942524</v>
      </c>
      <c r="F3652" s="62"/>
    </row>
    <row r="3653" spans="1:6">
      <c r="A3653" s="79">
        <v>40530</v>
      </c>
      <c r="B3653" s="80" t="s">
        <v>30</v>
      </c>
      <c r="C3653" s="81">
        <v>47.844975433835039</v>
      </c>
      <c r="D3653" s="81">
        <v>79.725478020055945</v>
      </c>
      <c r="E3653" s="81">
        <v>31.880502586220906</v>
      </c>
      <c r="F3653" s="62"/>
    </row>
    <row r="3654" spans="1:6">
      <c r="A3654" s="79">
        <v>40530</v>
      </c>
      <c r="B3654" s="80" t="s">
        <v>31</v>
      </c>
      <c r="C3654" s="81">
        <v>38.634109368474</v>
      </c>
      <c r="D3654" s="81">
        <v>69.370712653919938</v>
      </c>
      <c r="E3654" s="81">
        <v>30.736603285445938</v>
      </c>
      <c r="F3654" s="62"/>
    </row>
    <row r="3655" spans="1:6">
      <c r="A3655" s="79">
        <v>40530</v>
      </c>
      <c r="B3655" s="80" t="s">
        <v>32</v>
      </c>
      <c r="C3655" s="81">
        <v>31.929077795912693</v>
      </c>
      <c r="D3655" s="81">
        <v>59.447846309255958</v>
      </c>
      <c r="E3655" s="81">
        <v>27.518768513343264</v>
      </c>
      <c r="F3655" s="62"/>
    </row>
    <row r="3656" spans="1:6">
      <c r="A3656" s="79">
        <v>40530</v>
      </c>
      <c r="B3656" s="80" t="s">
        <v>33</v>
      </c>
      <c r="C3656" s="81">
        <v>33.896397948402488</v>
      </c>
      <c r="D3656" s="81">
        <v>62.833775827151953</v>
      </c>
      <c r="E3656" s="81">
        <v>28.937377878749466</v>
      </c>
      <c r="F3656" s="62"/>
    </row>
    <row r="3657" spans="1:6">
      <c r="A3657" s="79">
        <v>40530</v>
      </c>
      <c r="B3657" s="80" t="s">
        <v>34</v>
      </c>
      <c r="C3657" s="81">
        <v>22.09180784363971</v>
      </c>
      <c r="D3657" s="81">
        <v>48.091963085599964</v>
      </c>
      <c r="E3657" s="81">
        <v>26.000155241960254</v>
      </c>
      <c r="F3657" s="62"/>
    </row>
    <row r="3658" spans="1:6">
      <c r="A3658" s="79">
        <v>40530</v>
      </c>
      <c r="B3658" s="80" t="s">
        <v>35</v>
      </c>
      <c r="C3658" s="81">
        <v>22.708388867997648</v>
      </c>
      <c r="D3658" s="81">
        <v>49.132199533871962</v>
      </c>
      <c r="E3658" s="81">
        <v>26.423810665874313</v>
      </c>
      <c r="F3658" s="62"/>
    </row>
    <row r="3659" spans="1:6">
      <c r="A3659" s="79">
        <v>40530</v>
      </c>
      <c r="B3659" s="80" t="s">
        <v>36</v>
      </c>
      <c r="C3659" s="81">
        <v>24.127587605207502</v>
      </c>
      <c r="D3659" s="81">
        <v>49.573737952279963</v>
      </c>
      <c r="E3659" s="81">
        <v>25.446150347072461</v>
      </c>
      <c r="F3659" s="62"/>
    </row>
    <row r="3660" spans="1:6">
      <c r="A3660" s="79">
        <v>40530</v>
      </c>
      <c r="B3660" s="80" t="s">
        <v>37</v>
      </c>
      <c r="C3660" s="81">
        <v>30.724649203978817</v>
      </c>
      <c r="D3660" s="81">
        <v>57.34679105106396</v>
      </c>
      <c r="E3660" s="81">
        <v>26.622141847085143</v>
      </c>
      <c r="F3660" s="62"/>
    </row>
    <row r="3661" spans="1:6">
      <c r="A3661" s="79">
        <v>40530</v>
      </c>
      <c r="B3661" s="80" t="s">
        <v>38</v>
      </c>
      <c r="C3661" s="81">
        <v>39.063934667857964</v>
      </c>
      <c r="D3661" s="81">
        <v>65.649793954823949</v>
      </c>
      <c r="E3661" s="81">
        <v>26.585859286965984</v>
      </c>
      <c r="F3661" s="62"/>
    </row>
    <row r="3662" spans="1:6">
      <c r="A3662" s="79">
        <v>40530</v>
      </c>
      <c r="B3662" s="80" t="s">
        <v>39</v>
      </c>
      <c r="C3662" s="81">
        <v>56.39831786180617</v>
      </c>
      <c r="D3662" s="81">
        <v>88.851267663751941</v>
      </c>
      <c r="E3662" s="81">
        <v>32.452949801945771</v>
      </c>
      <c r="F3662" s="62"/>
    </row>
    <row r="3663" spans="1:6">
      <c r="A3663" s="79">
        <v>40530</v>
      </c>
      <c r="B3663" s="80" t="s">
        <v>40</v>
      </c>
      <c r="C3663" s="81">
        <v>36.215397868996256</v>
      </c>
      <c r="D3663" s="81">
        <v>64.461912854335964</v>
      </c>
      <c r="E3663" s="81">
        <v>28.246514985339708</v>
      </c>
      <c r="F3663" s="62"/>
    </row>
    <row r="3664" spans="1:6">
      <c r="A3664" s="79">
        <v>40530</v>
      </c>
      <c r="B3664" s="80" t="s">
        <v>41</v>
      </c>
      <c r="C3664" s="81">
        <v>33.944488228148494</v>
      </c>
      <c r="D3664" s="81">
        <v>63.961214588039958</v>
      </c>
      <c r="E3664" s="81">
        <v>30.016726359891464</v>
      </c>
      <c r="F3664" s="62"/>
    </row>
    <row r="3665" spans="1:6">
      <c r="A3665" s="79">
        <v>40530</v>
      </c>
      <c r="B3665" s="80" t="s">
        <v>42</v>
      </c>
      <c r="C3665" s="81">
        <v>38.652354145038011</v>
      </c>
      <c r="D3665" s="81">
        <v>71.871540206423958</v>
      </c>
      <c r="E3665" s="81">
        <v>33.219186061385948</v>
      </c>
      <c r="F3665" s="62"/>
    </row>
    <row r="3666" spans="1:6">
      <c r="A3666" s="79">
        <v>40530</v>
      </c>
      <c r="B3666" s="80" t="s">
        <v>43</v>
      </c>
      <c r="C3666" s="81">
        <v>30.753435389080824</v>
      </c>
      <c r="D3666" s="81">
        <v>60.673053886191958</v>
      </c>
      <c r="E3666" s="81">
        <v>29.919618497111134</v>
      </c>
      <c r="F3666" s="62"/>
    </row>
    <row r="3667" spans="1:6">
      <c r="A3667" s="79">
        <v>40530</v>
      </c>
      <c r="B3667" s="80" t="s">
        <v>44</v>
      </c>
      <c r="C3667" s="81">
        <v>33.376475563856559</v>
      </c>
      <c r="D3667" s="81">
        <v>63.263919070703963</v>
      </c>
      <c r="E3667" s="81">
        <v>29.887443506847404</v>
      </c>
      <c r="F3667" s="62"/>
    </row>
    <row r="3668" spans="1:6">
      <c r="A3668" s="79">
        <v>40530</v>
      </c>
      <c r="B3668" s="80" t="s">
        <v>45</v>
      </c>
      <c r="C3668" s="81">
        <v>32.877193630306614</v>
      </c>
      <c r="D3668" s="81">
        <v>66.973615673407949</v>
      </c>
      <c r="E3668" s="81">
        <v>34.096422043101335</v>
      </c>
      <c r="F3668" s="62"/>
    </row>
    <row r="3669" spans="1:6">
      <c r="A3669" s="79">
        <v>40530</v>
      </c>
      <c r="B3669" s="80" t="s">
        <v>46</v>
      </c>
      <c r="C3669" s="81">
        <v>38.622506618560017</v>
      </c>
      <c r="D3669" s="81">
        <v>73.244851975479946</v>
      </c>
      <c r="E3669" s="81">
        <v>34.622345356919929</v>
      </c>
      <c r="F3669" s="62"/>
    </row>
    <row r="3670" spans="1:6">
      <c r="A3670" s="79">
        <v>40530</v>
      </c>
      <c r="B3670" s="80" t="s">
        <v>47</v>
      </c>
      <c r="C3670" s="81">
        <v>55.701975857592259</v>
      </c>
      <c r="D3670" s="81">
        <v>94.541864048423932</v>
      </c>
      <c r="E3670" s="81">
        <v>38.839888190831672</v>
      </c>
      <c r="F3670" s="62"/>
    </row>
    <row r="3671" spans="1:6">
      <c r="A3671" s="79">
        <v>40530</v>
      </c>
      <c r="B3671" s="80" t="s">
        <v>48</v>
      </c>
      <c r="C3671" s="81">
        <v>42.811400333623588</v>
      </c>
      <c r="D3671" s="81">
        <v>82.077408180247943</v>
      </c>
      <c r="E3671" s="81">
        <v>39.266007846624355</v>
      </c>
      <c r="F3671" s="62"/>
    </row>
    <row r="3672" spans="1:6">
      <c r="A3672" s="79">
        <v>40530</v>
      </c>
      <c r="B3672" s="80" t="s">
        <v>49</v>
      </c>
      <c r="C3672" s="81">
        <v>54.341140875226401</v>
      </c>
      <c r="D3672" s="81">
        <v>93.265538685591935</v>
      </c>
      <c r="E3672" s="81">
        <v>38.924397810365534</v>
      </c>
      <c r="F3672" s="62"/>
    </row>
    <row r="3673" spans="1:6">
      <c r="A3673" s="79">
        <v>40530</v>
      </c>
      <c r="B3673" s="80" t="s">
        <v>50</v>
      </c>
      <c r="C3673" s="81">
        <v>54.135430258104428</v>
      </c>
      <c r="D3673" s="81">
        <v>92.480166162935944</v>
      </c>
      <c r="E3673" s="81">
        <v>38.344735904831516</v>
      </c>
      <c r="F3673" s="62"/>
    </row>
    <row r="3674" spans="1:6">
      <c r="A3674" s="79">
        <v>40530</v>
      </c>
      <c r="B3674" s="80" t="s">
        <v>51</v>
      </c>
      <c r="C3674" s="81">
        <v>57.786038541210054</v>
      </c>
      <c r="D3674" s="81">
        <v>99.34993416939993</v>
      </c>
      <c r="E3674" s="81">
        <v>41.563895628189876</v>
      </c>
      <c r="F3674" s="62"/>
    </row>
    <row r="3675" spans="1:6">
      <c r="A3675" s="79">
        <v>40530</v>
      </c>
      <c r="B3675" s="80" t="s">
        <v>52</v>
      </c>
      <c r="C3675" s="81">
        <v>90.926594956410653</v>
      </c>
      <c r="D3675" s="81">
        <v>135.76057237274392</v>
      </c>
      <c r="E3675" s="81">
        <v>44.833977416333269</v>
      </c>
      <c r="F3675" s="62"/>
    </row>
    <row r="3676" spans="1:6">
      <c r="A3676" s="79">
        <v>40530</v>
      </c>
      <c r="B3676" s="80" t="s">
        <v>53</v>
      </c>
      <c r="C3676" s="81">
        <v>67.729824146633035</v>
      </c>
      <c r="D3676" s="81">
        <v>108.57482356936792</v>
      </c>
      <c r="E3676" s="81">
        <v>40.844999422734887</v>
      </c>
      <c r="F3676" s="62"/>
    </row>
    <row r="3677" spans="1:6">
      <c r="A3677" s="79">
        <v>40530</v>
      </c>
      <c r="B3677" s="80" t="s">
        <v>54</v>
      </c>
      <c r="C3677" s="81">
        <v>80.942758858211675</v>
      </c>
      <c r="D3677" s="81">
        <v>117.99619517919191</v>
      </c>
      <c r="E3677" s="81">
        <v>37.053436320980239</v>
      </c>
      <c r="F3677" s="62"/>
    </row>
    <row r="3678" spans="1:6">
      <c r="A3678" s="79">
        <v>40530</v>
      </c>
      <c r="B3678" s="80" t="s">
        <v>55</v>
      </c>
      <c r="C3678" s="81">
        <v>81.921253886091577</v>
      </c>
      <c r="D3678" s="81">
        <v>121.03830256077592</v>
      </c>
      <c r="E3678" s="81">
        <v>39.117048674684341</v>
      </c>
      <c r="F3678" s="62"/>
    </row>
    <row r="3679" spans="1:6">
      <c r="A3679" s="79">
        <v>40530</v>
      </c>
      <c r="B3679" s="80" t="s">
        <v>56</v>
      </c>
      <c r="C3679" s="81">
        <v>85.542355598751215</v>
      </c>
      <c r="D3679" s="81">
        <v>128.00605809851993</v>
      </c>
      <c r="E3679" s="81">
        <v>42.463702499768715</v>
      </c>
      <c r="F3679" s="62"/>
    </row>
    <row r="3680" spans="1:6">
      <c r="A3680" s="79">
        <v>40530</v>
      </c>
      <c r="B3680" s="80" t="s">
        <v>57</v>
      </c>
      <c r="C3680" s="81">
        <v>114.51286335058823</v>
      </c>
      <c r="D3680" s="81">
        <v>159.90167887514389</v>
      </c>
      <c r="E3680" s="81">
        <v>45.388815524555653</v>
      </c>
      <c r="F3680" s="62"/>
    </row>
    <row r="3681" spans="1:6">
      <c r="A3681" s="79">
        <v>40530</v>
      </c>
      <c r="B3681" s="80" t="s">
        <v>58</v>
      </c>
      <c r="C3681" s="81">
        <v>109.22731215190879</v>
      </c>
      <c r="D3681" s="81">
        <v>152.63884623552789</v>
      </c>
      <c r="E3681" s="81">
        <v>43.411534083619102</v>
      </c>
      <c r="F3681" s="62"/>
    </row>
    <row r="3682" spans="1:6">
      <c r="A3682" s="79">
        <v>40530</v>
      </c>
      <c r="B3682" s="80" t="s">
        <v>59</v>
      </c>
      <c r="C3682" s="81">
        <v>84.171320991591358</v>
      </c>
      <c r="D3682" s="81">
        <v>122.60737070119191</v>
      </c>
      <c r="E3682" s="81">
        <v>38.436049709600553</v>
      </c>
      <c r="F3682" s="62"/>
    </row>
    <row r="3683" spans="1:6">
      <c r="A3683" s="79">
        <v>40530</v>
      </c>
      <c r="B3683" s="80" t="s">
        <v>60</v>
      </c>
      <c r="C3683" s="81">
        <v>87.694496959991014</v>
      </c>
      <c r="D3683" s="81">
        <v>124.27546092645591</v>
      </c>
      <c r="E3683" s="81">
        <v>36.580963966464893</v>
      </c>
      <c r="F3683" s="62"/>
    </row>
    <row r="3684" spans="1:6">
      <c r="A3684" s="79">
        <v>40530</v>
      </c>
      <c r="B3684" s="80" t="s">
        <v>61</v>
      </c>
      <c r="C3684" s="81">
        <v>54.799101624800379</v>
      </c>
      <c r="D3684" s="81">
        <v>91.496271426039939</v>
      </c>
      <c r="E3684" s="81">
        <v>36.697169801239561</v>
      </c>
      <c r="F3684" s="62"/>
    </row>
    <row r="3685" spans="1:6">
      <c r="A3685" s="79">
        <v>40530</v>
      </c>
      <c r="B3685" s="80" t="s">
        <v>62</v>
      </c>
      <c r="C3685" s="81">
        <v>43.856761073173502</v>
      </c>
      <c r="D3685" s="81">
        <v>78.345269355383948</v>
      </c>
      <c r="E3685" s="81">
        <v>34.488508282210447</v>
      </c>
      <c r="F3685" s="62"/>
    </row>
    <row r="3686" spans="1:6">
      <c r="A3686" s="79">
        <v>40530</v>
      </c>
      <c r="B3686" s="80" t="s">
        <v>63</v>
      </c>
      <c r="C3686" s="81">
        <v>44.042581268995484</v>
      </c>
      <c r="D3686" s="81">
        <v>78.050657825447942</v>
      </c>
      <c r="E3686" s="81">
        <v>34.008076556452458</v>
      </c>
      <c r="F3686" s="62"/>
    </row>
    <row r="3687" spans="1:6">
      <c r="A3687" s="79">
        <v>40530</v>
      </c>
      <c r="B3687" s="80" t="s">
        <v>64</v>
      </c>
      <c r="C3687" s="81">
        <v>64.771753304861363</v>
      </c>
      <c r="D3687" s="81">
        <v>97.383978505431941</v>
      </c>
      <c r="E3687" s="81">
        <v>32.612225200570577</v>
      </c>
      <c r="F3687" s="62"/>
    </row>
    <row r="3688" spans="1:6">
      <c r="A3688" s="79">
        <v>40530</v>
      </c>
      <c r="B3688" s="80" t="s">
        <v>65</v>
      </c>
      <c r="C3688" s="81">
        <v>34.548741764096462</v>
      </c>
      <c r="D3688" s="81">
        <v>64.978105691591963</v>
      </c>
      <c r="E3688" s="81">
        <v>30.429363927495501</v>
      </c>
      <c r="F3688" s="62"/>
    </row>
    <row r="3689" spans="1:6">
      <c r="A3689" s="79">
        <v>40530</v>
      </c>
      <c r="B3689" s="80" t="s">
        <v>66</v>
      </c>
      <c r="C3689" s="81">
        <v>35.409902600048376</v>
      </c>
      <c r="D3689" s="81">
        <v>67.66695992139995</v>
      </c>
      <c r="E3689" s="81">
        <v>32.257057321351574</v>
      </c>
      <c r="F3689" s="62"/>
    </row>
    <row r="3690" spans="1:6">
      <c r="A3690" s="79">
        <v>40530</v>
      </c>
      <c r="B3690" s="80" t="s">
        <v>67</v>
      </c>
      <c r="C3690" s="81">
        <v>51.548748704680726</v>
      </c>
      <c r="D3690" s="81">
        <v>86.195424748503939</v>
      </c>
      <c r="E3690" s="81">
        <v>34.646676043823213</v>
      </c>
      <c r="F3690" s="62"/>
    </row>
    <row r="3691" spans="1:6">
      <c r="A3691" s="79">
        <v>40530</v>
      </c>
      <c r="B3691" s="80" t="s">
        <v>68</v>
      </c>
      <c r="C3691" s="81">
        <v>47.007378870601194</v>
      </c>
      <c r="D3691" s="81">
        <v>76.381344419447942</v>
      </c>
      <c r="E3691" s="81">
        <v>29.373965548846748</v>
      </c>
      <c r="F3691" s="62"/>
    </row>
    <row r="3692" spans="1:6">
      <c r="A3692" s="79">
        <v>40530</v>
      </c>
      <c r="B3692" s="80" t="s">
        <v>69</v>
      </c>
      <c r="C3692" s="81">
        <v>43.904734768151506</v>
      </c>
      <c r="D3692" s="81">
        <v>76.283018926151954</v>
      </c>
      <c r="E3692" s="81">
        <v>32.378284158000447</v>
      </c>
      <c r="F3692" s="62"/>
    </row>
    <row r="3693" spans="1:6">
      <c r="A3693" s="79">
        <v>40530</v>
      </c>
      <c r="B3693" s="80" t="s">
        <v>70</v>
      </c>
      <c r="C3693" s="81">
        <v>37.376651110106181</v>
      </c>
      <c r="D3693" s="81">
        <v>69.923475992999954</v>
      </c>
      <c r="E3693" s="81">
        <v>32.546824882893773</v>
      </c>
      <c r="F3693" s="62"/>
    </row>
    <row r="3694" spans="1:6">
      <c r="A3694" s="79">
        <v>40530</v>
      </c>
      <c r="B3694" s="80" t="s">
        <v>71</v>
      </c>
      <c r="C3694" s="81">
        <v>49.453685906796949</v>
      </c>
      <c r="D3694" s="81">
        <v>80.208164188679945</v>
      </c>
      <c r="E3694" s="81">
        <v>30.754478281882996</v>
      </c>
      <c r="F3694" s="62"/>
    </row>
    <row r="3695" spans="1:6">
      <c r="A3695" s="79">
        <v>40530</v>
      </c>
      <c r="B3695" s="80" t="s">
        <v>72</v>
      </c>
      <c r="C3695" s="81">
        <v>51.234758518824769</v>
      </c>
      <c r="D3695" s="81">
        <v>79.32472819362394</v>
      </c>
      <c r="E3695" s="81">
        <v>28.089969674799171</v>
      </c>
      <c r="F3695" s="62"/>
    </row>
    <row r="3696" spans="1:6">
      <c r="A3696" s="79">
        <v>40530</v>
      </c>
      <c r="B3696" s="80" t="s">
        <v>73</v>
      </c>
      <c r="C3696" s="81">
        <v>47.094725070259194</v>
      </c>
      <c r="D3696" s="81">
        <v>76.282271723207955</v>
      </c>
      <c r="E3696" s="81">
        <v>29.187546652948761</v>
      </c>
      <c r="F3696" s="62"/>
    </row>
    <row r="3697" spans="1:6">
      <c r="A3697" s="79">
        <v>40530</v>
      </c>
      <c r="B3697" s="80" t="s">
        <v>74</v>
      </c>
      <c r="C3697" s="81">
        <v>53.182031260638574</v>
      </c>
      <c r="D3697" s="81">
        <v>83.34796696855193</v>
      </c>
      <c r="E3697" s="81">
        <v>30.165935707913356</v>
      </c>
      <c r="F3697" s="62"/>
    </row>
    <row r="3698" spans="1:6">
      <c r="A3698" s="79">
        <v>40530</v>
      </c>
      <c r="B3698" s="80" t="s">
        <v>75</v>
      </c>
      <c r="C3698" s="81">
        <v>35.06636384502643</v>
      </c>
      <c r="D3698" s="81">
        <v>65.555522893759957</v>
      </c>
      <c r="E3698" s="81">
        <v>30.489159048733526</v>
      </c>
      <c r="F3698" s="62"/>
    </row>
    <row r="3699" spans="1:6">
      <c r="A3699" s="79">
        <v>40531</v>
      </c>
      <c r="B3699" s="80" t="s">
        <v>76</v>
      </c>
      <c r="C3699" s="81">
        <v>33.85268562708255</v>
      </c>
      <c r="D3699" s="81">
        <v>62.032252316999958</v>
      </c>
      <c r="E3699" s="81">
        <v>28.179566689917408</v>
      </c>
      <c r="F3699" s="62"/>
    </row>
    <row r="3700" spans="1:6">
      <c r="A3700" s="79">
        <v>40531</v>
      </c>
      <c r="B3700" s="80" t="s">
        <v>77</v>
      </c>
      <c r="C3700" s="81">
        <v>44.481056440405467</v>
      </c>
      <c r="D3700" s="81">
        <v>72.846745981463954</v>
      </c>
      <c r="E3700" s="81">
        <v>28.365689541058487</v>
      </c>
      <c r="F3700" s="62"/>
    </row>
    <row r="3701" spans="1:6">
      <c r="A3701" s="79">
        <v>40531</v>
      </c>
      <c r="B3701" s="80" t="s">
        <v>78</v>
      </c>
      <c r="C3701" s="81">
        <v>52.202686877622682</v>
      </c>
      <c r="D3701" s="81">
        <v>83.052741685367934</v>
      </c>
      <c r="E3701" s="81">
        <v>30.850054807745252</v>
      </c>
      <c r="F3701" s="62"/>
    </row>
    <row r="3702" spans="1:6">
      <c r="A3702" s="79">
        <v>40531</v>
      </c>
      <c r="B3702" s="80" t="s">
        <v>79</v>
      </c>
      <c r="C3702" s="81">
        <v>44.696086272657446</v>
      </c>
      <c r="D3702" s="81">
        <v>72.159436859111949</v>
      </c>
      <c r="E3702" s="81">
        <v>27.463350586454503</v>
      </c>
      <c r="F3702" s="62"/>
    </row>
    <row r="3703" spans="1:6">
      <c r="A3703" s="79">
        <v>40531</v>
      </c>
      <c r="B3703" s="80" t="s">
        <v>80</v>
      </c>
      <c r="C3703" s="81">
        <v>71.345182457692744</v>
      </c>
      <c r="D3703" s="81">
        <v>101.79627438525593</v>
      </c>
      <c r="E3703" s="81">
        <v>30.451091927563184</v>
      </c>
      <c r="F3703" s="62"/>
    </row>
    <row r="3704" spans="1:6">
      <c r="A3704" s="79">
        <v>40531</v>
      </c>
      <c r="B3704" s="80" t="s">
        <v>81</v>
      </c>
      <c r="C3704" s="81">
        <v>53.670199591410537</v>
      </c>
      <c r="D3704" s="81">
        <v>80.500606758519936</v>
      </c>
      <c r="E3704" s="81">
        <v>26.830407167109399</v>
      </c>
      <c r="F3704" s="62"/>
    </row>
    <row r="3705" spans="1:6">
      <c r="A3705" s="79">
        <v>40531</v>
      </c>
      <c r="B3705" s="80" t="s">
        <v>82</v>
      </c>
      <c r="C3705" s="81">
        <v>46.917237579487228</v>
      </c>
      <c r="D3705" s="81">
        <v>71.962636081063948</v>
      </c>
      <c r="E3705" s="81">
        <v>25.04539850157672</v>
      </c>
      <c r="F3705" s="62"/>
    </row>
    <row r="3706" spans="1:6">
      <c r="A3706" s="79">
        <v>40531</v>
      </c>
      <c r="B3706" s="80" t="s">
        <v>83</v>
      </c>
      <c r="C3706" s="81">
        <v>77.510087123032122</v>
      </c>
      <c r="D3706" s="81">
        <v>106.89855109696792</v>
      </c>
      <c r="E3706" s="81">
        <v>29.388463973935799</v>
      </c>
      <c r="F3706" s="62"/>
    </row>
    <row r="3707" spans="1:6">
      <c r="A3707" s="79">
        <v>40531</v>
      </c>
      <c r="B3707" s="80" t="s">
        <v>84</v>
      </c>
      <c r="C3707" s="81">
        <v>60.862843670807806</v>
      </c>
      <c r="D3707" s="81">
        <v>87.271319828391924</v>
      </c>
      <c r="E3707" s="81">
        <v>26.408476157584118</v>
      </c>
      <c r="F3707" s="62"/>
    </row>
    <row r="3708" spans="1:6">
      <c r="A3708" s="79">
        <v>40531</v>
      </c>
      <c r="B3708" s="80" t="s">
        <v>85</v>
      </c>
      <c r="C3708" s="81">
        <v>34.389992396896503</v>
      </c>
      <c r="D3708" s="81">
        <v>57.693335525847957</v>
      </c>
      <c r="E3708" s="81">
        <v>23.303343128951454</v>
      </c>
      <c r="F3708" s="62"/>
    </row>
    <row r="3709" spans="1:6">
      <c r="A3709" s="79">
        <v>40531</v>
      </c>
      <c r="B3709" s="80" t="s">
        <v>86</v>
      </c>
      <c r="C3709" s="81">
        <v>31.444137578318806</v>
      </c>
      <c r="D3709" s="81">
        <v>52.619647478159962</v>
      </c>
      <c r="E3709" s="81">
        <v>21.175509899841156</v>
      </c>
      <c r="F3709" s="62"/>
    </row>
    <row r="3710" spans="1:6">
      <c r="A3710" s="79">
        <v>40531</v>
      </c>
      <c r="B3710" s="80" t="s">
        <v>87</v>
      </c>
      <c r="C3710" s="81">
        <v>49.255477339749</v>
      </c>
      <c r="D3710" s="81">
        <v>71.274816062423938</v>
      </c>
      <c r="E3710" s="81">
        <v>22.019338722674938</v>
      </c>
      <c r="F3710" s="62"/>
    </row>
    <row r="3711" spans="1:6">
      <c r="A3711" s="79">
        <v>40531</v>
      </c>
      <c r="B3711" s="80" t="s">
        <v>88</v>
      </c>
      <c r="C3711" s="81">
        <v>46.045359614805328</v>
      </c>
      <c r="D3711" s="81">
        <v>68.762414032311938</v>
      </c>
      <c r="E3711" s="81">
        <v>22.71705441750661</v>
      </c>
      <c r="F3711" s="62"/>
    </row>
    <row r="3712" spans="1:6">
      <c r="A3712" s="79">
        <v>40531</v>
      </c>
      <c r="B3712" s="80" t="s">
        <v>89</v>
      </c>
      <c r="C3712" s="81">
        <v>40.18313588595192</v>
      </c>
      <c r="D3712" s="81">
        <v>61.382595472919952</v>
      </c>
      <c r="E3712" s="81">
        <v>21.199459586968032</v>
      </c>
      <c r="F3712" s="62"/>
    </row>
    <row r="3713" spans="1:6">
      <c r="A3713" s="79">
        <v>40531</v>
      </c>
      <c r="B3713" s="80" t="s">
        <v>90</v>
      </c>
      <c r="C3713" s="81">
        <v>62.633040447993643</v>
      </c>
      <c r="D3713" s="81">
        <v>88.447638395175929</v>
      </c>
      <c r="E3713" s="81">
        <v>25.814597947182286</v>
      </c>
      <c r="F3713" s="62"/>
    </row>
    <row r="3714" spans="1:6">
      <c r="A3714" s="79">
        <v>40531</v>
      </c>
      <c r="B3714" s="80" t="s">
        <v>91</v>
      </c>
      <c r="C3714" s="81">
        <v>57.837517111734137</v>
      </c>
      <c r="D3714" s="81">
        <v>83.050097708759935</v>
      </c>
      <c r="E3714" s="81">
        <v>25.212580597025799</v>
      </c>
      <c r="F3714" s="62"/>
    </row>
    <row r="3715" spans="1:6">
      <c r="A3715" s="79">
        <v>40531</v>
      </c>
      <c r="B3715" s="80" t="s">
        <v>92</v>
      </c>
      <c r="C3715" s="81">
        <v>70.168138519852889</v>
      </c>
      <c r="D3715" s="81">
        <v>101.10635250386393</v>
      </c>
      <c r="E3715" s="81">
        <v>30.938213984011043</v>
      </c>
      <c r="F3715" s="62"/>
    </row>
    <row r="3716" spans="1:6">
      <c r="A3716" s="79">
        <v>40531</v>
      </c>
      <c r="B3716" s="80" t="s">
        <v>93</v>
      </c>
      <c r="C3716" s="81">
        <v>53.061430304038623</v>
      </c>
      <c r="D3716" s="81">
        <v>81.185169936487938</v>
      </c>
      <c r="E3716" s="81">
        <v>28.123739632449315</v>
      </c>
      <c r="F3716" s="62"/>
    </row>
    <row r="3717" spans="1:6">
      <c r="A3717" s="79">
        <v>40531</v>
      </c>
      <c r="B3717" s="80" t="s">
        <v>94</v>
      </c>
      <c r="C3717" s="81">
        <v>54.783651117702455</v>
      </c>
      <c r="D3717" s="81">
        <v>79.614852011911935</v>
      </c>
      <c r="E3717" s="81">
        <v>24.831200894209481</v>
      </c>
      <c r="F3717" s="62"/>
    </row>
    <row r="3718" spans="1:6">
      <c r="A3718" s="79">
        <v>40531</v>
      </c>
      <c r="B3718" s="80" t="s">
        <v>95</v>
      </c>
      <c r="C3718" s="81">
        <v>83.868242115291508</v>
      </c>
      <c r="D3718" s="81">
        <v>112.97960637309592</v>
      </c>
      <c r="E3718" s="81">
        <v>29.111364257804411</v>
      </c>
      <c r="F3718" s="62"/>
    </row>
    <row r="3719" spans="1:6">
      <c r="A3719" s="79">
        <v>40531</v>
      </c>
      <c r="B3719" s="80" t="s">
        <v>96</v>
      </c>
      <c r="C3719" s="81">
        <v>98.547322344370016</v>
      </c>
      <c r="D3719" s="81">
        <v>124.85329728827992</v>
      </c>
      <c r="E3719" s="81">
        <v>26.305974943909902</v>
      </c>
      <c r="F3719" s="62"/>
    </row>
    <row r="3720" spans="1:6">
      <c r="A3720" s="79">
        <v>40531</v>
      </c>
      <c r="B3720" s="80" t="s">
        <v>97</v>
      </c>
      <c r="C3720" s="81">
        <v>94.143224548350474</v>
      </c>
      <c r="D3720" s="81">
        <v>119.06321985562391</v>
      </c>
      <c r="E3720" s="81">
        <v>24.919995307273439</v>
      </c>
      <c r="F3720" s="62"/>
    </row>
    <row r="3721" spans="1:6">
      <c r="A3721" s="79">
        <v>40531</v>
      </c>
      <c r="B3721" s="80" t="s">
        <v>98</v>
      </c>
      <c r="C3721" s="81">
        <v>107.54997886876912</v>
      </c>
      <c r="D3721" s="81">
        <v>133.68451923640791</v>
      </c>
      <c r="E3721" s="81">
        <v>26.134540367638792</v>
      </c>
      <c r="F3721" s="62"/>
    </row>
    <row r="3722" spans="1:6">
      <c r="A3722" s="79">
        <v>40531</v>
      </c>
      <c r="B3722" s="80" t="s">
        <v>99</v>
      </c>
      <c r="C3722" s="81">
        <v>68.796540761973034</v>
      </c>
      <c r="D3722" s="81">
        <v>93.352251123431927</v>
      </c>
      <c r="E3722" s="81">
        <v>24.555710361458893</v>
      </c>
      <c r="F3722" s="62"/>
    </row>
    <row r="3723" spans="1:6">
      <c r="A3723" s="79">
        <v>40531</v>
      </c>
      <c r="B3723" s="80" t="s">
        <v>100</v>
      </c>
      <c r="C3723" s="81">
        <v>68.2091588896931</v>
      </c>
      <c r="D3723" s="81">
        <v>95.314642553415922</v>
      </c>
      <c r="E3723" s="81">
        <v>27.105483663722822</v>
      </c>
      <c r="F3723" s="62"/>
    </row>
    <row r="3724" spans="1:6">
      <c r="A3724" s="79">
        <v>40531</v>
      </c>
      <c r="B3724" s="80" t="s">
        <v>101</v>
      </c>
      <c r="C3724" s="81">
        <v>84.649551812091445</v>
      </c>
      <c r="D3724" s="81">
        <v>114.15551543459992</v>
      </c>
      <c r="E3724" s="81">
        <v>29.505963622508474</v>
      </c>
      <c r="F3724" s="62"/>
    </row>
    <row r="3725" spans="1:6">
      <c r="A3725" s="79">
        <v>40531</v>
      </c>
      <c r="B3725" s="80" t="s">
        <v>102</v>
      </c>
      <c r="C3725" s="81">
        <v>94.924633570590416</v>
      </c>
      <c r="D3725" s="81">
        <v>127.10846473210391</v>
      </c>
      <c r="E3725" s="81">
        <v>32.183831161513496</v>
      </c>
      <c r="F3725" s="62"/>
    </row>
    <row r="3726" spans="1:6">
      <c r="A3726" s="79">
        <v>40531</v>
      </c>
      <c r="B3726" s="80" t="s">
        <v>103</v>
      </c>
      <c r="C3726" s="81">
        <v>110.28837825332886</v>
      </c>
      <c r="D3726" s="81">
        <v>140.65013227328791</v>
      </c>
      <c r="E3726" s="81">
        <v>30.361754019959051</v>
      </c>
      <c r="F3726" s="62"/>
    </row>
    <row r="3727" spans="1:6">
      <c r="A3727" s="79">
        <v>40531</v>
      </c>
      <c r="B3727" s="80" t="s">
        <v>104</v>
      </c>
      <c r="C3727" s="81">
        <v>135.7315895638063</v>
      </c>
      <c r="D3727" s="81">
        <v>167.4392890265519</v>
      </c>
      <c r="E3727" s="81">
        <v>31.707699462745609</v>
      </c>
      <c r="F3727" s="62"/>
    </row>
    <row r="3728" spans="1:6">
      <c r="A3728" s="79">
        <v>40531</v>
      </c>
      <c r="B3728" s="80" t="s">
        <v>105</v>
      </c>
      <c r="C3728" s="81">
        <v>127.21738548998717</v>
      </c>
      <c r="D3728" s="81">
        <v>159.49036511021589</v>
      </c>
      <c r="E3728" s="81">
        <v>32.272979620228725</v>
      </c>
      <c r="F3728" s="62"/>
    </row>
    <row r="3729" spans="1:6">
      <c r="A3729" s="79">
        <v>40531</v>
      </c>
      <c r="B3729" s="80" t="s">
        <v>106</v>
      </c>
      <c r="C3729" s="81">
        <v>125.8469578716273</v>
      </c>
      <c r="D3729" s="81">
        <v>156.3498285853199</v>
      </c>
      <c r="E3729" s="81">
        <v>30.502870713692602</v>
      </c>
      <c r="F3729" s="62"/>
    </row>
    <row r="3730" spans="1:6">
      <c r="A3730" s="79">
        <v>40531</v>
      </c>
      <c r="B3730" s="80" t="s">
        <v>107</v>
      </c>
      <c r="C3730" s="81">
        <v>127.90160083324709</v>
      </c>
      <c r="D3730" s="81">
        <v>157.13448024410391</v>
      </c>
      <c r="E3730" s="81">
        <v>29.232879410856825</v>
      </c>
      <c r="F3730" s="62"/>
    </row>
    <row r="3731" spans="1:6">
      <c r="A3731" s="79">
        <v>40531</v>
      </c>
      <c r="B3731" s="80" t="s">
        <v>108</v>
      </c>
      <c r="C3731" s="81">
        <v>137.09990927560617</v>
      </c>
      <c r="D3731" s="81">
        <v>171.16655382536788</v>
      </c>
      <c r="E3731" s="81">
        <v>34.066644549761719</v>
      </c>
      <c r="F3731" s="62"/>
    </row>
    <row r="3732" spans="1:6">
      <c r="A3732" s="79">
        <v>40531</v>
      </c>
      <c r="B3732" s="80" t="s">
        <v>109</v>
      </c>
      <c r="C3732" s="81">
        <v>127.70508288328713</v>
      </c>
      <c r="D3732" s="81">
        <v>156.15242220087191</v>
      </c>
      <c r="E3732" s="81">
        <v>28.447339317584778</v>
      </c>
      <c r="F3732" s="62"/>
    </row>
    <row r="3733" spans="1:6">
      <c r="A3733" s="79">
        <v>40531</v>
      </c>
      <c r="B3733" s="80" t="s">
        <v>110</v>
      </c>
      <c r="C3733" s="81">
        <v>136.9033343054862</v>
      </c>
      <c r="D3733" s="81">
        <v>170.08630085469588</v>
      </c>
      <c r="E3733" s="81">
        <v>33.182966549209681</v>
      </c>
      <c r="F3733" s="62"/>
    </row>
    <row r="3734" spans="1:6">
      <c r="A3734" s="79">
        <v>40531</v>
      </c>
      <c r="B3734" s="80" t="s">
        <v>111</v>
      </c>
      <c r="C3734" s="81">
        <v>134.26074785366646</v>
      </c>
      <c r="D3734" s="81">
        <v>166.16074995603989</v>
      </c>
      <c r="E3734" s="81">
        <v>31.900002102373435</v>
      </c>
      <c r="F3734" s="62"/>
    </row>
    <row r="3735" spans="1:6">
      <c r="A3735" s="79">
        <v>40531</v>
      </c>
      <c r="B3735" s="80" t="s">
        <v>112</v>
      </c>
      <c r="C3735" s="81">
        <v>137.19604869474617</v>
      </c>
      <c r="D3735" s="81">
        <v>171.36113330162391</v>
      </c>
      <c r="E3735" s="81">
        <v>34.165084606877741</v>
      </c>
      <c r="F3735" s="62"/>
    </row>
    <row r="3736" spans="1:6">
      <c r="A3736" s="79">
        <v>40531</v>
      </c>
      <c r="B3736" s="80" t="s">
        <v>113</v>
      </c>
      <c r="C3736" s="81">
        <v>86.897082440151252</v>
      </c>
      <c r="D3736" s="81">
        <v>124.0630763576879</v>
      </c>
      <c r="E3736" s="81">
        <v>37.165993917536653</v>
      </c>
      <c r="F3736" s="62"/>
    </row>
    <row r="3737" spans="1:6">
      <c r="A3737" s="79">
        <v>40531</v>
      </c>
      <c r="B3737" s="80" t="s">
        <v>114</v>
      </c>
      <c r="C3737" s="81">
        <v>64.272325393161537</v>
      </c>
      <c r="D3737" s="81">
        <v>95.115119358311915</v>
      </c>
      <c r="E3737" s="81">
        <v>30.842793965150378</v>
      </c>
      <c r="F3737" s="62"/>
    </row>
    <row r="3738" spans="1:6">
      <c r="A3738" s="79">
        <v>40531</v>
      </c>
      <c r="B3738" s="80" t="s">
        <v>115</v>
      </c>
      <c r="C3738" s="81">
        <v>65.123475261343444</v>
      </c>
      <c r="D3738" s="81">
        <v>95.801778198775921</v>
      </c>
      <c r="E3738" s="81">
        <v>30.678302937432477</v>
      </c>
      <c r="F3738" s="62"/>
    </row>
    <row r="3739" spans="1:6">
      <c r="A3739" s="79">
        <v>40531</v>
      </c>
      <c r="B3739" s="80" t="s">
        <v>116</v>
      </c>
      <c r="C3739" s="81">
        <v>70.260719390512932</v>
      </c>
      <c r="D3739" s="81">
        <v>100.21726564835993</v>
      </c>
      <c r="E3739" s="81">
        <v>29.956546257846995</v>
      </c>
      <c r="F3739" s="62"/>
    </row>
    <row r="3740" spans="1:6">
      <c r="A3740" s="79">
        <v>40531</v>
      </c>
      <c r="B3740" s="80" t="s">
        <v>117</v>
      </c>
      <c r="C3740" s="81">
        <v>52.519233932880724</v>
      </c>
      <c r="D3740" s="81">
        <v>83.731698173703933</v>
      </c>
      <c r="E3740" s="81">
        <v>31.212464240823209</v>
      </c>
      <c r="F3740" s="62"/>
    </row>
    <row r="3741" spans="1:6">
      <c r="A3741" s="79">
        <v>40531</v>
      </c>
      <c r="B3741" s="80" t="s">
        <v>118</v>
      </c>
      <c r="C3741" s="81">
        <v>78.480144700032113</v>
      </c>
      <c r="D3741" s="81">
        <v>115.32828296096791</v>
      </c>
      <c r="E3741" s="81">
        <v>36.848138260935798</v>
      </c>
      <c r="F3741" s="62"/>
    </row>
    <row r="3742" spans="1:6">
      <c r="A3742" s="79">
        <v>40531</v>
      </c>
      <c r="B3742" s="80" t="s">
        <v>119</v>
      </c>
      <c r="C3742" s="81">
        <v>71.042900943952873</v>
      </c>
      <c r="D3742" s="81">
        <v>103.35657529159192</v>
      </c>
      <c r="E3742" s="81">
        <v>32.313674347639051</v>
      </c>
      <c r="F3742" s="62"/>
    </row>
    <row r="3743" spans="1:6">
      <c r="A3743" s="79">
        <v>40531</v>
      </c>
      <c r="B3743" s="80" t="s">
        <v>120</v>
      </c>
      <c r="C3743" s="81">
        <v>88.167290938891156</v>
      </c>
      <c r="D3743" s="81">
        <v>125.0422114608559</v>
      </c>
      <c r="E3743" s="81">
        <v>36.874920521964739</v>
      </c>
      <c r="F3743" s="62"/>
    </row>
    <row r="3744" spans="1:6">
      <c r="A3744" s="79">
        <v>40531</v>
      </c>
      <c r="B3744" s="80" t="s">
        <v>121</v>
      </c>
      <c r="C3744" s="81">
        <v>68.889654127353097</v>
      </c>
      <c r="D3744" s="81">
        <v>102.47293543307991</v>
      </c>
      <c r="E3744" s="81">
        <v>33.583281305726814</v>
      </c>
      <c r="F3744" s="62"/>
    </row>
    <row r="3745" spans="1:6">
      <c r="A3745" s="79">
        <v>40531</v>
      </c>
      <c r="B3745" s="80" t="s">
        <v>122</v>
      </c>
      <c r="C3745" s="81">
        <v>73.586445466552618</v>
      </c>
      <c r="D3745" s="81">
        <v>108.36022738370391</v>
      </c>
      <c r="E3745" s="81">
        <v>34.773781917151297</v>
      </c>
      <c r="F3745" s="62"/>
    </row>
    <row r="3746" spans="1:6">
      <c r="A3746" s="79">
        <v>40531</v>
      </c>
      <c r="B3746" s="80" t="s">
        <v>27</v>
      </c>
      <c r="C3746" s="81">
        <v>81.903805717131789</v>
      </c>
      <c r="D3746" s="81">
        <v>116.4062509450479</v>
      </c>
      <c r="E3746" s="81">
        <v>34.502445227916112</v>
      </c>
      <c r="F3746" s="62"/>
    </row>
    <row r="3747" spans="1:6">
      <c r="A3747" s="79">
        <v>40531</v>
      </c>
      <c r="B3747" s="80" t="s">
        <v>28</v>
      </c>
      <c r="C3747" s="81">
        <v>83.175647260991667</v>
      </c>
      <c r="D3747" s="81">
        <v>125.7278631442319</v>
      </c>
      <c r="E3747" s="81">
        <v>42.552215883240237</v>
      </c>
      <c r="F3747" s="62"/>
    </row>
    <row r="3748" spans="1:6">
      <c r="A3748" s="79">
        <v>40531</v>
      </c>
      <c r="B3748" s="80" t="s">
        <v>29</v>
      </c>
      <c r="C3748" s="81">
        <v>102.74606590498971</v>
      </c>
      <c r="D3748" s="81">
        <v>147.7075539498959</v>
      </c>
      <c r="E3748" s="81">
        <v>44.96148804490619</v>
      </c>
      <c r="F3748" s="62"/>
    </row>
    <row r="3749" spans="1:6">
      <c r="A3749" s="79">
        <v>40531</v>
      </c>
      <c r="B3749" s="80" t="s">
        <v>30</v>
      </c>
      <c r="C3749" s="81">
        <v>134.45014502794652</v>
      </c>
      <c r="D3749" s="81">
        <v>176.16337085619986</v>
      </c>
      <c r="E3749" s="81">
        <v>41.713225828253343</v>
      </c>
      <c r="F3749" s="62"/>
    </row>
    <row r="3750" spans="1:6">
      <c r="A3750" s="79">
        <v>40531</v>
      </c>
      <c r="B3750" s="80" t="s">
        <v>31</v>
      </c>
      <c r="C3750" s="81">
        <v>131.41628754212684</v>
      </c>
      <c r="D3750" s="81">
        <v>177.63480711490388</v>
      </c>
      <c r="E3750" s="81">
        <v>46.218519572777041</v>
      </c>
      <c r="F3750" s="62"/>
    </row>
    <row r="3751" spans="1:6">
      <c r="A3751" s="79">
        <v>40531</v>
      </c>
      <c r="B3751" s="80" t="s">
        <v>32</v>
      </c>
      <c r="C3751" s="81">
        <v>99.124558613450077</v>
      </c>
      <c r="D3751" s="81">
        <v>142.30963365400788</v>
      </c>
      <c r="E3751" s="81">
        <v>43.185075040557805</v>
      </c>
      <c r="F3751" s="62"/>
    </row>
    <row r="3752" spans="1:6">
      <c r="A3752" s="79">
        <v>40531</v>
      </c>
      <c r="B3752" s="80" t="s">
        <v>33</v>
      </c>
      <c r="C3752" s="81">
        <v>73.291275225132679</v>
      </c>
      <c r="D3752" s="81">
        <v>106.69026112439192</v>
      </c>
      <c r="E3752" s="81">
        <v>33.398985899259245</v>
      </c>
      <c r="F3752" s="62"/>
    </row>
    <row r="3753" spans="1:6">
      <c r="A3753" s="79">
        <v>40531</v>
      </c>
      <c r="B3753" s="80" t="s">
        <v>34</v>
      </c>
      <c r="C3753" s="81">
        <v>53.613035902064645</v>
      </c>
      <c r="D3753" s="81">
        <v>85.29901301149593</v>
      </c>
      <c r="E3753" s="81">
        <v>31.685977109431285</v>
      </c>
      <c r="F3753" s="62"/>
    </row>
    <row r="3754" spans="1:6">
      <c r="A3754" s="79">
        <v>40531</v>
      </c>
      <c r="B3754" s="80" t="s">
        <v>35</v>
      </c>
      <c r="C3754" s="81">
        <v>63.887281395539624</v>
      </c>
      <c r="D3754" s="81">
        <v>104.43289681931991</v>
      </c>
      <c r="E3754" s="81">
        <v>40.545615423780283</v>
      </c>
      <c r="F3754" s="62"/>
    </row>
    <row r="3755" spans="1:6">
      <c r="A3755" s="79">
        <v>40531</v>
      </c>
      <c r="B3755" s="80" t="s">
        <v>36</v>
      </c>
      <c r="C3755" s="81">
        <v>81.999347650831808</v>
      </c>
      <c r="D3755" s="81">
        <v>115.91306856010391</v>
      </c>
      <c r="E3755" s="81">
        <v>33.913720909272101</v>
      </c>
      <c r="F3755" s="62"/>
    </row>
    <row r="3756" spans="1:6">
      <c r="A3756" s="79">
        <v>40531</v>
      </c>
      <c r="B3756" s="80" t="s">
        <v>37</v>
      </c>
      <c r="C3756" s="81">
        <v>58.593145039650153</v>
      </c>
      <c r="D3756" s="81">
        <v>96.091924174567922</v>
      </c>
      <c r="E3756" s="81">
        <v>37.498779134917768</v>
      </c>
      <c r="F3756" s="62"/>
    </row>
    <row r="3757" spans="1:6">
      <c r="A3757" s="79">
        <v>40531</v>
      </c>
      <c r="B3757" s="80" t="s">
        <v>38</v>
      </c>
      <c r="C3757" s="81">
        <v>79.846119840952042</v>
      </c>
      <c r="D3757" s="81">
        <v>121.1130108463919</v>
      </c>
      <c r="E3757" s="81">
        <v>41.266891005439859</v>
      </c>
      <c r="F3757" s="62"/>
    </row>
    <row r="3758" spans="1:6">
      <c r="A3758" s="79">
        <v>40531</v>
      </c>
      <c r="B3758" s="80" t="s">
        <v>39</v>
      </c>
      <c r="C3758" s="81">
        <v>77.888863077992241</v>
      </c>
      <c r="D3758" s="81">
        <v>115.32348134333591</v>
      </c>
      <c r="E3758" s="81">
        <v>37.434618265343673</v>
      </c>
      <c r="F3758" s="62"/>
    </row>
    <row r="3759" spans="1:6">
      <c r="A3759" s="79">
        <v>40531</v>
      </c>
      <c r="B3759" s="80" t="s">
        <v>40</v>
      </c>
      <c r="C3759" s="81">
        <v>130.43408191200697</v>
      </c>
      <c r="D3759" s="81">
        <v>182.92949859643986</v>
      </c>
      <c r="E3759" s="81">
        <v>52.495416684432882</v>
      </c>
      <c r="F3759" s="62"/>
    </row>
    <row r="3760" spans="1:6">
      <c r="A3760" s="79">
        <v>40531</v>
      </c>
      <c r="B3760" s="80" t="s">
        <v>41</v>
      </c>
      <c r="C3760" s="81">
        <v>114.2884698998286</v>
      </c>
      <c r="D3760" s="81">
        <v>162.91214002994388</v>
      </c>
      <c r="E3760" s="81">
        <v>48.623670130115286</v>
      </c>
      <c r="F3760" s="62"/>
    </row>
    <row r="3761" spans="1:6">
      <c r="A3761" s="79">
        <v>40531</v>
      </c>
      <c r="B3761" s="80" t="s">
        <v>42</v>
      </c>
      <c r="C3761" s="81">
        <v>66.537599357593365</v>
      </c>
      <c r="D3761" s="81">
        <v>109.53344365960791</v>
      </c>
      <c r="E3761" s="81">
        <v>42.995844302014547</v>
      </c>
      <c r="F3761" s="62"/>
    </row>
    <row r="3762" spans="1:6">
      <c r="A3762" s="79">
        <v>40531</v>
      </c>
      <c r="B3762" s="80" t="s">
        <v>43</v>
      </c>
      <c r="C3762" s="81">
        <v>87.966344729731233</v>
      </c>
      <c r="D3762" s="81">
        <v>126.80258224223192</v>
      </c>
      <c r="E3762" s="81">
        <v>38.836237512500688</v>
      </c>
      <c r="F3762" s="62"/>
    </row>
    <row r="3763" spans="1:6">
      <c r="A3763" s="79">
        <v>40531</v>
      </c>
      <c r="B3763" s="80" t="s">
        <v>44</v>
      </c>
      <c r="C3763" s="81">
        <v>75.050027835892521</v>
      </c>
      <c r="D3763" s="81">
        <v>114.53709798669591</v>
      </c>
      <c r="E3763" s="81">
        <v>39.48707015080339</v>
      </c>
      <c r="F3763" s="62"/>
    </row>
    <row r="3764" spans="1:6">
      <c r="A3764" s="79">
        <v>40531</v>
      </c>
      <c r="B3764" s="80" t="s">
        <v>45</v>
      </c>
      <c r="C3764" s="81">
        <v>87.183005605731324</v>
      </c>
      <c r="D3764" s="81">
        <v>129.5493532887599</v>
      </c>
      <c r="E3764" s="81">
        <v>42.366347683028579</v>
      </c>
      <c r="F3764" s="62"/>
    </row>
    <row r="3765" spans="1:6">
      <c r="A3765" s="79">
        <v>40531</v>
      </c>
      <c r="B3765" s="80" t="s">
        <v>46</v>
      </c>
      <c r="C3765" s="81">
        <v>69.472211051793082</v>
      </c>
      <c r="D3765" s="81">
        <v>109.92485421826392</v>
      </c>
      <c r="E3765" s="81">
        <v>40.452643166470835</v>
      </c>
      <c r="F3765" s="62"/>
    </row>
    <row r="3766" spans="1:6">
      <c r="A3766" s="79">
        <v>40531</v>
      </c>
      <c r="B3766" s="80" t="s">
        <v>47</v>
      </c>
      <c r="C3766" s="81">
        <v>77.984758781932243</v>
      </c>
      <c r="D3766" s="81">
        <v>115.51746309568792</v>
      </c>
      <c r="E3766" s="81">
        <v>37.532704313755673</v>
      </c>
      <c r="F3766" s="62"/>
    </row>
    <row r="3767" spans="1:6">
      <c r="A3767" s="79">
        <v>40531</v>
      </c>
      <c r="B3767" s="80" t="s">
        <v>48</v>
      </c>
      <c r="C3767" s="81">
        <v>65.137128320915522</v>
      </c>
      <c r="D3767" s="81">
        <v>105.60701691471192</v>
      </c>
      <c r="E3767" s="81">
        <v>40.469888593796398</v>
      </c>
      <c r="F3767" s="62"/>
    </row>
    <row r="3768" spans="1:6">
      <c r="A3768" s="79">
        <v>40531</v>
      </c>
      <c r="B3768" s="80" t="s">
        <v>49</v>
      </c>
      <c r="C3768" s="81">
        <v>57.680962658544267</v>
      </c>
      <c r="D3768" s="81">
        <v>91.771811761575933</v>
      </c>
      <c r="E3768" s="81">
        <v>34.090849103031665</v>
      </c>
      <c r="F3768" s="62"/>
    </row>
    <row r="3769" spans="1:6">
      <c r="A3769" s="79">
        <v>40531</v>
      </c>
      <c r="B3769" s="80" t="s">
        <v>50</v>
      </c>
      <c r="C3769" s="81">
        <v>74.461535296732606</v>
      </c>
      <c r="D3769" s="81">
        <v>113.2598555146799</v>
      </c>
      <c r="E3769" s="81">
        <v>38.798320217947293</v>
      </c>
      <c r="F3769" s="62"/>
    </row>
    <row r="3770" spans="1:6">
      <c r="A3770" s="79">
        <v>40531</v>
      </c>
      <c r="B3770" s="80" t="s">
        <v>51</v>
      </c>
      <c r="C3770" s="81">
        <v>66.183475263985429</v>
      </c>
      <c r="D3770" s="81">
        <v>104.13444533626391</v>
      </c>
      <c r="E3770" s="81">
        <v>37.95097007227848</v>
      </c>
      <c r="F3770" s="62"/>
    </row>
    <row r="3771" spans="1:6">
      <c r="A3771" s="79">
        <v>40531</v>
      </c>
      <c r="B3771" s="80" t="s">
        <v>52</v>
      </c>
      <c r="C3771" s="81">
        <v>70.351522213173013</v>
      </c>
      <c r="D3771" s="81">
        <v>103.83983188376791</v>
      </c>
      <c r="E3771" s="81">
        <v>33.488309670594901</v>
      </c>
      <c r="F3771" s="62"/>
    </row>
    <row r="3772" spans="1:6">
      <c r="A3772" s="79">
        <v>40531</v>
      </c>
      <c r="B3772" s="80" t="s">
        <v>53</v>
      </c>
      <c r="C3772" s="81">
        <v>51.819262074330858</v>
      </c>
      <c r="D3772" s="81">
        <v>83.921374545191938</v>
      </c>
      <c r="E3772" s="81">
        <v>32.10211247086108</v>
      </c>
      <c r="F3772" s="62"/>
    </row>
    <row r="3773" spans="1:6">
      <c r="A3773" s="79">
        <v>40531</v>
      </c>
      <c r="B3773" s="80" t="s">
        <v>54</v>
      </c>
      <c r="C3773" s="81">
        <v>82.875335088691784</v>
      </c>
      <c r="D3773" s="81">
        <v>120.22519393789591</v>
      </c>
      <c r="E3773" s="81">
        <v>37.349858849204125</v>
      </c>
      <c r="F3773" s="62"/>
    </row>
    <row r="3774" spans="1:6">
      <c r="A3774" s="79">
        <v>40531</v>
      </c>
      <c r="B3774" s="80" t="s">
        <v>55</v>
      </c>
      <c r="C3774" s="81">
        <v>71.035778942032962</v>
      </c>
      <c r="D3774" s="81">
        <v>105.50708757379992</v>
      </c>
      <c r="E3774" s="81">
        <v>34.471308631766959</v>
      </c>
      <c r="F3774" s="62"/>
    </row>
    <row r="3775" spans="1:6">
      <c r="A3775" s="79">
        <v>40531</v>
      </c>
      <c r="B3775" s="80" t="s">
        <v>56</v>
      </c>
      <c r="C3775" s="81">
        <v>86.103704702391468</v>
      </c>
      <c r="D3775" s="81">
        <v>118.26223489610391</v>
      </c>
      <c r="E3775" s="81">
        <v>32.158530193712437</v>
      </c>
      <c r="F3775" s="62"/>
    </row>
    <row r="3776" spans="1:6">
      <c r="A3776" s="79">
        <v>40531</v>
      </c>
      <c r="B3776" s="80" t="s">
        <v>57</v>
      </c>
      <c r="C3776" s="81">
        <v>57.845853102698271</v>
      </c>
      <c r="D3776" s="81">
        <v>92.849314510167929</v>
      </c>
      <c r="E3776" s="81">
        <v>35.003461407469658</v>
      </c>
      <c r="F3776" s="62"/>
    </row>
    <row r="3777" spans="1:6">
      <c r="A3777" s="79">
        <v>40531</v>
      </c>
      <c r="B3777" s="80" t="s">
        <v>58</v>
      </c>
      <c r="C3777" s="81">
        <v>48.589581610071193</v>
      </c>
      <c r="D3777" s="81">
        <v>77.248321113991949</v>
      </c>
      <c r="E3777" s="81">
        <v>28.658739503920756</v>
      </c>
      <c r="F3777" s="62"/>
    </row>
    <row r="3778" spans="1:6">
      <c r="A3778" s="79">
        <v>40531</v>
      </c>
      <c r="B3778" s="80" t="s">
        <v>59</v>
      </c>
      <c r="C3778" s="81">
        <v>62.160419815283845</v>
      </c>
      <c r="D3778" s="81">
        <v>91.965799618055925</v>
      </c>
      <c r="E3778" s="81">
        <v>29.80537980277208</v>
      </c>
      <c r="F3778" s="62"/>
    </row>
    <row r="3779" spans="1:6">
      <c r="A3779" s="79">
        <v>40531</v>
      </c>
      <c r="B3779" s="80" t="s">
        <v>60</v>
      </c>
      <c r="C3779" s="81">
        <v>62.287422118277831</v>
      </c>
      <c r="D3779" s="81">
        <v>93.829807709719915</v>
      </c>
      <c r="E3779" s="81">
        <v>31.542385591442084</v>
      </c>
      <c r="F3779" s="62"/>
    </row>
    <row r="3780" spans="1:6">
      <c r="A3780" s="79">
        <v>40531</v>
      </c>
      <c r="B3780" s="80" t="s">
        <v>61</v>
      </c>
      <c r="C3780" s="81">
        <v>62.306795679417839</v>
      </c>
      <c r="D3780" s="81">
        <v>90.787941465223923</v>
      </c>
      <c r="E3780" s="81">
        <v>28.481145785806085</v>
      </c>
      <c r="F3780" s="62"/>
    </row>
    <row r="3781" spans="1:6">
      <c r="A3781" s="79">
        <v>40531</v>
      </c>
      <c r="B3781" s="80" t="s">
        <v>62</v>
      </c>
      <c r="C3781" s="81">
        <v>39.401488702970106</v>
      </c>
      <c r="D3781" s="81">
        <v>72.047359918967942</v>
      </c>
      <c r="E3781" s="81">
        <v>32.645871215997836</v>
      </c>
      <c r="F3781" s="62"/>
    </row>
    <row r="3782" spans="1:6">
      <c r="A3782" s="79">
        <v>40531</v>
      </c>
      <c r="B3782" s="80" t="s">
        <v>63</v>
      </c>
      <c r="C3782" s="81">
        <v>71.131841414612964</v>
      </c>
      <c r="D3782" s="81">
        <v>101.08976319023192</v>
      </c>
      <c r="E3782" s="81">
        <v>29.957921775618956</v>
      </c>
      <c r="F3782" s="62"/>
    </row>
    <row r="3783" spans="1:6">
      <c r="A3783" s="79">
        <v>40531</v>
      </c>
      <c r="B3783" s="80" t="s">
        <v>64</v>
      </c>
      <c r="C3783" s="81">
        <v>31.593397012846882</v>
      </c>
      <c r="D3783" s="81">
        <v>52.904461618303962</v>
      </c>
      <c r="E3783" s="81">
        <v>21.31106460545708</v>
      </c>
      <c r="F3783" s="62"/>
    </row>
    <row r="3784" spans="1:6">
      <c r="A3784" s="79">
        <v>40531</v>
      </c>
      <c r="B3784" s="80" t="s">
        <v>65</v>
      </c>
      <c r="C3784" s="81">
        <v>44.90964321245557</v>
      </c>
      <c r="D3784" s="81">
        <v>68.936542451279948</v>
      </c>
      <c r="E3784" s="81">
        <v>24.026899238824377</v>
      </c>
      <c r="F3784" s="62"/>
    </row>
    <row r="3785" spans="1:6">
      <c r="A3785" s="79">
        <v>40531</v>
      </c>
      <c r="B3785" s="80" t="s">
        <v>66</v>
      </c>
      <c r="C3785" s="81">
        <v>64.908418212285596</v>
      </c>
      <c r="D3785" s="81">
        <v>91.375526239623923</v>
      </c>
      <c r="E3785" s="81">
        <v>26.467108027338327</v>
      </c>
      <c r="F3785" s="62"/>
    </row>
    <row r="3786" spans="1:6">
      <c r="A3786" s="79">
        <v>40531</v>
      </c>
      <c r="B3786" s="80" t="s">
        <v>67</v>
      </c>
      <c r="C3786" s="81">
        <v>87.372679910251364</v>
      </c>
      <c r="D3786" s="81">
        <v>114.04006658856791</v>
      </c>
      <c r="E3786" s="81">
        <v>26.667386678316547</v>
      </c>
      <c r="F3786" s="62"/>
    </row>
    <row r="3787" spans="1:6">
      <c r="A3787" s="79">
        <v>40531</v>
      </c>
      <c r="B3787" s="80" t="s">
        <v>68</v>
      </c>
      <c r="C3787" s="81">
        <v>48.891367697917183</v>
      </c>
      <c r="D3787" s="81">
        <v>69.799453376975947</v>
      </c>
      <c r="E3787" s="81">
        <v>20.908085679058765</v>
      </c>
      <c r="F3787" s="62"/>
    </row>
    <row r="3788" spans="1:6">
      <c r="A3788" s="79">
        <v>40531</v>
      </c>
      <c r="B3788" s="80" t="s">
        <v>69</v>
      </c>
      <c r="C3788" s="81">
        <v>37.11114201240634</v>
      </c>
      <c r="D3788" s="81">
        <v>57.17183281170395</v>
      </c>
      <c r="E3788" s="81">
        <v>20.06069079929761</v>
      </c>
      <c r="F3788" s="62"/>
    </row>
    <row r="3789" spans="1:6">
      <c r="A3789" s="79">
        <v>40531</v>
      </c>
      <c r="B3789" s="80" t="s">
        <v>70</v>
      </c>
      <c r="C3789" s="81">
        <v>39.302660262134125</v>
      </c>
      <c r="D3789" s="81">
        <v>59.389094968359956</v>
      </c>
      <c r="E3789" s="81">
        <v>20.08643470622583</v>
      </c>
      <c r="F3789" s="62"/>
    </row>
    <row r="3790" spans="1:6">
      <c r="A3790" s="79">
        <v>40531</v>
      </c>
      <c r="B3790" s="80" t="s">
        <v>71</v>
      </c>
      <c r="C3790" s="81">
        <v>60.250192573158067</v>
      </c>
      <c r="D3790" s="81">
        <v>87.646040956103931</v>
      </c>
      <c r="E3790" s="81">
        <v>27.395848382945864</v>
      </c>
      <c r="F3790" s="62"/>
    </row>
    <row r="3791" spans="1:6">
      <c r="A3791" s="79">
        <v>40531</v>
      </c>
      <c r="B3791" s="80" t="s">
        <v>72</v>
      </c>
      <c r="C3791" s="81">
        <v>58.674776347788224</v>
      </c>
      <c r="D3791" s="81">
        <v>81.857061305207921</v>
      </c>
      <c r="E3791" s="81">
        <v>23.182284957419697</v>
      </c>
      <c r="F3791" s="62"/>
    </row>
    <row r="3792" spans="1:6">
      <c r="A3792" s="79">
        <v>40531</v>
      </c>
      <c r="B3792" s="80" t="s">
        <v>73</v>
      </c>
      <c r="C3792" s="81">
        <v>56.336218715462458</v>
      </c>
      <c r="D3792" s="81">
        <v>80.385144502631931</v>
      </c>
      <c r="E3792" s="81">
        <v>24.048925787169473</v>
      </c>
      <c r="F3792" s="62"/>
    </row>
    <row r="3793" spans="1:6">
      <c r="A3793" s="79">
        <v>40531</v>
      </c>
      <c r="B3793" s="80" t="s">
        <v>74</v>
      </c>
      <c r="C3793" s="81">
        <v>48.009892161625274</v>
      </c>
      <c r="D3793" s="81">
        <v>67.38481876905594</v>
      </c>
      <c r="E3793" s="81">
        <v>19.374926607430666</v>
      </c>
      <c r="F3793" s="62"/>
    </row>
    <row r="3794" spans="1:6">
      <c r="A3794" s="79">
        <v>40531</v>
      </c>
      <c r="B3794" s="80" t="s">
        <v>75</v>
      </c>
      <c r="C3794" s="81">
        <v>59.310180228902169</v>
      </c>
      <c r="D3794" s="81">
        <v>80.384750714279932</v>
      </c>
      <c r="E3794" s="81">
        <v>21.074570485377762</v>
      </c>
      <c r="F3794" s="62"/>
    </row>
    <row r="3795" spans="1:6">
      <c r="A3795" s="79">
        <v>40532</v>
      </c>
      <c r="B3795" s="80" t="s">
        <v>76</v>
      </c>
      <c r="C3795" s="81">
        <v>38.03979844886026</v>
      </c>
      <c r="D3795" s="81">
        <v>56.170092837799956</v>
      </c>
      <c r="E3795" s="81">
        <v>18.130294388939696</v>
      </c>
      <c r="F3795" s="62"/>
    </row>
    <row r="3796" spans="1:6">
      <c r="A3796" s="79">
        <v>40532</v>
      </c>
      <c r="B3796" s="80" t="s">
        <v>77</v>
      </c>
      <c r="C3796" s="81">
        <v>38.793037103726192</v>
      </c>
      <c r="D3796" s="81">
        <v>56.326936788935953</v>
      </c>
      <c r="E3796" s="81">
        <v>17.533899685209761</v>
      </c>
      <c r="F3796" s="62"/>
    </row>
    <row r="3797" spans="1:6">
      <c r="A3797" s="79">
        <v>40532</v>
      </c>
      <c r="B3797" s="80" t="s">
        <v>78</v>
      </c>
      <c r="C3797" s="81">
        <v>56.501661366144447</v>
      </c>
      <c r="D3797" s="81">
        <v>82.346424404551925</v>
      </c>
      <c r="E3797" s="81">
        <v>25.844763038407478</v>
      </c>
      <c r="F3797" s="62"/>
    </row>
    <row r="3798" spans="1:6">
      <c r="A3798" s="79">
        <v>40532</v>
      </c>
      <c r="B3798" s="80" t="s">
        <v>79</v>
      </c>
      <c r="C3798" s="81">
        <v>60.806359324144026</v>
      </c>
      <c r="D3798" s="81">
        <v>81.659431855735946</v>
      </c>
      <c r="E3798" s="81">
        <v>20.85307253159192</v>
      </c>
      <c r="F3798" s="62"/>
    </row>
    <row r="3799" spans="1:6">
      <c r="A3799" s="79">
        <v>40532</v>
      </c>
      <c r="B3799" s="80" t="s">
        <v>80</v>
      </c>
      <c r="C3799" s="81">
        <v>49.877690833087101</v>
      </c>
      <c r="D3799" s="81">
        <v>67.903825969799939</v>
      </c>
      <c r="E3799" s="81">
        <v>18.026135136712838</v>
      </c>
      <c r="F3799" s="62"/>
    </row>
    <row r="3800" spans="1:6">
      <c r="A3800" s="79">
        <v>40532</v>
      </c>
      <c r="B3800" s="80" t="s">
        <v>81</v>
      </c>
      <c r="C3800" s="81">
        <v>56.569616469430443</v>
      </c>
      <c r="D3800" s="81">
        <v>75.379831967543936</v>
      </c>
      <c r="E3800" s="81">
        <v>18.810215498113493</v>
      </c>
      <c r="F3800" s="62"/>
    </row>
    <row r="3801" spans="1:6">
      <c r="A3801" s="79">
        <v>40532</v>
      </c>
      <c r="B3801" s="80" t="s">
        <v>82</v>
      </c>
      <c r="C3801" s="81">
        <v>53.086436732686792</v>
      </c>
      <c r="D3801" s="81">
        <v>71.062708005847938</v>
      </c>
      <c r="E3801" s="81">
        <v>17.976271273161146</v>
      </c>
      <c r="F3801" s="62"/>
    </row>
    <row r="3802" spans="1:6">
      <c r="A3802" s="79">
        <v>40532</v>
      </c>
      <c r="B3802" s="80" t="s">
        <v>83</v>
      </c>
      <c r="C3802" s="81">
        <v>53.379780918810766</v>
      </c>
      <c r="D3802" s="81">
        <v>71.454982010231944</v>
      </c>
      <c r="E3802" s="81">
        <v>18.075201091421178</v>
      </c>
      <c r="F3802" s="62"/>
    </row>
    <row r="3803" spans="1:6">
      <c r="A3803" s="79">
        <v>40532</v>
      </c>
      <c r="B3803" s="80" t="s">
        <v>84</v>
      </c>
      <c r="C3803" s="81">
        <v>54.935214570944616</v>
      </c>
      <c r="D3803" s="81">
        <v>72.239701198935933</v>
      </c>
      <c r="E3803" s="81">
        <v>17.304486627991317</v>
      </c>
      <c r="F3803" s="62"/>
    </row>
    <row r="3804" spans="1:6">
      <c r="A3804" s="79">
        <v>40532</v>
      </c>
      <c r="B3804" s="80" t="s">
        <v>85</v>
      </c>
      <c r="C3804" s="81">
        <v>55.776434004668538</v>
      </c>
      <c r="D3804" s="81">
        <v>73.220639615319939</v>
      </c>
      <c r="E3804" s="81">
        <v>17.444205610651402</v>
      </c>
      <c r="F3804" s="62"/>
    </row>
    <row r="3805" spans="1:6">
      <c r="A3805" s="79">
        <v>40532</v>
      </c>
      <c r="B3805" s="80" t="s">
        <v>86</v>
      </c>
      <c r="C3805" s="81">
        <v>47.352586335115362</v>
      </c>
      <c r="D3805" s="81">
        <v>64.57685507985596</v>
      </c>
      <c r="E3805" s="81">
        <v>17.224268744740598</v>
      </c>
      <c r="F3805" s="62"/>
    </row>
    <row r="3806" spans="1:6">
      <c r="A3806" s="79">
        <v>40532</v>
      </c>
      <c r="B3806" s="80" t="s">
        <v>87</v>
      </c>
      <c r="C3806" s="81">
        <v>76.800958261692472</v>
      </c>
      <c r="D3806" s="81">
        <v>94.608491069367915</v>
      </c>
      <c r="E3806" s="81">
        <v>17.807532807675443</v>
      </c>
      <c r="F3806" s="62"/>
    </row>
    <row r="3807" spans="1:6">
      <c r="A3807" s="79">
        <v>40532</v>
      </c>
      <c r="B3807" s="80" t="s">
        <v>88</v>
      </c>
      <c r="C3807" s="81">
        <v>47.655579043121335</v>
      </c>
      <c r="D3807" s="81">
        <v>66.970442619343956</v>
      </c>
      <c r="E3807" s="81">
        <v>19.314863576222621</v>
      </c>
      <c r="F3807" s="62"/>
    </row>
    <row r="3808" spans="1:6">
      <c r="A3808" s="79">
        <v>40532</v>
      </c>
      <c r="B3808" s="80" t="s">
        <v>89</v>
      </c>
      <c r="C3808" s="81">
        <v>56.098590433494508</v>
      </c>
      <c r="D3808" s="81">
        <v>77.046234641735936</v>
      </c>
      <c r="E3808" s="81">
        <v>20.947644208241428</v>
      </c>
      <c r="F3808" s="62"/>
    </row>
    <row r="3809" spans="1:6">
      <c r="A3809" s="79">
        <v>40532</v>
      </c>
      <c r="B3809" s="80" t="s">
        <v>90</v>
      </c>
      <c r="C3809" s="81">
        <v>64.795919121055661</v>
      </c>
      <c r="D3809" s="81">
        <v>85.777865715639919</v>
      </c>
      <c r="E3809" s="81">
        <v>20.981946594584258</v>
      </c>
      <c r="F3809" s="62"/>
    </row>
    <row r="3810" spans="1:6">
      <c r="A3810" s="79">
        <v>40532</v>
      </c>
      <c r="B3810" s="80" t="s">
        <v>91</v>
      </c>
      <c r="C3810" s="81">
        <v>65.637091835035577</v>
      </c>
      <c r="D3810" s="81">
        <v>85.581435414903936</v>
      </c>
      <c r="E3810" s="81">
        <v>19.944343579868359</v>
      </c>
      <c r="F3810" s="62"/>
    </row>
    <row r="3811" spans="1:6">
      <c r="A3811" s="79">
        <v>40532</v>
      </c>
      <c r="B3811" s="80" t="s">
        <v>92</v>
      </c>
      <c r="C3811" s="81">
        <v>59.336371230324204</v>
      </c>
      <c r="D3811" s="81">
        <v>80.970062638247938</v>
      </c>
      <c r="E3811" s="81">
        <v>21.633691407923735</v>
      </c>
      <c r="F3811" s="62"/>
    </row>
    <row r="3812" spans="1:6">
      <c r="A3812" s="79">
        <v>40532</v>
      </c>
      <c r="B3812" s="80" t="s">
        <v>93</v>
      </c>
      <c r="C3812" s="81">
        <v>63.572387813741791</v>
      </c>
      <c r="D3812" s="81">
        <v>86.562112291031937</v>
      </c>
      <c r="E3812" s="81">
        <v>22.989724477290146</v>
      </c>
      <c r="F3812" s="62"/>
    </row>
    <row r="3813" spans="1:6">
      <c r="A3813" s="79">
        <v>40532</v>
      </c>
      <c r="B3813" s="80" t="s">
        <v>94</v>
      </c>
      <c r="C3813" s="81">
        <v>69.363930017293228</v>
      </c>
      <c r="D3813" s="81">
        <v>92.74279078845592</v>
      </c>
      <c r="E3813" s="81">
        <v>23.378860771162692</v>
      </c>
      <c r="F3813" s="62"/>
    </row>
    <row r="3814" spans="1:6">
      <c r="A3814" s="79">
        <v>40532</v>
      </c>
      <c r="B3814" s="80" t="s">
        <v>95</v>
      </c>
      <c r="C3814" s="81">
        <v>80.810192753632109</v>
      </c>
      <c r="D3814" s="81">
        <v>107.65515186035992</v>
      </c>
      <c r="E3814" s="81">
        <v>26.844959106727813</v>
      </c>
      <c r="F3814" s="62"/>
    </row>
    <row r="3815" spans="1:6">
      <c r="A3815" s="79">
        <v>40532</v>
      </c>
      <c r="B3815" s="80" t="s">
        <v>96</v>
      </c>
      <c r="C3815" s="81">
        <v>78.070619550832376</v>
      </c>
      <c r="D3815" s="81">
        <v>103.23998797762393</v>
      </c>
      <c r="E3815" s="81">
        <v>25.16936842679155</v>
      </c>
      <c r="F3815" s="62"/>
    </row>
    <row r="3816" spans="1:6">
      <c r="A3816" s="79">
        <v>40532</v>
      </c>
      <c r="B3816" s="80" t="s">
        <v>97</v>
      </c>
      <c r="C3816" s="81">
        <v>76.407221565612545</v>
      </c>
      <c r="D3816" s="81">
        <v>100.10025820696792</v>
      </c>
      <c r="E3816" s="81">
        <v>23.693036641355377</v>
      </c>
      <c r="F3816" s="62"/>
    </row>
    <row r="3817" spans="1:6">
      <c r="A3817" s="79">
        <v>40532</v>
      </c>
      <c r="B3817" s="80" t="s">
        <v>98</v>
      </c>
      <c r="C3817" s="81">
        <v>100.86504300725016</v>
      </c>
      <c r="D3817" s="81">
        <v>127.5703684356719</v>
      </c>
      <c r="E3817" s="81">
        <v>26.70532542842173</v>
      </c>
      <c r="F3817" s="62"/>
    </row>
    <row r="3818" spans="1:6">
      <c r="A3818" s="79">
        <v>40532</v>
      </c>
      <c r="B3818" s="80" t="s">
        <v>99</v>
      </c>
      <c r="C3818" s="81">
        <v>113.28938293018895</v>
      </c>
      <c r="D3818" s="81">
        <v>139.34303657797588</v>
      </c>
      <c r="E3818" s="81">
        <v>26.05365364778693</v>
      </c>
      <c r="F3818" s="62"/>
    </row>
    <row r="3819" spans="1:6">
      <c r="A3819" s="79">
        <v>40532</v>
      </c>
      <c r="B3819" s="80" t="s">
        <v>100</v>
      </c>
      <c r="C3819" s="81">
        <v>126.10497150824769</v>
      </c>
      <c r="D3819" s="81">
        <v>154.15699292307991</v>
      </c>
      <c r="E3819" s="81">
        <v>28.052021414832225</v>
      </c>
      <c r="F3819" s="62"/>
    </row>
    <row r="3820" spans="1:6">
      <c r="A3820" s="79">
        <v>40532</v>
      </c>
      <c r="B3820" s="80" t="s">
        <v>101</v>
      </c>
      <c r="C3820" s="81">
        <v>148.89927479314548</v>
      </c>
      <c r="D3820" s="81">
        <v>177.50624583290386</v>
      </c>
      <c r="E3820" s="81">
        <v>28.606971039758378</v>
      </c>
      <c r="F3820" s="62"/>
    </row>
    <row r="3821" spans="1:6">
      <c r="A3821" s="79">
        <v>40532</v>
      </c>
      <c r="B3821" s="80" t="s">
        <v>102</v>
      </c>
      <c r="C3821" s="81">
        <v>151.83373872542521</v>
      </c>
      <c r="D3821" s="81">
        <v>185.15819219680787</v>
      </c>
      <c r="E3821" s="81">
        <v>33.324453471382668</v>
      </c>
      <c r="F3821" s="62"/>
    </row>
    <row r="3822" spans="1:6">
      <c r="A3822" s="79">
        <v>40532</v>
      </c>
      <c r="B3822" s="80" t="s">
        <v>103</v>
      </c>
      <c r="C3822" s="81">
        <v>174.23649568544303</v>
      </c>
      <c r="D3822" s="81">
        <v>208.11482593063187</v>
      </c>
      <c r="E3822" s="81">
        <v>33.878330245188835</v>
      </c>
      <c r="F3822" s="62"/>
    </row>
    <row r="3823" spans="1:6">
      <c r="A3823" s="79">
        <v>40532</v>
      </c>
      <c r="B3823" s="80" t="s">
        <v>104</v>
      </c>
      <c r="C3823" s="81">
        <v>194.78033456308103</v>
      </c>
      <c r="D3823" s="81">
        <v>237.64451420613582</v>
      </c>
      <c r="E3823" s="81">
        <v>42.864179643054797</v>
      </c>
      <c r="F3823" s="62"/>
    </row>
    <row r="3824" spans="1:6">
      <c r="A3824" s="79">
        <v>40532</v>
      </c>
      <c r="B3824" s="80" t="s">
        <v>105</v>
      </c>
      <c r="C3824" s="81">
        <v>198.98641839634061</v>
      </c>
      <c r="D3824" s="81">
        <v>249.12241948899981</v>
      </c>
      <c r="E3824" s="81">
        <v>50.1360010926592</v>
      </c>
      <c r="F3824" s="62"/>
    </row>
    <row r="3825" spans="1:6">
      <c r="A3825" s="79">
        <v>40532</v>
      </c>
      <c r="B3825" s="80" t="s">
        <v>106</v>
      </c>
      <c r="C3825" s="81">
        <v>276.956138264353</v>
      </c>
      <c r="D3825" s="81">
        <v>330.25587620978371</v>
      </c>
      <c r="E3825" s="81">
        <v>53.299737945430707</v>
      </c>
      <c r="F3825" s="62"/>
    </row>
    <row r="3826" spans="1:6">
      <c r="A3826" s="79">
        <v>40532</v>
      </c>
      <c r="B3826" s="80" t="s">
        <v>107</v>
      </c>
      <c r="C3826" s="81">
        <v>348.27296453516612</v>
      </c>
      <c r="D3826" s="81">
        <v>422.67115411768765</v>
      </c>
      <c r="E3826" s="81">
        <v>74.398189582521525</v>
      </c>
      <c r="F3826" s="62"/>
    </row>
    <row r="3827" spans="1:6">
      <c r="A3827" s="79">
        <v>40532</v>
      </c>
      <c r="B3827" s="80" t="s">
        <v>108</v>
      </c>
      <c r="C3827" s="81">
        <v>269.51938500427383</v>
      </c>
      <c r="D3827" s="81">
        <v>325.93759383359168</v>
      </c>
      <c r="E3827" s="81">
        <v>56.418208829317848</v>
      </c>
      <c r="F3827" s="62"/>
    </row>
    <row r="3828" spans="1:6">
      <c r="A3828" s="79">
        <v>40532</v>
      </c>
      <c r="B3828" s="80" t="s">
        <v>109</v>
      </c>
      <c r="C3828" s="81">
        <v>269.51854043147381</v>
      </c>
      <c r="D3828" s="81">
        <v>323.18983389429576</v>
      </c>
      <c r="E3828" s="81">
        <v>53.67129346282195</v>
      </c>
      <c r="F3828" s="62"/>
    </row>
    <row r="3829" spans="1:6">
      <c r="A3829" s="79">
        <v>40532</v>
      </c>
      <c r="B3829" s="80" t="s">
        <v>110</v>
      </c>
      <c r="C3829" s="81">
        <v>247.01712596847599</v>
      </c>
      <c r="D3829" s="81">
        <v>308.37510741971971</v>
      </c>
      <c r="E3829" s="81">
        <v>61.357981451243717</v>
      </c>
      <c r="F3829" s="62"/>
    </row>
    <row r="3830" spans="1:6">
      <c r="A3830" s="79">
        <v>40532</v>
      </c>
      <c r="B3830" s="80" t="s">
        <v>111</v>
      </c>
      <c r="C3830" s="81">
        <v>297.49573312535108</v>
      </c>
      <c r="D3830" s="81">
        <v>364.19626093938365</v>
      </c>
      <c r="E3830" s="81">
        <v>66.700527814032569</v>
      </c>
      <c r="F3830" s="62"/>
    </row>
    <row r="3831" spans="1:6">
      <c r="A3831" s="79">
        <v>40532</v>
      </c>
      <c r="B3831" s="80" t="s">
        <v>112</v>
      </c>
      <c r="C3831" s="81">
        <v>276.85310308457315</v>
      </c>
      <c r="D3831" s="81">
        <v>335.94111504456771</v>
      </c>
      <c r="E3831" s="81">
        <v>59.08801195999456</v>
      </c>
      <c r="F3831" s="62"/>
    </row>
    <row r="3832" spans="1:6">
      <c r="A3832" s="79">
        <v>40532</v>
      </c>
      <c r="B3832" s="80" t="s">
        <v>113</v>
      </c>
      <c r="C3832" s="81">
        <v>309.52666896980998</v>
      </c>
      <c r="D3832" s="81">
        <v>379.79314104247169</v>
      </c>
      <c r="E3832" s="81">
        <v>70.266472072661713</v>
      </c>
      <c r="F3832" s="62"/>
    </row>
    <row r="3833" spans="1:6">
      <c r="A3833" s="79">
        <v>40532</v>
      </c>
      <c r="B3833" s="80" t="s">
        <v>114</v>
      </c>
      <c r="C3833" s="81">
        <v>284.97103705047238</v>
      </c>
      <c r="D3833" s="81">
        <v>350.94946795837569</v>
      </c>
      <c r="E3833" s="81">
        <v>65.978430907903316</v>
      </c>
      <c r="F3833" s="62"/>
    </row>
    <row r="3834" spans="1:6">
      <c r="A3834" s="79">
        <v>40532</v>
      </c>
      <c r="B3834" s="80" t="s">
        <v>115</v>
      </c>
      <c r="C3834" s="81">
        <v>279.58965728449289</v>
      </c>
      <c r="D3834" s="81">
        <v>343.49267942483971</v>
      </c>
      <c r="E3834" s="81">
        <v>63.90302214034682</v>
      </c>
      <c r="F3834" s="62"/>
    </row>
    <row r="3835" spans="1:6">
      <c r="A3835" s="79">
        <v>40532</v>
      </c>
      <c r="B3835" s="80" t="s">
        <v>116</v>
      </c>
      <c r="C3835" s="81">
        <v>280.86052856595273</v>
      </c>
      <c r="D3835" s="81">
        <v>345.65012789498371</v>
      </c>
      <c r="E3835" s="81">
        <v>64.789599329030978</v>
      </c>
      <c r="F3835" s="62"/>
    </row>
    <row r="3836" spans="1:6">
      <c r="A3836" s="79">
        <v>40532</v>
      </c>
      <c r="B3836" s="80" t="s">
        <v>117</v>
      </c>
      <c r="C3836" s="81">
        <v>284.47922592853246</v>
      </c>
      <c r="D3836" s="81">
        <v>342.1175427137677</v>
      </c>
      <c r="E3836" s="81">
        <v>57.638316785235247</v>
      </c>
      <c r="F3836" s="62"/>
    </row>
    <row r="3837" spans="1:6">
      <c r="A3837" s="79">
        <v>40532</v>
      </c>
      <c r="B3837" s="80" t="s">
        <v>118</v>
      </c>
      <c r="C3837" s="81">
        <v>268.92398260271392</v>
      </c>
      <c r="D3837" s="81">
        <v>328.6765106457517</v>
      </c>
      <c r="E3837" s="81">
        <v>59.752528043037785</v>
      </c>
      <c r="F3837" s="62"/>
    </row>
    <row r="3838" spans="1:6">
      <c r="A3838" s="79">
        <v>40532</v>
      </c>
      <c r="B3838" s="80" t="s">
        <v>119</v>
      </c>
      <c r="C3838" s="81">
        <v>308.83606859487008</v>
      </c>
      <c r="D3838" s="81">
        <v>367.13222478549568</v>
      </c>
      <c r="E3838" s="81">
        <v>58.296156190625595</v>
      </c>
      <c r="F3838" s="62"/>
    </row>
    <row r="3839" spans="1:6">
      <c r="A3839" s="79">
        <v>40532</v>
      </c>
      <c r="B3839" s="80" t="s">
        <v>120</v>
      </c>
      <c r="C3839" s="81">
        <v>275.28095457993334</v>
      </c>
      <c r="D3839" s="81">
        <v>336.8174597491597</v>
      </c>
      <c r="E3839" s="81">
        <v>61.536505169226359</v>
      </c>
      <c r="F3839" s="62"/>
    </row>
    <row r="3840" spans="1:6">
      <c r="A3840" s="79">
        <v>40532</v>
      </c>
      <c r="B3840" s="80" t="s">
        <v>121</v>
      </c>
      <c r="C3840" s="81">
        <v>242.31300202063656</v>
      </c>
      <c r="D3840" s="81">
        <v>303.26544802954373</v>
      </c>
      <c r="E3840" s="81">
        <v>60.952446008907174</v>
      </c>
      <c r="F3840" s="62"/>
    </row>
    <row r="3841" spans="1:6">
      <c r="A3841" s="79">
        <v>40532</v>
      </c>
      <c r="B3841" s="80" t="s">
        <v>122</v>
      </c>
      <c r="C3841" s="81">
        <v>281.83349662359274</v>
      </c>
      <c r="D3841" s="81">
        <v>340.73991535024771</v>
      </c>
      <c r="E3841" s="81">
        <v>58.906418726654977</v>
      </c>
      <c r="F3841" s="62"/>
    </row>
    <row r="3842" spans="1:6">
      <c r="A3842" s="79">
        <v>40532</v>
      </c>
      <c r="B3842" s="80" t="s">
        <v>27</v>
      </c>
      <c r="C3842" s="81">
        <v>226.5617260293381</v>
      </c>
      <c r="D3842" s="81">
        <v>280.89661406039176</v>
      </c>
      <c r="E3842" s="81">
        <v>54.334888031053652</v>
      </c>
      <c r="F3842" s="62"/>
    </row>
    <row r="3843" spans="1:6">
      <c r="A3843" s="79">
        <v>40532</v>
      </c>
      <c r="B3843" s="80" t="s">
        <v>28</v>
      </c>
      <c r="C3843" s="81">
        <v>148.00812489768569</v>
      </c>
      <c r="D3843" s="81">
        <v>196.82237147269586</v>
      </c>
      <c r="E3843" s="81">
        <v>48.814246575010174</v>
      </c>
      <c r="F3843" s="62"/>
    </row>
    <row r="3844" spans="1:6">
      <c r="A3844" s="79">
        <v>40532</v>
      </c>
      <c r="B3844" s="80" t="s">
        <v>29</v>
      </c>
      <c r="C3844" s="81">
        <v>156.42052217764487</v>
      </c>
      <c r="D3844" s="81">
        <v>202.51180088747984</v>
      </c>
      <c r="E3844" s="81">
        <v>46.091278709834967</v>
      </c>
      <c r="F3844" s="62"/>
    </row>
    <row r="3845" spans="1:6">
      <c r="A3845" s="79">
        <v>40532</v>
      </c>
      <c r="B3845" s="80" t="s">
        <v>30</v>
      </c>
      <c r="C3845" s="81">
        <v>125.70340281728787</v>
      </c>
      <c r="D3845" s="81">
        <v>163.27063148290387</v>
      </c>
      <c r="E3845" s="81">
        <v>37.567228665616</v>
      </c>
      <c r="F3845" s="62"/>
    </row>
    <row r="3846" spans="1:6">
      <c r="A3846" s="79">
        <v>40532</v>
      </c>
      <c r="B3846" s="80" t="s">
        <v>31</v>
      </c>
      <c r="C3846" s="81">
        <v>168.06052083194376</v>
      </c>
      <c r="D3846" s="81">
        <v>210.16272125320785</v>
      </c>
      <c r="E3846" s="81">
        <v>42.102200421264087</v>
      </c>
      <c r="F3846" s="62"/>
    </row>
    <row r="3847" spans="1:6">
      <c r="A3847" s="79">
        <v>40532</v>
      </c>
      <c r="B3847" s="80" t="s">
        <v>32</v>
      </c>
      <c r="C3847" s="81">
        <v>143.79987859018613</v>
      </c>
      <c r="D3847" s="81">
        <v>185.34260214775185</v>
      </c>
      <c r="E3847" s="81">
        <v>41.542723557565722</v>
      </c>
      <c r="F3847" s="62"/>
    </row>
    <row r="3848" spans="1:6">
      <c r="A3848" s="79">
        <v>40532</v>
      </c>
      <c r="B3848" s="80" t="s">
        <v>33</v>
      </c>
      <c r="C3848" s="81">
        <v>146.1471737093859</v>
      </c>
      <c r="D3848" s="81">
        <v>189.06998467933585</v>
      </c>
      <c r="E3848" s="81">
        <v>42.92281096994995</v>
      </c>
      <c r="F3848" s="62"/>
    </row>
    <row r="3849" spans="1:6">
      <c r="A3849" s="79">
        <v>40532</v>
      </c>
      <c r="B3849" s="80" t="s">
        <v>34</v>
      </c>
      <c r="C3849" s="81">
        <v>177.35207200800289</v>
      </c>
      <c r="D3849" s="81">
        <v>221.05035688259983</v>
      </c>
      <c r="E3849" s="81">
        <v>43.698284874596936</v>
      </c>
      <c r="F3849" s="62"/>
    </row>
    <row r="3850" spans="1:6">
      <c r="A3850" s="79">
        <v>40532</v>
      </c>
      <c r="B3850" s="80" t="s">
        <v>35</v>
      </c>
      <c r="C3850" s="81">
        <v>245.43571659279633</v>
      </c>
      <c r="D3850" s="81">
        <v>299.62830119522374</v>
      </c>
      <c r="E3850" s="81">
        <v>54.192584602427416</v>
      </c>
      <c r="F3850" s="62"/>
    </row>
    <row r="3851" spans="1:6">
      <c r="A3851" s="79">
        <v>40532</v>
      </c>
      <c r="B3851" s="80" t="s">
        <v>36</v>
      </c>
      <c r="C3851" s="81">
        <v>267.05356974657428</v>
      </c>
      <c r="D3851" s="81">
        <v>322.28872294000769</v>
      </c>
      <c r="E3851" s="81">
        <v>55.235153193433405</v>
      </c>
      <c r="F3851" s="62"/>
    </row>
    <row r="3852" spans="1:6">
      <c r="A3852" s="79">
        <v>40532</v>
      </c>
      <c r="B3852" s="80" t="s">
        <v>37</v>
      </c>
      <c r="C3852" s="81">
        <v>205.91428667528018</v>
      </c>
      <c r="D3852" s="81">
        <v>258.81723274383177</v>
      </c>
      <c r="E3852" s="81">
        <v>52.902946068551586</v>
      </c>
      <c r="F3852" s="62"/>
    </row>
    <row r="3853" spans="1:6">
      <c r="A3853" s="79">
        <v>40532</v>
      </c>
      <c r="B3853" s="80" t="s">
        <v>38</v>
      </c>
      <c r="C3853" s="81">
        <v>192.12085113718149</v>
      </c>
      <c r="D3853" s="81">
        <v>239.78524512789579</v>
      </c>
      <c r="E3853" s="81">
        <v>47.664393990714302</v>
      </c>
      <c r="F3853" s="62"/>
    </row>
    <row r="3854" spans="1:6">
      <c r="A3854" s="79">
        <v>40532</v>
      </c>
      <c r="B3854" s="80" t="s">
        <v>39</v>
      </c>
      <c r="C3854" s="81">
        <v>211.09750379689967</v>
      </c>
      <c r="D3854" s="81">
        <v>268.42971767051978</v>
      </c>
      <c r="E3854" s="81">
        <v>57.332213873620105</v>
      </c>
      <c r="F3854" s="62"/>
    </row>
    <row r="3855" spans="1:6">
      <c r="A3855" s="79">
        <v>40532</v>
      </c>
      <c r="B3855" s="80" t="s">
        <v>40</v>
      </c>
      <c r="C3855" s="81">
        <v>227.82416384519806</v>
      </c>
      <c r="D3855" s="81">
        <v>287.06792329810378</v>
      </c>
      <c r="E3855" s="81">
        <v>59.243759452905721</v>
      </c>
      <c r="F3855" s="62"/>
    </row>
    <row r="3856" spans="1:6">
      <c r="A3856" s="79">
        <v>40532</v>
      </c>
      <c r="B3856" s="80" t="s">
        <v>41</v>
      </c>
      <c r="C3856" s="81">
        <v>166.88141067970395</v>
      </c>
      <c r="D3856" s="81">
        <v>212.61004887184785</v>
      </c>
      <c r="E3856" s="81">
        <v>45.728638192143904</v>
      </c>
      <c r="F3856" s="62"/>
    </row>
    <row r="3857" spans="1:6">
      <c r="A3857" s="79">
        <v>40532</v>
      </c>
      <c r="B3857" s="80" t="s">
        <v>42</v>
      </c>
      <c r="C3857" s="81">
        <v>191.53152291546158</v>
      </c>
      <c r="D3857" s="81">
        <v>241.7448714599918</v>
      </c>
      <c r="E3857" s="81">
        <v>50.21334854453022</v>
      </c>
      <c r="F3857" s="62"/>
    </row>
    <row r="3858" spans="1:6">
      <c r="A3858" s="79">
        <v>40532</v>
      </c>
      <c r="B3858" s="80" t="s">
        <v>43</v>
      </c>
      <c r="C3858" s="81">
        <v>207.37770993998009</v>
      </c>
      <c r="D3858" s="81">
        <v>258.02864005333578</v>
      </c>
      <c r="E3858" s="81">
        <v>50.650930113355685</v>
      </c>
      <c r="F3858" s="62"/>
    </row>
    <row r="3859" spans="1:6">
      <c r="A3859" s="79">
        <v>40532</v>
      </c>
      <c r="B3859" s="80" t="s">
        <v>44</v>
      </c>
      <c r="C3859" s="81">
        <v>221.46304901613871</v>
      </c>
      <c r="D3859" s="81">
        <v>280.68871958243977</v>
      </c>
      <c r="E3859" s="81">
        <v>59.225670566301062</v>
      </c>
      <c r="F3859" s="62"/>
    </row>
    <row r="3860" spans="1:6">
      <c r="A3860" s="79">
        <v>40532</v>
      </c>
      <c r="B3860" s="80" t="s">
        <v>45</v>
      </c>
      <c r="C3860" s="81">
        <v>221.46235496429873</v>
      </c>
      <c r="D3860" s="81">
        <v>274.21355877514372</v>
      </c>
      <c r="E3860" s="81">
        <v>52.751203810844999</v>
      </c>
      <c r="F3860" s="62"/>
    </row>
    <row r="3861" spans="1:6">
      <c r="A3861" s="79">
        <v>40532</v>
      </c>
      <c r="B3861" s="80" t="s">
        <v>46</v>
      </c>
      <c r="C3861" s="81">
        <v>209.03867905031993</v>
      </c>
      <c r="D3861" s="81">
        <v>264.20690751632776</v>
      </c>
      <c r="E3861" s="81">
        <v>55.168228466007832</v>
      </c>
      <c r="F3861" s="62"/>
    </row>
    <row r="3862" spans="1:6">
      <c r="A3862" s="79">
        <v>40532</v>
      </c>
      <c r="B3862" s="80" t="s">
        <v>47</v>
      </c>
      <c r="C3862" s="81">
        <v>227.52571065273818</v>
      </c>
      <c r="D3862" s="81">
        <v>283.82577983047173</v>
      </c>
      <c r="E3862" s="81">
        <v>56.300069177733548</v>
      </c>
      <c r="F3862" s="62"/>
    </row>
    <row r="3863" spans="1:6">
      <c r="A3863" s="79">
        <v>40532</v>
      </c>
      <c r="B3863" s="80" t="s">
        <v>48</v>
      </c>
      <c r="C3863" s="81">
        <v>237.11117548077726</v>
      </c>
      <c r="D3863" s="81">
        <v>294.71389119733578</v>
      </c>
      <c r="E3863" s="81">
        <v>57.602715716558521</v>
      </c>
      <c r="F3863" s="62"/>
    </row>
    <row r="3864" spans="1:6">
      <c r="A3864" s="79">
        <v>40532</v>
      </c>
      <c r="B3864" s="80" t="s">
        <v>49</v>
      </c>
      <c r="C3864" s="81">
        <v>189.9622358418618</v>
      </c>
      <c r="D3864" s="81">
        <v>241.8388230331598</v>
      </c>
      <c r="E3864" s="81">
        <v>51.876587191298</v>
      </c>
      <c r="F3864" s="62"/>
    </row>
    <row r="3865" spans="1:6">
      <c r="A3865" s="79">
        <v>40532</v>
      </c>
      <c r="B3865" s="80" t="s">
        <v>50</v>
      </c>
      <c r="C3865" s="81">
        <v>189.47255285944183</v>
      </c>
      <c r="D3865" s="81">
        <v>238.20864612770382</v>
      </c>
      <c r="E3865" s="81">
        <v>48.736093268261982</v>
      </c>
      <c r="F3865" s="62"/>
    </row>
    <row r="3866" spans="1:6">
      <c r="A3866" s="79">
        <v>40532</v>
      </c>
      <c r="B3866" s="80" t="s">
        <v>51</v>
      </c>
      <c r="C3866" s="81">
        <v>156.99664134208496</v>
      </c>
      <c r="D3866" s="81">
        <v>200.83324402928784</v>
      </c>
      <c r="E3866" s="81">
        <v>43.836602687202884</v>
      </c>
      <c r="F3866" s="62"/>
    </row>
    <row r="3867" spans="1:6">
      <c r="A3867" s="79">
        <v>40532</v>
      </c>
      <c r="B3867" s="80" t="s">
        <v>52</v>
      </c>
      <c r="C3867" s="81">
        <v>125.98818711246793</v>
      </c>
      <c r="D3867" s="81">
        <v>162.67325388479188</v>
      </c>
      <c r="E3867" s="81">
        <v>36.68506677232395</v>
      </c>
      <c r="F3867" s="62"/>
    </row>
    <row r="3868" spans="1:6">
      <c r="A3868" s="79">
        <v>40532</v>
      </c>
      <c r="B3868" s="80" t="s">
        <v>53</v>
      </c>
      <c r="C3868" s="81">
        <v>110.23931823028946</v>
      </c>
      <c r="D3868" s="81">
        <v>144.9174511406159</v>
      </c>
      <c r="E3868" s="81">
        <v>34.67813291032644</v>
      </c>
      <c r="F3868" s="62"/>
    </row>
    <row r="3869" spans="1:6">
      <c r="A3869" s="79">
        <v>40532</v>
      </c>
      <c r="B3869" s="80" t="s">
        <v>54</v>
      </c>
      <c r="C3869" s="81">
        <v>121.3900312039284</v>
      </c>
      <c r="D3869" s="81">
        <v>156.98289373467986</v>
      </c>
      <c r="E3869" s="81">
        <v>35.592862530751461</v>
      </c>
      <c r="F3869" s="62"/>
    </row>
    <row r="3870" spans="1:6">
      <c r="A3870" s="79">
        <v>40532</v>
      </c>
      <c r="B3870" s="80" t="s">
        <v>55</v>
      </c>
      <c r="C3870" s="81">
        <v>99.772315695590464</v>
      </c>
      <c r="D3870" s="81">
        <v>130.69286817554391</v>
      </c>
      <c r="E3870" s="81">
        <v>30.920552479953443</v>
      </c>
      <c r="F3870" s="62"/>
    </row>
    <row r="3871" spans="1:6">
      <c r="A3871" s="79">
        <v>40532</v>
      </c>
      <c r="B3871" s="80" t="s">
        <v>56</v>
      </c>
      <c r="C3871" s="81">
        <v>114.63998776582905</v>
      </c>
      <c r="D3871" s="81">
        <v>149.7230623794479</v>
      </c>
      <c r="E3871" s="81">
        <v>35.083074613618848</v>
      </c>
      <c r="F3871" s="62"/>
    </row>
    <row r="3872" spans="1:6">
      <c r="A3872" s="79">
        <v>40532</v>
      </c>
      <c r="B3872" s="80" t="s">
        <v>57</v>
      </c>
      <c r="C3872" s="81">
        <v>133.51799733088725</v>
      </c>
      <c r="D3872" s="81">
        <v>168.16459217135187</v>
      </c>
      <c r="E3872" s="81">
        <v>34.646594840464616</v>
      </c>
      <c r="F3872" s="62"/>
    </row>
    <row r="3873" spans="1:6">
      <c r="A3873" s="79">
        <v>40532</v>
      </c>
      <c r="B3873" s="80" t="s">
        <v>58</v>
      </c>
      <c r="C3873" s="81">
        <v>123.7360712664882</v>
      </c>
      <c r="D3873" s="81">
        <v>157.47183016989587</v>
      </c>
      <c r="E3873" s="81">
        <v>33.735758903407671</v>
      </c>
      <c r="F3873" s="62"/>
    </row>
    <row r="3874" spans="1:6">
      <c r="A3874" s="79">
        <v>40532</v>
      </c>
      <c r="B3874" s="80" t="s">
        <v>59</v>
      </c>
      <c r="C3874" s="81">
        <v>122.85535054222828</v>
      </c>
      <c r="D3874" s="81">
        <v>155.80383424619987</v>
      </c>
      <c r="E3874" s="81">
        <v>32.94848370397159</v>
      </c>
      <c r="F3874" s="62"/>
    </row>
    <row r="3875" spans="1:6">
      <c r="A3875" s="79">
        <v>40532</v>
      </c>
      <c r="B3875" s="80" t="s">
        <v>60</v>
      </c>
      <c r="C3875" s="81">
        <v>129.50634898550763</v>
      </c>
      <c r="D3875" s="81">
        <v>165.71099438762386</v>
      </c>
      <c r="E3875" s="81">
        <v>36.204645402116228</v>
      </c>
      <c r="F3875" s="62"/>
    </row>
    <row r="3876" spans="1:6">
      <c r="A3876" s="79">
        <v>40532</v>
      </c>
      <c r="B3876" s="80" t="s">
        <v>61</v>
      </c>
      <c r="C3876" s="81">
        <v>93.901590163191045</v>
      </c>
      <c r="D3876" s="81">
        <v>123.9224450036879</v>
      </c>
      <c r="E3876" s="81">
        <v>30.020854840496852</v>
      </c>
      <c r="F3876" s="62"/>
    </row>
    <row r="3877" spans="1:6">
      <c r="A3877" s="79">
        <v>40532</v>
      </c>
      <c r="B3877" s="80" t="s">
        <v>62</v>
      </c>
      <c r="C3877" s="81">
        <v>76.979499839812661</v>
      </c>
      <c r="D3877" s="81">
        <v>105.8728466880719</v>
      </c>
      <c r="E3877" s="81">
        <v>28.893346848259242</v>
      </c>
      <c r="F3877" s="62"/>
    </row>
    <row r="3878" spans="1:6">
      <c r="A3878" s="79">
        <v>40532</v>
      </c>
      <c r="B3878" s="80" t="s">
        <v>63</v>
      </c>
      <c r="C3878" s="81">
        <v>67.197904247093604</v>
      </c>
      <c r="D3878" s="81">
        <v>96.946055813175917</v>
      </c>
      <c r="E3878" s="81">
        <v>29.748151566082313</v>
      </c>
      <c r="F3878" s="62"/>
    </row>
    <row r="3879" spans="1:6">
      <c r="A3879" s="79">
        <v>40532</v>
      </c>
      <c r="B3879" s="80" t="s">
        <v>64</v>
      </c>
      <c r="C3879" s="81">
        <v>56.252392449168646</v>
      </c>
      <c r="D3879" s="81">
        <v>83.507007106119929</v>
      </c>
      <c r="E3879" s="81">
        <v>27.254614656951283</v>
      </c>
      <c r="F3879" s="62"/>
    </row>
    <row r="3880" spans="1:6">
      <c r="A3880" s="79">
        <v>40532</v>
      </c>
      <c r="B3880" s="80" t="s">
        <v>65</v>
      </c>
      <c r="C3880" s="81">
        <v>55.058898398316764</v>
      </c>
      <c r="D3880" s="81">
        <v>81.741123624263935</v>
      </c>
      <c r="E3880" s="81">
        <v>26.682225225947171</v>
      </c>
      <c r="F3880" s="62"/>
    </row>
    <row r="3881" spans="1:6">
      <c r="A3881" s="79">
        <v>40532</v>
      </c>
      <c r="B3881" s="80" t="s">
        <v>66</v>
      </c>
      <c r="C3881" s="81">
        <v>85.292607796631884</v>
      </c>
      <c r="D3881" s="81">
        <v>116.3677635768879</v>
      </c>
      <c r="E3881" s="81">
        <v>31.075155780256011</v>
      </c>
      <c r="F3881" s="62"/>
    </row>
    <row r="3882" spans="1:6">
      <c r="A3882" s="79">
        <v>40532</v>
      </c>
      <c r="B3882" s="80" t="s">
        <v>67</v>
      </c>
      <c r="C3882" s="81">
        <v>63.323694064637984</v>
      </c>
      <c r="D3882" s="81">
        <v>91.157631085191909</v>
      </c>
      <c r="E3882" s="81">
        <v>27.833937020553925</v>
      </c>
      <c r="F3882" s="62"/>
    </row>
    <row r="3883" spans="1:6">
      <c r="A3883" s="79">
        <v>40532</v>
      </c>
      <c r="B3883" s="80" t="s">
        <v>68</v>
      </c>
      <c r="C3883" s="81">
        <v>63.088746772493998</v>
      </c>
      <c r="D3883" s="81">
        <v>90.765037551335922</v>
      </c>
      <c r="E3883" s="81">
        <v>27.676290778841924</v>
      </c>
      <c r="F3883" s="62"/>
    </row>
    <row r="3884" spans="1:6">
      <c r="A3884" s="79">
        <v>40532</v>
      </c>
      <c r="B3884" s="80" t="s">
        <v>69</v>
      </c>
      <c r="C3884" s="81">
        <v>66.414146975253686</v>
      </c>
      <c r="D3884" s="81">
        <v>92.824753710039914</v>
      </c>
      <c r="E3884" s="81">
        <v>26.410606734786228</v>
      </c>
      <c r="F3884" s="62"/>
    </row>
    <row r="3885" spans="1:6">
      <c r="A3885" s="79">
        <v>40532</v>
      </c>
      <c r="B3885" s="80" t="s">
        <v>70</v>
      </c>
      <c r="C3885" s="81">
        <v>61.171247921446195</v>
      </c>
      <c r="D3885" s="81">
        <v>89.097027616983922</v>
      </c>
      <c r="E3885" s="81">
        <v>27.925779695537727</v>
      </c>
      <c r="F3885" s="62"/>
    </row>
    <row r="3886" spans="1:6">
      <c r="A3886" s="79">
        <v>40532</v>
      </c>
      <c r="B3886" s="80" t="s">
        <v>71</v>
      </c>
      <c r="C3886" s="81">
        <v>54.021065459880873</v>
      </c>
      <c r="D3886" s="81">
        <v>80.562820110407927</v>
      </c>
      <c r="E3886" s="81">
        <v>26.541754650527054</v>
      </c>
      <c r="F3886" s="62"/>
    </row>
    <row r="3887" spans="1:6">
      <c r="A3887" s="79">
        <v>40532</v>
      </c>
      <c r="B3887" s="80" t="s">
        <v>72</v>
      </c>
      <c r="C3887" s="81">
        <v>55.302217420598758</v>
      </c>
      <c r="D3887" s="81">
        <v>82.916820891751925</v>
      </c>
      <c r="E3887" s="81">
        <v>27.614603471153167</v>
      </c>
      <c r="F3887" s="62"/>
    </row>
    <row r="3888" spans="1:6">
      <c r="A3888" s="79">
        <v>40532</v>
      </c>
      <c r="B3888" s="80" t="s">
        <v>73</v>
      </c>
      <c r="C3888" s="81">
        <v>49.032392471005352</v>
      </c>
      <c r="D3888" s="81">
        <v>74.578853040055932</v>
      </c>
      <c r="E3888" s="81">
        <v>25.546460569050581</v>
      </c>
      <c r="F3888" s="62"/>
    </row>
    <row r="3889" spans="1:6">
      <c r="A3889" s="79">
        <v>40532</v>
      </c>
      <c r="B3889" s="80" t="s">
        <v>74</v>
      </c>
      <c r="C3889" s="81">
        <v>56.475592816230645</v>
      </c>
      <c r="D3889" s="81">
        <v>82.229776842359925</v>
      </c>
      <c r="E3889" s="81">
        <v>25.75418402612928</v>
      </c>
      <c r="F3889" s="62"/>
    </row>
    <row r="3890" spans="1:6">
      <c r="A3890" s="79">
        <v>40532</v>
      </c>
      <c r="B3890" s="80" t="s">
        <v>75</v>
      </c>
      <c r="C3890" s="81">
        <v>72.770539247513099</v>
      </c>
      <c r="D3890" s="81">
        <v>99.395477436103917</v>
      </c>
      <c r="E3890" s="81">
        <v>26.624938188590818</v>
      </c>
      <c r="F3890" s="62"/>
    </row>
    <row r="3891" spans="1:6">
      <c r="A3891" s="79">
        <v>40533</v>
      </c>
      <c r="B3891" s="80" t="s">
        <v>76</v>
      </c>
      <c r="C3891" s="81">
        <v>48.445074087301407</v>
      </c>
      <c r="D3891" s="81">
        <v>73.303126722887939</v>
      </c>
      <c r="E3891" s="81">
        <v>24.858052635586532</v>
      </c>
      <c r="F3891" s="62"/>
    </row>
    <row r="3892" spans="1:6">
      <c r="A3892" s="79">
        <v>40533</v>
      </c>
      <c r="B3892" s="80" t="s">
        <v>77</v>
      </c>
      <c r="C3892" s="81">
        <v>49.129587008353347</v>
      </c>
      <c r="D3892" s="81">
        <v>74.774302955351942</v>
      </c>
      <c r="E3892" s="81">
        <v>25.644715946998595</v>
      </c>
      <c r="F3892" s="62"/>
    </row>
    <row r="3893" spans="1:6">
      <c r="A3893" s="79">
        <v>40533</v>
      </c>
      <c r="B3893" s="80" t="s">
        <v>78</v>
      </c>
      <c r="C3893" s="81">
        <v>49.999932632875272</v>
      </c>
      <c r="D3893" s="81">
        <v>76.147381830295927</v>
      </c>
      <c r="E3893" s="81">
        <v>26.147449197420656</v>
      </c>
      <c r="F3893" s="62"/>
    </row>
    <row r="3894" spans="1:6">
      <c r="A3894" s="79">
        <v>40533</v>
      </c>
      <c r="B3894" s="80" t="s">
        <v>79</v>
      </c>
      <c r="C3894" s="81">
        <v>60.37727244727629</v>
      </c>
      <c r="D3894" s="81">
        <v>88.506523627479922</v>
      </c>
      <c r="E3894" s="81">
        <v>28.129251180203632</v>
      </c>
      <c r="F3894" s="62"/>
    </row>
    <row r="3895" spans="1:6">
      <c r="A3895" s="79">
        <v>40533</v>
      </c>
      <c r="B3895" s="80" t="s">
        <v>80</v>
      </c>
      <c r="C3895" s="81">
        <v>66.607473942173698</v>
      </c>
      <c r="D3895" s="81">
        <v>91.547086472423914</v>
      </c>
      <c r="E3895" s="81">
        <v>24.939612530250216</v>
      </c>
      <c r="F3895" s="62"/>
    </row>
    <row r="3896" spans="1:6">
      <c r="A3896" s="79">
        <v>40533</v>
      </c>
      <c r="B3896" s="80" t="s">
        <v>81</v>
      </c>
      <c r="C3896" s="81">
        <v>42.468244550519984</v>
      </c>
      <c r="D3896" s="81">
        <v>65.523737209279943</v>
      </c>
      <c r="E3896" s="81">
        <v>23.05549265875996</v>
      </c>
      <c r="F3896" s="62"/>
    </row>
    <row r="3897" spans="1:6">
      <c r="A3897" s="79">
        <v>40533</v>
      </c>
      <c r="B3897" s="80" t="s">
        <v>82</v>
      </c>
      <c r="C3897" s="81">
        <v>52.786825760797015</v>
      </c>
      <c r="D3897" s="81">
        <v>76.735170708471941</v>
      </c>
      <c r="E3897" s="81">
        <v>23.948344947674926</v>
      </c>
      <c r="F3897" s="62"/>
    </row>
    <row r="3898" spans="1:6">
      <c r="A3898" s="79">
        <v>40533</v>
      </c>
      <c r="B3898" s="80" t="s">
        <v>83</v>
      </c>
      <c r="C3898" s="81">
        <v>79.321811213092516</v>
      </c>
      <c r="D3898" s="81">
        <v>102.33619769565591</v>
      </c>
      <c r="E3898" s="81">
        <v>23.014386482563395</v>
      </c>
      <c r="F3898" s="62"/>
    </row>
    <row r="3899" spans="1:6">
      <c r="A3899" s="79">
        <v>40533</v>
      </c>
      <c r="B3899" s="80" t="s">
        <v>84</v>
      </c>
      <c r="C3899" s="81">
        <v>66.313217556113727</v>
      </c>
      <c r="D3899" s="81">
        <v>87.72072977579991</v>
      </c>
      <c r="E3899" s="81">
        <v>21.407512219686183</v>
      </c>
      <c r="F3899" s="62"/>
    </row>
    <row r="3900" spans="1:6">
      <c r="A3900" s="79">
        <v>40533</v>
      </c>
      <c r="B3900" s="80" t="s">
        <v>85</v>
      </c>
      <c r="C3900" s="81">
        <v>54.018695076648903</v>
      </c>
      <c r="D3900" s="81">
        <v>74.282395059463937</v>
      </c>
      <c r="E3900" s="81">
        <v>20.263699982815034</v>
      </c>
      <c r="F3900" s="62"/>
    </row>
    <row r="3901" spans="1:6">
      <c r="A3901" s="79">
        <v>40533</v>
      </c>
      <c r="B3901" s="80" t="s">
        <v>86</v>
      </c>
      <c r="C3901" s="81">
        <v>48.648949329703406</v>
      </c>
      <c r="D3901" s="81">
        <v>67.994757819551936</v>
      </c>
      <c r="E3901" s="81">
        <v>19.34580848984853</v>
      </c>
      <c r="F3901" s="62"/>
    </row>
    <row r="3902" spans="1:6">
      <c r="A3902" s="79">
        <v>40533</v>
      </c>
      <c r="B3902" s="80" t="s">
        <v>87</v>
      </c>
      <c r="C3902" s="81">
        <v>69.833616704033417</v>
      </c>
      <c r="D3902" s="81">
        <v>90.074196662231913</v>
      </c>
      <c r="E3902" s="81">
        <v>20.240579958198495</v>
      </c>
      <c r="F3902" s="62"/>
    </row>
    <row r="3903" spans="1:6">
      <c r="A3903" s="79">
        <v>40533</v>
      </c>
      <c r="B3903" s="80" t="s">
        <v>88</v>
      </c>
      <c r="C3903" s="81">
        <v>58.468354645534482</v>
      </c>
      <c r="D3903" s="81">
        <v>80.461376993815932</v>
      </c>
      <c r="E3903" s="81">
        <v>21.99302234828145</v>
      </c>
      <c r="F3903" s="62"/>
    </row>
    <row r="3904" spans="1:6">
      <c r="A3904" s="79">
        <v>40533</v>
      </c>
      <c r="B3904" s="80" t="s">
        <v>89</v>
      </c>
      <c r="C3904" s="81">
        <v>67.29023404511365</v>
      </c>
      <c r="D3904" s="81">
        <v>89.583317768519919</v>
      </c>
      <c r="E3904" s="81">
        <v>22.293083723406269</v>
      </c>
      <c r="F3904" s="62"/>
    </row>
    <row r="3905" spans="1:6">
      <c r="A3905" s="79">
        <v>40533</v>
      </c>
      <c r="B3905" s="80" t="s">
        <v>90</v>
      </c>
      <c r="C3905" s="81">
        <v>58.556012861960482</v>
      </c>
      <c r="D3905" s="81">
        <v>78.695411971383933</v>
      </c>
      <c r="E3905" s="81">
        <v>20.139399109423451</v>
      </c>
      <c r="F3905" s="62"/>
    </row>
    <row r="3906" spans="1:6">
      <c r="A3906" s="79">
        <v>40533</v>
      </c>
      <c r="B3906" s="80" t="s">
        <v>91</v>
      </c>
      <c r="C3906" s="81">
        <v>76.679088342072774</v>
      </c>
      <c r="D3906" s="81">
        <v>98.01836284336791</v>
      </c>
      <c r="E3906" s="81">
        <v>21.339274501295137</v>
      </c>
      <c r="F3906" s="62"/>
    </row>
    <row r="3907" spans="1:6">
      <c r="A3907" s="79">
        <v>40533</v>
      </c>
      <c r="B3907" s="80" t="s">
        <v>92</v>
      </c>
      <c r="C3907" s="81">
        <v>94.870513468191064</v>
      </c>
      <c r="D3907" s="81">
        <v>118.9106075643119</v>
      </c>
      <c r="E3907" s="81">
        <v>24.040094096120839</v>
      </c>
      <c r="F3907" s="62"/>
    </row>
    <row r="3908" spans="1:6">
      <c r="A3908" s="79">
        <v>40533</v>
      </c>
      <c r="B3908" s="80" t="s">
        <v>93</v>
      </c>
      <c r="C3908" s="81">
        <v>70.419129479993373</v>
      </c>
      <c r="D3908" s="81">
        <v>96.938930565495909</v>
      </c>
      <c r="E3908" s="81">
        <v>26.519801085502536</v>
      </c>
      <c r="F3908" s="62"/>
    </row>
    <row r="3909" spans="1:6">
      <c r="A3909" s="79">
        <v>40533</v>
      </c>
      <c r="B3909" s="80" t="s">
        <v>94</v>
      </c>
      <c r="C3909" s="81">
        <v>82.840021829172201</v>
      </c>
      <c r="D3909" s="81">
        <v>110.3765165408399</v>
      </c>
      <c r="E3909" s="81">
        <v>27.5364947116677</v>
      </c>
      <c r="F3909" s="62"/>
    </row>
    <row r="3910" spans="1:6">
      <c r="A3910" s="79">
        <v>40533</v>
      </c>
      <c r="B3910" s="80" t="s">
        <v>95</v>
      </c>
      <c r="C3910" s="81">
        <v>94.478406445071116</v>
      </c>
      <c r="D3910" s="81">
        <v>120.08676629426388</v>
      </c>
      <c r="E3910" s="81">
        <v>25.608359849192766</v>
      </c>
      <c r="F3910" s="62"/>
    </row>
    <row r="3911" spans="1:6">
      <c r="A3911" s="79">
        <v>40533</v>
      </c>
      <c r="B3911" s="80" t="s">
        <v>96</v>
      </c>
      <c r="C3911" s="81">
        <v>117.65752246444893</v>
      </c>
      <c r="D3911" s="81">
        <v>145.98112912072787</v>
      </c>
      <c r="E3911" s="81">
        <v>28.32360665627894</v>
      </c>
      <c r="F3911" s="62"/>
    </row>
    <row r="3912" spans="1:6">
      <c r="A3912" s="79">
        <v>40533</v>
      </c>
      <c r="B3912" s="80" t="s">
        <v>97</v>
      </c>
      <c r="C3912" s="81">
        <v>107.38782604546991</v>
      </c>
      <c r="D3912" s="81">
        <v>135.68178535927188</v>
      </c>
      <c r="E3912" s="81">
        <v>28.293959313801977</v>
      </c>
      <c r="F3912" s="62"/>
    </row>
    <row r="3913" spans="1:6">
      <c r="A3913" s="79">
        <v>40533</v>
      </c>
      <c r="B3913" s="80" t="s">
        <v>98</v>
      </c>
      <c r="C3913" s="81">
        <v>113.15785545088937</v>
      </c>
      <c r="D3913" s="81">
        <v>146.66701117485587</v>
      </c>
      <c r="E3913" s="81">
        <v>33.509155723966501</v>
      </c>
      <c r="F3913" s="62"/>
    </row>
    <row r="3914" spans="1:6">
      <c r="A3914" s="79">
        <v>40533</v>
      </c>
      <c r="B3914" s="80" t="s">
        <v>99</v>
      </c>
      <c r="C3914" s="81">
        <v>152.86531865980564</v>
      </c>
      <c r="D3914" s="81">
        <v>189.33367084635984</v>
      </c>
      <c r="E3914" s="81">
        <v>36.468352186554199</v>
      </c>
      <c r="F3914" s="62"/>
    </row>
    <row r="3915" spans="1:6">
      <c r="A3915" s="79">
        <v>40533</v>
      </c>
      <c r="B3915" s="80" t="s">
        <v>100</v>
      </c>
      <c r="C3915" s="81">
        <v>141.12857543692672</v>
      </c>
      <c r="D3915" s="81">
        <v>175.99366587698384</v>
      </c>
      <c r="E3915" s="81">
        <v>34.865090440057116</v>
      </c>
      <c r="F3915" s="62"/>
    </row>
    <row r="3916" spans="1:6">
      <c r="A3916" s="79">
        <v>40533</v>
      </c>
      <c r="B3916" s="80" t="s">
        <v>101</v>
      </c>
      <c r="C3916" s="81">
        <v>160.00389861670499</v>
      </c>
      <c r="D3916" s="81">
        <v>198.94503588184784</v>
      </c>
      <c r="E3916" s="81">
        <v>38.941137265142856</v>
      </c>
      <c r="F3916" s="62"/>
    </row>
    <row r="3917" spans="1:6">
      <c r="A3917" s="79">
        <v>40533</v>
      </c>
      <c r="B3917" s="80" t="s">
        <v>102</v>
      </c>
      <c r="C3917" s="81">
        <v>189.34387332254224</v>
      </c>
      <c r="D3917" s="81">
        <v>234.9415159888718</v>
      </c>
      <c r="E3917" s="81">
        <v>45.597642666329563</v>
      </c>
      <c r="F3917" s="62"/>
    </row>
    <row r="3918" spans="1:6">
      <c r="A3918" s="79">
        <v>40533</v>
      </c>
      <c r="B3918" s="80" t="s">
        <v>103</v>
      </c>
      <c r="C3918" s="81">
        <v>196.67837588988155</v>
      </c>
      <c r="D3918" s="81">
        <v>242.1010825645358</v>
      </c>
      <c r="E3918" s="81">
        <v>45.42270667465425</v>
      </c>
      <c r="F3918" s="62"/>
    </row>
    <row r="3919" spans="1:6">
      <c r="A3919" s="79">
        <v>40533</v>
      </c>
      <c r="B3919" s="80" t="s">
        <v>104</v>
      </c>
      <c r="C3919" s="81">
        <v>212.52151724080005</v>
      </c>
      <c r="D3919" s="81">
        <v>263.18852779667975</v>
      </c>
      <c r="E3919" s="81">
        <v>50.667010555879699</v>
      </c>
      <c r="F3919" s="62"/>
    </row>
    <row r="3920" spans="1:6">
      <c r="A3920" s="79">
        <v>40533</v>
      </c>
      <c r="B3920" s="80" t="s">
        <v>105</v>
      </c>
      <c r="C3920" s="81">
        <v>268.65843439163484</v>
      </c>
      <c r="D3920" s="81">
        <v>321.25340923978371</v>
      </c>
      <c r="E3920" s="81">
        <v>52.594974848148865</v>
      </c>
      <c r="F3920" s="62"/>
    </row>
    <row r="3921" spans="1:6">
      <c r="A3921" s="79">
        <v>40533</v>
      </c>
      <c r="B3921" s="80" t="s">
        <v>106</v>
      </c>
      <c r="C3921" s="81">
        <v>302.59431761465163</v>
      </c>
      <c r="D3921" s="81">
        <v>385.49726153848763</v>
      </c>
      <c r="E3921" s="81">
        <v>82.902943923836006</v>
      </c>
      <c r="F3921" s="62"/>
    </row>
    <row r="3922" spans="1:6">
      <c r="A3922" s="79">
        <v>40533</v>
      </c>
      <c r="B3922" s="80" t="s">
        <v>107</v>
      </c>
      <c r="C3922" s="81">
        <v>257.11634370111591</v>
      </c>
      <c r="D3922" s="81">
        <v>328.11765750439167</v>
      </c>
      <c r="E3922" s="81">
        <v>71.001313803275764</v>
      </c>
      <c r="F3922" s="62"/>
    </row>
    <row r="3923" spans="1:6">
      <c r="A3923" s="79">
        <v>40533</v>
      </c>
      <c r="B3923" s="80" t="s">
        <v>108</v>
      </c>
      <c r="C3923" s="81">
        <v>284.20606797857334</v>
      </c>
      <c r="D3923" s="81">
        <v>347.43919241093568</v>
      </c>
      <c r="E3923" s="81">
        <v>63.233124432362331</v>
      </c>
      <c r="F3923" s="62"/>
    </row>
    <row r="3924" spans="1:6">
      <c r="A3924" s="79">
        <v>40533</v>
      </c>
      <c r="B3924" s="80" t="s">
        <v>109</v>
      </c>
      <c r="C3924" s="81">
        <v>295.35431345077239</v>
      </c>
      <c r="D3924" s="81">
        <v>377.35356401539963</v>
      </c>
      <c r="E3924" s="81">
        <v>81.999250564627232</v>
      </c>
      <c r="F3924" s="62"/>
    </row>
    <row r="3925" spans="1:6">
      <c r="A3925" s="79">
        <v>40533</v>
      </c>
      <c r="B3925" s="80" t="s">
        <v>110</v>
      </c>
      <c r="C3925" s="81">
        <v>276.86935112835408</v>
      </c>
      <c r="D3925" s="81">
        <v>339.78705814082372</v>
      </c>
      <c r="E3925" s="81">
        <v>62.917707012469634</v>
      </c>
      <c r="F3925" s="62"/>
    </row>
    <row r="3926" spans="1:6">
      <c r="A3926" s="79">
        <v>40533</v>
      </c>
      <c r="B3926" s="80" t="s">
        <v>111</v>
      </c>
      <c r="C3926" s="81">
        <v>248.89801832887673</v>
      </c>
      <c r="D3926" s="81">
        <v>321.15060430184769</v>
      </c>
      <c r="E3926" s="81">
        <v>72.252585972970962</v>
      </c>
      <c r="F3926" s="62"/>
    </row>
    <row r="3927" spans="1:6">
      <c r="A3927" s="79">
        <v>40533</v>
      </c>
      <c r="B3927" s="80" t="s">
        <v>112</v>
      </c>
      <c r="C3927" s="81">
        <v>235.30324359513801</v>
      </c>
      <c r="D3927" s="81">
        <v>303.00465166967172</v>
      </c>
      <c r="E3927" s="81">
        <v>67.701408074533703</v>
      </c>
      <c r="F3927" s="62"/>
    </row>
    <row r="3928" spans="1:6">
      <c r="A3928" s="79">
        <v>40533</v>
      </c>
      <c r="B3928" s="80" t="s">
        <v>113</v>
      </c>
      <c r="C3928" s="81">
        <v>183.95844297928281</v>
      </c>
      <c r="D3928" s="81">
        <v>238.7603716974958</v>
      </c>
      <c r="E3928" s="81">
        <v>54.801928718212991</v>
      </c>
      <c r="F3928" s="62"/>
    </row>
    <row r="3929" spans="1:6">
      <c r="A3929" s="79">
        <v>40533</v>
      </c>
      <c r="B3929" s="80" t="s">
        <v>114</v>
      </c>
      <c r="C3929" s="81">
        <v>182.29530189134294</v>
      </c>
      <c r="D3929" s="81">
        <v>241.80031307491979</v>
      </c>
      <c r="E3929" s="81">
        <v>59.50501118357684</v>
      </c>
      <c r="F3929" s="62"/>
    </row>
    <row r="3930" spans="1:6">
      <c r="A3930" s="79">
        <v>40533</v>
      </c>
      <c r="B3930" s="80" t="s">
        <v>115</v>
      </c>
      <c r="C3930" s="81">
        <v>181.12115923734308</v>
      </c>
      <c r="D3930" s="81">
        <v>248.07692100314378</v>
      </c>
      <c r="E3930" s="81">
        <v>66.955761765800702</v>
      </c>
      <c r="F3930" s="62"/>
    </row>
    <row r="3931" spans="1:6">
      <c r="A3931" s="79">
        <v>40533</v>
      </c>
      <c r="B3931" s="80" t="s">
        <v>116</v>
      </c>
      <c r="C3931" s="81">
        <v>161.07214588612496</v>
      </c>
      <c r="D3931" s="81">
        <v>215.21917288216781</v>
      </c>
      <c r="E3931" s="81">
        <v>54.147026996042854</v>
      </c>
      <c r="F3931" s="62"/>
    </row>
    <row r="3932" spans="1:6">
      <c r="A3932" s="79">
        <v>40533</v>
      </c>
      <c r="B3932" s="80" t="s">
        <v>117</v>
      </c>
      <c r="C3932" s="81">
        <v>175.7411893408036</v>
      </c>
      <c r="D3932" s="81">
        <v>230.61732729207182</v>
      </c>
      <c r="E3932" s="81">
        <v>54.87613795126822</v>
      </c>
      <c r="F3932" s="62"/>
    </row>
    <row r="3933" spans="1:6">
      <c r="A3933" s="79">
        <v>40533</v>
      </c>
      <c r="B3933" s="80" t="s">
        <v>118</v>
      </c>
      <c r="C3933" s="81">
        <v>166.35215693248449</v>
      </c>
      <c r="D3933" s="81">
        <v>219.82790336445584</v>
      </c>
      <c r="E3933" s="81">
        <v>53.475746431971345</v>
      </c>
      <c r="F3933" s="62"/>
    </row>
    <row r="3934" spans="1:6">
      <c r="A3934" s="79">
        <v>40533</v>
      </c>
      <c r="B3934" s="80" t="s">
        <v>119</v>
      </c>
      <c r="C3934" s="81">
        <v>191.19191496268218</v>
      </c>
      <c r="D3934" s="81">
        <v>255.13627086323976</v>
      </c>
      <c r="E3934" s="81">
        <v>63.944355900557582</v>
      </c>
      <c r="F3934" s="62"/>
    </row>
    <row r="3935" spans="1:6">
      <c r="A3935" s="79">
        <v>40533</v>
      </c>
      <c r="B3935" s="80" t="s">
        <v>120</v>
      </c>
      <c r="C3935" s="81">
        <v>174.56598384328373</v>
      </c>
      <c r="D3935" s="81">
        <v>230.5175520443438</v>
      </c>
      <c r="E3935" s="81">
        <v>55.95156820106007</v>
      </c>
      <c r="F3935" s="62"/>
    </row>
    <row r="3936" spans="1:6">
      <c r="A3936" s="79">
        <v>40533</v>
      </c>
      <c r="B3936" s="80" t="s">
        <v>121</v>
      </c>
      <c r="C3936" s="81">
        <v>194.12458919768193</v>
      </c>
      <c r="D3936" s="81">
        <v>255.52733983104775</v>
      </c>
      <c r="E3936" s="81">
        <v>61.402750633365827</v>
      </c>
      <c r="F3936" s="62"/>
    </row>
    <row r="3937" spans="1:6">
      <c r="A3937" s="79">
        <v>40533</v>
      </c>
      <c r="B3937" s="80" t="s">
        <v>122</v>
      </c>
      <c r="C3937" s="81">
        <v>216.81252652839981</v>
      </c>
      <c r="D3937" s="81">
        <v>273.67143488575175</v>
      </c>
      <c r="E3937" s="81">
        <v>56.858908357351936</v>
      </c>
      <c r="F3937" s="62"/>
    </row>
    <row r="3938" spans="1:6">
      <c r="A3938" s="79">
        <v>40533</v>
      </c>
      <c r="B3938" s="80" t="s">
        <v>27</v>
      </c>
      <c r="C3938" s="81">
        <v>177.20481125638349</v>
      </c>
      <c r="D3938" s="81">
        <v>226.59268423125579</v>
      </c>
      <c r="E3938" s="81">
        <v>49.387872974872295</v>
      </c>
      <c r="F3938" s="62"/>
    </row>
    <row r="3939" spans="1:6">
      <c r="A3939" s="79">
        <v>40533</v>
      </c>
      <c r="B3939" s="80" t="s">
        <v>28</v>
      </c>
      <c r="C3939" s="81">
        <v>199.9904542212814</v>
      </c>
      <c r="D3939" s="81">
        <v>252.68116781115978</v>
      </c>
      <c r="E3939" s="81">
        <v>52.690713589878385</v>
      </c>
      <c r="F3939" s="62"/>
    </row>
    <row r="3940" spans="1:6">
      <c r="A3940" s="79">
        <v>40533</v>
      </c>
      <c r="B3940" s="80" t="s">
        <v>29</v>
      </c>
      <c r="C3940" s="81">
        <v>181.21327628272314</v>
      </c>
      <c r="D3940" s="81">
        <v>233.4570935102638</v>
      </c>
      <c r="E3940" s="81">
        <v>52.24381722754066</v>
      </c>
      <c r="F3940" s="62"/>
    </row>
    <row r="3941" spans="1:6">
      <c r="A3941" s="79">
        <v>40533</v>
      </c>
      <c r="B3941" s="80" t="s">
        <v>30</v>
      </c>
      <c r="C3941" s="81">
        <v>161.06709684292503</v>
      </c>
      <c r="D3941" s="81">
        <v>209.81957584960782</v>
      </c>
      <c r="E3941" s="81">
        <v>48.75247900668279</v>
      </c>
      <c r="F3941" s="62"/>
    </row>
    <row r="3942" spans="1:6">
      <c r="A3942" s="79">
        <v>40533</v>
      </c>
      <c r="B3942" s="80" t="s">
        <v>31</v>
      </c>
      <c r="C3942" s="81">
        <v>163.8048217954848</v>
      </c>
      <c r="D3942" s="81">
        <v>209.62290498855182</v>
      </c>
      <c r="E3942" s="81">
        <v>45.818083193067025</v>
      </c>
      <c r="F3942" s="62"/>
    </row>
    <row r="3943" spans="1:6">
      <c r="A3943" s="79">
        <v>40533</v>
      </c>
      <c r="B3943" s="80" t="s">
        <v>32</v>
      </c>
      <c r="C3943" s="81">
        <v>191.38210827328223</v>
      </c>
      <c r="D3943" s="81">
        <v>243.45934686501579</v>
      </c>
      <c r="E3943" s="81">
        <v>52.077238591733561</v>
      </c>
      <c r="F3943" s="62"/>
    </row>
    <row r="3944" spans="1:6">
      <c r="A3944" s="79">
        <v>40533</v>
      </c>
      <c r="B3944" s="80" t="s">
        <v>33</v>
      </c>
      <c r="C3944" s="81">
        <v>181.69997061170312</v>
      </c>
      <c r="D3944" s="81">
        <v>240.32025778747979</v>
      </c>
      <c r="E3944" s="81">
        <v>58.620287175776667</v>
      </c>
      <c r="F3944" s="62"/>
    </row>
    <row r="3945" spans="1:6">
      <c r="A3945" s="79">
        <v>40533</v>
      </c>
      <c r="B3945" s="80" t="s">
        <v>34</v>
      </c>
      <c r="C3945" s="81">
        <v>163.11873030502485</v>
      </c>
      <c r="D3945" s="81">
        <v>215.60410080882383</v>
      </c>
      <c r="E3945" s="81">
        <v>52.485370503798976</v>
      </c>
      <c r="F3945" s="62"/>
    </row>
    <row r="3946" spans="1:6">
      <c r="A3946" s="79">
        <v>40533</v>
      </c>
      <c r="B3946" s="80" t="s">
        <v>35</v>
      </c>
      <c r="C3946" s="81">
        <v>167.42109764062445</v>
      </c>
      <c r="D3946" s="81">
        <v>218.44781743120782</v>
      </c>
      <c r="E3946" s="81">
        <v>51.026719790583371</v>
      </c>
      <c r="F3946" s="62"/>
    </row>
    <row r="3947" spans="1:6">
      <c r="A3947" s="79">
        <v>40533</v>
      </c>
      <c r="B3947" s="80" t="s">
        <v>36</v>
      </c>
      <c r="C3947" s="81">
        <v>171.43006082696408</v>
      </c>
      <c r="D3947" s="81">
        <v>221.97806030951182</v>
      </c>
      <c r="E3947" s="81">
        <v>50.547999482547738</v>
      </c>
      <c r="F3947" s="62"/>
    </row>
    <row r="3948" spans="1:6">
      <c r="A3948" s="79">
        <v>40533</v>
      </c>
      <c r="B3948" s="80" t="s">
        <v>37</v>
      </c>
      <c r="C3948" s="81">
        <v>172.505236352384</v>
      </c>
      <c r="D3948" s="81">
        <v>220.4082855081358</v>
      </c>
      <c r="E3948" s="81">
        <v>47.903049155751802</v>
      </c>
      <c r="F3948" s="62"/>
    </row>
    <row r="3949" spans="1:6">
      <c r="A3949" s="79">
        <v>40533</v>
      </c>
      <c r="B3949" s="80" t="s">
        <v>38</v>
      </c>
      <c r="C3949" s="81">
        <v>175.14507357412378</v>
      </c>
      <c r="D3949" s="81">
        <v>223.54619951699979</v>
      </c>
      <c r="E3949" s="81">
        <v>48.401125942876007</v>
      </c>
      <c r="F3949" s="62"/>
    </row>
    <row r="3950" spans="1:6">
      <c r="A3950" s="79">
        <v>40533</v>
      </c>
      <c r="B3950" s="80" t="s">
        <v>39</v>
      </c>
      <c r="C3950" s="81">
        <v>189.22649634628249</v>
      </c>
      <c r="D3950" s="81">
        <v>240.2186482012238</v>
      </c>
      <c r="E3950" s="81">
        <v>50.992151854941312</v>
      </c>
      <c r="F3950" s="62"/>
    </row>
    <row r="3951" spans="1:6">
      <c r="A3951" s="79">
        <v>40533</v>
      </c>
      <c r="B3951" s="80" t="s">
        <v>40</v>
      </c>
      <c r="C3951" s="81">
        <v>177.39317225786357</v>
      </c>
      <c r="D3951" s="81">
        <v>221.6816560164078</v>
      </c>
      <c r="E3951" s="81">
        <v>44.288483758544231</v>
      </c>
      <c r="F3951" s="62"/>
    </row>
    <row r="3952" spans="1:6">
      <c r="A3952" s="79">
        <v>40533</v>
      </c>
      <c r="B3952" s="80" t="s">
        <v>41</v>
      </c>
      <c r="C3952" s="81">
        <v>156.95432686528548</v>
      </c>
      <c r="D3952" s="81">
        <v>205.10627405335183</v>
      </c>
      <c r="E3952" s="81">
        <v>48.151947188066345</v>
      </c>
      <c r="F3952" s="62"/>
    </row>
    <row r="3953" spans="1:6">
      <c r="A3953" s="79">
        <v>40533</v>
      </c>
      <c r="B3953" s="80" t="s">
        <v>42</v>
      </c>
      <c r="C3953" s="81">
        <v>151.47756396368598</v>
      </c>
      <c r="D3953" s="81">
        <v>198.92700056277585</v>
      </c>
      <c r="E3953" s="81">
        <v>47.449436599089864</v>
      </c>
      <c r="F3953" s="62"/>
    </row>
    <row r="3954" spans="1:6">
      <c r="A3954" s="79">
        <v>40533</v>
      </c>
      <c r="B3954" s="80" t="s">
        <v>43</v>
      </c>
      <c r="C3954" s="81">
        <v>135.24390847540749</v>
      </c>
      <c r="D3954" s="81">
        <v>183.13635948931986</v>
      </c>
      <c r="E3954" s="81">
        <v>47.892451013912364</v>
      </c>
      <c r="F3954" s="62"/>
    </row>
    <row r="3955" spans="1:6">
      <c r="A3955" s="79">
        <v>40533</v>
      </c>
      <c r="B3955" s="80" t="s">
        <v>44</v>
      </c>
      <c r="C3955" s="81">
        <v>154.4103123862057</v>
      </c>
      <c r="D3955" s="81">
        <v>200.98560589034383</v>
      </c>
      <c r="E3955" s="81">
        <v>46.575293504138131</v>
      </c>
      <c r="F3955" s="62"/>
    </row>
    <row r="3956" spans="1:6">
      <c r="A3956" s="79">
        <v>40533</v>
      </c>
      <c r="B3956" s="80" t="s">
        <v>45</v>
      </c>
      <c r="C3956" s="81">
        <v>160.86394401488513</v>
      </c>
      <c r="D3956" s="81">
        <v>215.79443957432781</v>
      </c>
      <c r="E3956" s="81">
        <v>54.930495559442676</v>
      </c>
      <c r="F3956" s="62"/>
    </row>
    <row r="3957" spans="1:6">
      <c r="A3957" s="79">
        <v>40533</v>
      </c>
      <c r="B3957" s="80" t="s">
        <v>46</v>
      </c>
      <c r="C3957" s="81">
        <v>144.53262243866664</v>
      </c>
      <c r="D3957" s="81">
        <v>192.55019091495183</v>
      </c>
      <c r="E3957" s="81">
        <v>48.017568476285192</v>
      </c>
      <c r="F3957" s="62"/>
    </row>
    <row r="3958" spans="1:6">
      <c r="A3958" s="79">
        <v>40533</v>
      </c>
      <c r="B3958" s="80" t="s">
        <v>47</v>
      </c>
      <c r="C3958" s="81">
        <v>161.25409150648511</v>
      </c>
      <c r="D3958" s="81">
        <v>214.02804053397583</v>
      </c>
      <c r="E3958" s="81">
        <v>52.773949027490715</v>
      </c>
      <c r="F3958" s="62"/>
    </row>
    <row r="3959" spans="1:6">
      <c r="A3959" s="79">
        <v>40533</v>
      </c>
      <c r="B3959" s="80" t="s">
        <v>48</v>
      </c>
      <c r="C3959" s="81">
        <v>173.57496369348399</v>
      </c>
      <c r="D3959" s="81">
        <v>229.3271048244398</v>
      </c>
      <c r="E3959" s="81">
        <v>55.752141130955806</v>
      </c>
      <c r="F3959" s="62"/>
    </row>
    <row r="3960" spans="1:6">
      <c r="A3960" s="79">
        <v>40533</v>
      </c>
      <c r="B3960" s="80" t="s">
        <v>49</v>
      </c>
      <c r="C3960" s="81">
        <v>137.8816515857873</v>
      </c>
      <c r="D3960" s="81">
        <v>184.60477768930386</v>
      </c>
      <c r="E3960" s="81">
        <v>46.723126103516563</v>
      </c>
      <c r="F3960" s="62"/>
    </row>
    <row r="3961" spans="1:6">
      <c r="A3961" s="79">
        <v>40533</v>
      </c>
      <c r="B3961" s="80" t="s">
        <v>50</v>
      </c>
      <c r="C3961" s="81">
        <v>166.82649658690463</v>
      </c>
      <c r="D3961" s="81">
        <v>223.24540496200783</v>
      </c>
      <c r="E3961" s="81">
        <v>56.4189083751032</v>
      </c>
      <c r="F3961" s="62"/>
    </row>
    <row r="3962" spans="1:6">
      <c r="A3962" s="79">
        <v>40533</v>
      </c>
      <c r="B3962" s="80" t="s">
        <v>51</v>
      </c>
      <c r="C3962" s="81">
        <v>123.70155720888862</v>
      </c>
      <c r="D3962" s="81">
        <v>172.34467725063186</v>
      </c>
      <c r="E3962" s="81">
        <v>48.643120041743245</v>
      </c>
      <c r="F3962" s="62"/>
    </row>
    <row r="3963" spans="1:6">
      <c r="A3963" s="79">
        <v>40533</v>
      </c>
      <c r="B3963" s="80" t="s">
        <v>52</v>
      </c>
      <c r="C3963" s="81">
        <v>107.95738421279006</v>
      </c>
      <c r="D3963" s="81">
        <v>149.88546339221588</v>
      </c>
      <c r="E3963" s="81">
        <v>41.928079179425822</v>
      </c>
      <c r="F3963" s="62"/>
    </row>
    <row r="3964" spans="1:6">
      <c r="A3964" s="79">
        <v>40533</v>
      </c>
      <c r="B3964" s="80" t="s">
        <v>53</v>
      </c>
      <c r="C3964" s="81">
        <v>102.38317655957057</v>
      </c>
      <c r="D3964" s="81">
        <v>141.45081078395989</v>
      </c>
      <c r="E3964" s="81">
        <v>39.067634224389323</v>
      </c>
      <c r="F3964" s="62"/>
    </row>
    <row r="3965" spans="1:6">
      <c r="A3965" s="79">
        <v>40533</v>
      </c>
      <c r="B3965" s="80" t="s">
        <v>54</v>
      </c>
      <c r="C3965" s="81">
        <v>103.84965867995045</v>
      </c>
      <c r="D3965" s="81">
        <v>146.25603356954389</v>
      </c>
      <c r="E3965" s="81">
        <v>42.406374889593437</v>
      </c>
      <c r="F3965" s="62"/>
    </row>
    <row r="3966" spans="1:6">
      <c r="A3966" s="79">
        <v>40533</v>
      </c>
      <c r="B3966" s="80" t="s">
        <v>55</v>
      </c>
      <c r="C3966" s="81">
        <v>149.32008631252626</v>
      </c>
      <c r="D3966" s="81">
        <v>199.31295424728785</v>
      </c>
      <c r="E3966" s="81">
        <v>49.992867934761591</v>
      </c>
      <c r="F3966" s="62"/>
    </row>
    <row r="3967" spans="1:6">
      <c r="A3967" s="79">
        <v>40533</v>
      </c>
      <c r="B3967" s="80" t="s">
        <v>56</v>
      </c>
      <c r="C3967" s="81">
        <v>134.9450380547876</v>
      </c>
      <c r="D3967" s="81">
        <v>182.83630865263183</v>
      </c>
      <c r="E3967" s="81">
        <v>47.891270597844226</v>
      </c>
      <c r="F3967" s="62"/>
    </row>
    <row r="3968" spans="1:6">
      <c r="A3968" s="79">
        <v>40533</v>
      </c>
      <c r="B3968" s="80" t="s">
        <v>57</v>
      </c>
      <c r="C3968" s="81">
        <v>95.536875983291225</v>
      </c>
      <c r="D3968" s="81">
        <v>135.76124114245587</v>
      </c>
      <c r="E3968" s="81">
        <v>40.224365159164648</v>
      </c>
      <c r="F3968" s="62"/>
    </row>
    <row r="3969" spans="1:6">
      <c r="A3969" s="79">
        <v>40533</v>
      </c>
      <c r="B3969" s="80" t="s">
        <v>58</v>
      </c>
      <c r="C3969" s="81">
        <v>86.051368779192089</v>
      </c>
      <c r="D3969" s="81">
        <v>122.12891664707989</v>
      </c>
      <c r="E3969" s="81">
        <v>36.077547867887802</v>
      </c>
      <c r="F3969" s="62"/>
    </row>
    <row r="3970" spans="1:6">
      <c r="A3970" s="79">
        <v>40533</v>
      </c>
      <c r="B3970" s="80" t="s">
        <v>59</v>
      </c>
      <c r="C3970" s="81">
        <v>89.47358589869178</v>
      </c>
      <c r="D3970" s="81">
        <v>125.7572681779439</v>
      </c>
      <c r="E3970" s="81">
        <v>36.283682279252119</v>
      </c>
      <c r="F3970" s="62"/>
    </row>
    <row r="3971" spans="1:6">
      <c r="A3971" s="79">
        <v>40533</v>
      </c>
      <c r="B3971" s="80" t="s">
        <v>60</v>
      </c>
      <c r="C3971" s="81">
        <v>95.731547522371216</v>
      </c>
      <c r="D3971" s="81">
        <v>132.72002962576789</v>
      </c>
      <c r="E3971" s="81">
        <v>36.988482103396677</v>
      </c>
      <c r="F3971" s="62"/>
    </row>
    <row r="3972" spans="1:6">
      <c r="A3972" s="79">
        <v>40533</v>
      </c>
      <c r="B3972" s="80" t="s">
        <v>61</v>
      </c>
      <c r="C3972" s="81">
        <v>67.275891942073827</v>
      </c>
      <c r="D3972" s="81">
        <v>101.23886119327192</v>
      </c>
      <c r="E3972" s="81">
        <v>33.962969251198089</v>
      </c>
      <c r="F3972" s="62"/>
    </row>
    <row r="3973" spans="1:6">
      <c r="A3973" s="79">
        <v>40533</v>
      </c>
      <c r="B3973" s="80" t="s">
        <v>62</v>
      </c>
      <c r="C3973" s="81">
        <v>74.316159275993186</v>
      </c>
      <c r="D3973" s="81">
        <v>107.80936490637589</v>
      </c>
      <c r="E3973" s="81">
        <v>33.493205630382704</v>
      </c>
      <c r="F3973" s="62"/>
    </row>
    <row r="3974" spans="1:6">
      <c r="A3974" s="79">
        <v>40533</v>
      </c>
      <c r="B3974" s="80" t="s">
        <v>63</v>
      </c>
      <c r="C3974" s="81">
        <v>78.129506718452845</v>
      </c>
      <c r="D3974" s="81">
        <v>112.81070550459989</v>
      </c>
      <c r="E3974" s="81">
        <v>34.68119878614705</v>
      </c>
      <c r="F3974" s="62"/>
    </row>
    <row r="3975" spans="1:6">
      <c r="A3975" s="79">
        <v>40533</v>
      </c>
      <c r="B3975" s="80" t="s">
        <v>64</v>
      </c>
      <c r="C3975" s="81">
        <v>94.850292770591309</v>
      </c>
      <c r="D3975" s="81">
        <v>133.11101049226389</v>
      </c>
      <c r="E3975" s="81">
        <v>38.260717721672577</v>
      </c>
      <c r="F3975" s="62"/>
    </row>
    <row r="3976" spans="1:6">
      <c r="A3976" s="79">
        <v>40533</v>
      </c>
      <c r="B3976" s="80" t="s">
        <v>65</v>
      </c>
      <c r="C3976" s="81">
        <v>83.213758857412387</v>
      </c>
      <c r="D3976" s="81">
        <v>116.92910108152789</v>
      </c>
      <c r="E3976" s="81">
        <v>33.715342224115503</v>
      </c>
      <c r="F3976" s="62"/>
    </row>
    <row r="3977" spans="1:6">
      <c r="A3977" s="79">
        <v>40533</v>
      </c>
      <c r="B3977" s="80" t="s">
        <v>66</v>
      </c>
      <c r="C3977" s="81">
        <v>70.50168277305356</v>
      </c>
      <c r="D3977" s="81">
        <v>105.5526990673519</v>
      </c>
      <c r="E3977" s="81">
        <v>35.051016294298336</v>
      </c>
      <c r="F3977" s="62"/>
    </row>
    <row r="3978" spans="1:6">
      <c r="A3978" s="79">
        <v>40533</v>
      </c>
      <c r="B3978" s="80" t="s">
        <v>67</v>
      </c>
      <c r="C3978" s="81">
        <v>57.378998267634749</v>
      </c>
      <c r="D3978" s="81">
        <v>90.15549425789591</v>
      </c>
      <c r="E3978" s="81">
        <v>32.776495990261161</v>
      </c>
      <c r="F3978" s="62"/>
    </row>
    <row r="3979" spans="1:6">
      <c r="A3979" s="79">
        <v>40533</v>
      </c>
      <c r="B3979" s="80" t="s">
        <v>68</v>
      </c>
      <c r="C3979" s="81">
        <v>67.469980710593831</v>
      </c>
      <c r="D3979" s="81">
        <v>105.65025123491991</v>
      </c>
      <c r="E3979" s="81">
        <v>38.180270524326076</v>
      </c>
      <c r="F3979" s="62"/>
    </row>
    <row r="3980" spans="1:6">
      <c r="A3980" s="79">
        <v>40533</v>
      </c>
      <c r="B3980" s="80" t="s">
        <v>69</v>
      </c>
      <c r="C3980" s="81">
        <v>65.034990557112053</v>
      </c>
      <c r="D3980" s="81">
        <v>97.21603769130391</v>
      </c>
      <c r="E3980" s="81">
        <v>32.181047134191857</v>
      </c>
      <c r="F3980" s="62"/>
    </row>
    <row r="3981" spans="1:6">
      <c r="A3981" s="79">
        <v>40533</v>
      </c>
      <c r="B3981" s="80" t="s">
        <v>70</v>
      </c>
      <c r="C3981" s="81">
        <v>52.694702350413181</v>
      </c>
      <c r="D3981" s="81">
        <v>84.761036492567911</v>
      </c>
      <c r="E3981" s="81">
        <v>32.06633414215473</v>
      </c>
      <c r="F3981" s="62"/>
    </row>
    <row r="3982" spans="1:6">
      <c r="A3982" s="79">
        <v>40533</v>
      </c>
      <c r="B3982" s="80" t="s">
        <v>71</v>
      </c>
      <c r="C3982" s="81">
        <v>39.327784078328413</v>
      </c>
      <c r="D3982" s="81">
        <v>69.010986017927934</v>
      </c>
      <c r="E3982" s="81">
        <v>29.68320193959952</v>
      </c>
      <c r="F3982" s="62"/>
    </row>
    <row r="3983" spans="1:6">
      <c r="A3983" s="79">
        <v>40533</v>
      </c>
      <c r="B3983" s="80" t="s">
        <v>72</v>
      </c>
      <c r="C3983" s="81">
        <v>40.637930930196291</v>
      </c>
      <c r="D3983" s="81">
        <v>72.109782108935931</v>
      </c>
      <c r="E3983" s="81">
        <v>31.471851178739641</v>
      </c>
      <c r="F3983" s="62"/>
    </row>
    <row r="3984" spans="1:6">
      <c r="A3984" s="79">
        <v>40533</v>
      </c>
      <c r="B3984" s="80" t="s">
        <v>73</v>
      </c>
      <c r="C3984" s="81">
        <v>37.450141361016584</v>
      </c>
      <c r="D3984" s="81">
        <v>71.128922613639929</v>
      </c>
      <c r="E3984" s="81">
        <v>33.678781252623345</v>
      </c>
      <c r="F3984" s="62"/>
    </row>
    <row r="3985" spans="1:6">
      <c r="A3985" s="79">
        <v>40533</v>
      </c>
      <c r="B3985" s="80" t="s">
        <v>74</v>
      </c>
      <c r="C3985" s="81">
        <v>43.893774805477996</v>
      </c>
      <c r="D3985" s="81">
        <v>74.561129656343937</v>
      </c>
      <c r="E3985" s="81">
        <v>30.667354850865941</v>
      </c>
      <c r="F3985" s="62"/>
    </row>
    <row r="3986" spans="1:6">
      <c r="A3986" s="79">
        <v>40533</v>
      </c>
      <c r="B3986" s="80" t="s">
        <v>75</v>
      </c>
      <c r="C3986" s="81">
        <v>44.871441538893905</v>
      </c>
      <c r="D3986" s="81">
        <v>77.306845289527928</v>
      </c>
      <c r="E3986" s="81">
        <v>32.435403750634023</v>
      </c>
      <c r="F3986" s="62"/>
    </row>
    <row r="3987" spans="1:6">
      <c r="A3987" s="79">
        <v>40534</v>
      </c>
      <c r="B3987" s="80" t="s">
        <v>76</v>
      </c>
      <c r="C3987" s="81">
        <v>36.227537520326699</v>
      </c>
      <c r="D3987" s="81">
        <v>66.636905552279941</v>
      </c>
      <c r="E3987" s="81">
        <v>30.409368031953242</v>
      </c>
      <c r="F3987" s="62"/>
    </row>
    <row r="3988" spans="1:6">
      <c r="A3988" s="79">
        <v>40534</v>
      </c>
      <c r="B3988" s="80" t="s">
        <v>77</v>
      </c>
      <c r="C3988" s="81">
        <v>35.1518459011468</v>
      </c>
      <c r="D3988" s="81">
        <v>65.136312296783942</v>
      </c>
      <c r="E3988" s="81">
        <v>29.984466395637142</v>
      </c>
      <c r="F3988" s="62"/>
    </row>
    <row r="3989" spans="1:6">
      <c r="A3989" s="79">
        <v>40534</v>
      </c>
      <c r="B3989" s="80" t="s">
        <v>78</v>
      </c>
      <c r="C3989" s="81">
        <v>31.768564468983108</v>
      </c>
      <c r="D3989" s="81">
        <v>60.938881772079945</v>
      </c>
      <c r="E3989" s="81">
        <v>29.170317303096837</v>
      </c>
      <c r="F3989" s="62"/>
    </row>
    <row r="3990" spans="1:6">
      <c r="A3990" s="79">
        <v>40534</v>
      </c>
      <c r="B3990" s="80" t="s">
        <v>79</v>
      </c>
      <c r="C3990" s="81">
        <v>28.473305538493406</v>
      </c>
      <c r="D3990" s="81">
        <v>57.467166411679948</v>
      </c>
      <c r="E3990" s="81">
        <v>28.993860873186541</v>
      </c>
      <c r="F3990" s="62"/>
    </row>
    <row r="3991" spans="1:6">
      <c r="A3991" s="79">
        <v>40534</v>
      </c>
      <c r="B3991" s="80" t="s">
        <v>80</v>
      </c>
      <c r="C3991" s="81">
        <v>30.604796332257216</v>
      </c>
      <c r="D3991" s="81">
        <v>60.163856989559946</v>
      </c>
      <c r="E3991" s="81">
        <v>29.55906065730273</v>
      </c>
      <c r="F3991" s="62"/>
    </row>
    <row r="3992" spans="1:6">
      <c r="A3992" s="79">
        <v>40534</v>
      </c>
      <c r="B3992" s="80" t="s">
        <v>81</v>
      </c>
      <c r="C3992" s="81">
        <v>25.119321173671711</v>
      </c>
      <c r="D3992" s="81">
        <v>54.622960425679942</v>
      </c>
      <c r="E3992" s="81">
        <v>29.503639252008231</v>
      </c>
      <c r="F3992" s="62"/>
    </row>
    <row r="3993" spans="1:6">
      <c r="A3993" s="79">
        <v>40534</v>
      </c>
      <c r="B3993" s="80" t="s">
        <v>82</v>
      </c>
      <c r="C3993" s="81">
        <v>23.809013347147832</v>
      </c>
      <c r="D3993" s="81">
        <v>51.896588544863953</v>
      </c>
      <c r="E3993" s="81">
        <v>28.08757519771612</v>
      </c>
      <c r="F3993" s="62"/>
    </row>
    <row r="3994" spans="1:6">
      <c r="A3994" s="79">
        <v>40534</v>
      </c>
      <c r="B3994" s="80" t="s">
        <v>83</v>
      </c>
      <c r="C3994" s="81">
        <v>35.874741720542744</v>
      </c>
      <c r="D3994" s="81">
        <v>66.380791193639936</v>
      </c>
      <c r="E3994" s="81">
        <v>30.506049473097193</v>
      </c>
      <c r="F3994" s="62"/>
    </row>
    <row r="3995" spans="1:6">
      <c r="A3995" s="79">
        <v>40534</v>
      </c>
      <c r="B3995" s="80" t="s">
        <v>84</v>
      </c>
      <c r="C3995" s="81">
        <v>23.662197538757848</v>
      </c>
      <c r="D3995" s="81">
        <v>51.49426508552795</v>
      </c>
      <c r="E3995" s="81">
        <v>27.832067546770102</v>
      </c>
      <c r="F3995" s="62"/>
    </row>
    <row r="3996" spans="1:6">
      <c r="A3996" s="79">
        <v>40534</v>
      </c>
      <c r="B3996" s="80" t="s">
        <v>85</v>
      </c>
      <c r="C3996" s="81">
        <v>34.534966808500862</v>
      </c>
      <c r="D3996" s="81">
        <v>62.585335063471945</v>
      </c>
      <c r="E3996" s="81">
        <v>28.050368254971083</v>
      </c>
      <c r="F3996" s="62"/>
    </row>
    <row r="3997" spans="1:6">
      <c r="A3997" s="79">
        <v>40534</v>
      </c>
      <c r="B3997" s="80" t="s">
        <v>86</v>
      </c>
      <c r="C3997" s="81">
        <v>35.796182639822746</v>
      </c>
      <c r="D3997" s="81">
        <v>63.761963546927937</v>
      </c>
      <c r="E3997" s="81">
        <v>27.965780907105191</v>
      </c>
      <c r="F3997" s="62"/>
    </row>
    <row r="3998" spans="1:6">
      <c r="A3998" s="79">
        <v>40534</v>
      </c>
      <c r="B3998" s="80" t="s">
        <v>87</v>
      </c>
      <c r="C3998" s="81">
        <v>42.004894420556191</v>
      </c>
      <c r="D3998" s="81">
        <v>69.733960572951929</v>
      </c>
      <c r="E3998" s="81">
        <v>27.729066152395738</v>
      </c>
      <c r="F3998" s="62"/>
    </row>
    <row r="3999" spans="1:6">
      <c r="A3999" s="79">
        <v>40534</v>
      </c>
      <c r="B3999" s="80" t="s">
        <v>88</v>
      </c>
      <c r="C3999" s="81">
        <v>34.055537374778915</v>
      </c>
      <c r="D3999" s="81">
        <v>63.075198316799948</v>
      </c>
      <c r="E3999" s="81">
        <v>29.019660942021034</v>
      </c>
      <c r="F3999" s="62"/>
    </row>
    <row r="4000" spans="1:6">
      <c r="A4000" s="79">
        <v>40534</v>
      </c>
      <c r="B4000" s="80" t="s">
        <v>89</v>
      </c>
      <c r="C4000" s="81">
        <v>46.59033212996578</v>
      </c>
      <c r="D4000" s="81">
        <v>77.304193069943921</v>
      </c>
      <c r="E4000" s="81">
        <v>30.71386093997814</v>
      </c>
      <c r="F4000" s="62"/>
    </row>
    <row r="4001" spans="1:6">
      <c r="A4001" s="79">
        <v>40534</v>
      </c>
      <c r="B4001" s="80" t="s">
        <v>90</v>
      </c>
      <c r="C4001" s="81">
        <v>32.872236204401027</v>
      </c>
      <c r="D4001" s="81">
        <v>61.035153947263936</v>
      </c>
      <c r="E4001" s="81">
        <v>28.162917742862909</v>
      </c>
      <c r="F4001" s="62"/>
    </row>
    <row r="4002" spans="1:6">
      <c r="A4002" s="79">
        <v>40534</v>
      </c>
      <c r="B4002" s="80" t="s">
        <v>91</v>
      </c>
      <c r="C4002" s="81">
        <v>60.043952887020559</v>
      </c>
      <c r="D4002" s="81">
        <v>89.95406412359192</v>
      </c>
      <c r="E4002" s="81">
        <v>29.91011123657136</v>
      </c>
      <c r="F4002" s="62"/>
    </row>
    <row r="4003" spans="1:6">
      <c r="A4003" s="79">
        <v>40534</v>
      </c>
      <c r="B4003" s="80" t="s">
        <v>92</v>
      </c>
      <c r="C4003" s="81">
        <v>42.072678585986189</v>
      </c>
      <c r="D4003" s="81">
        <v>70.596066787127924</v>
      </c>
      <c r="E4003" s="81">
        <v>28.523388201141735</v>
      </c>
      <c r="F4003" s="62"/>
    </row>
    <row r="4004" spans="1:6">
      <c r="A4004" s="79">
        <v>40534</v>
      </c>
      <c r="B4004" s="80" t="s">
        <v>93</v>
      </c>
      <c r="C4004" s="81">
        <v>62.116404604916376</v>
      </c>
      <c r="D4004" s="81">
        <v>94.562606435319907</v>
      </c>
      <c r="E4004" s="81">
        <v>32.446201830403531</v>
      </c>
      <c r="F4004" s="62"/>
    </row>
    <row r="4005" spans="1:6">
      <c r="A4005" s="79">
        <v>40534</v>
      </c>
      <c r="B4005" s="80" t="s">
        <v>94</v>
      </c>
      <c r="C4005" s="81">
        <v>74.504252957153255</v>
      </c>
      <c r="D4005" s="81">
        <v>107.1144684009839</v>
      </c>
      <c r="E4005" s="81">
        <v>32.61021544383064</v>
      </c>
      <c r="F4005" s="62"/>
    </row>
    <row r="4006" spans="1:6">
      <c r="A4006" s="79">
        <v>40534</v>
      </c>
      <c r="B4006" s="80" t="s">
        <v>95</v>
      </c>
      <c r="C4006" s="81">
        <v>55.809572506290955</v>
      </c>
      <c r="D4006" s="81">
        <v>87.795796522727912</v>
      </c>
      <c r="E4006" s="81">
        <v>31.986224016436957</v>
      </c>
      <c r="F4006" s="62"/>
    </row>
    <row r="4007" spans="1:6">
      <c r="A4007" s="79">
        <v>40534</v>
      </c>
      <c r="B4007" s="80" t="s">
        <v>96</v>
      </c>
      <c r="C4007" s="81">
        <v>54.137462172117111</v>
      </c>
      <c r="D4007" s="81">
        <v>84.363385063831927</v>
      </c>
      <c r="E4007" s="81">
        <v>30.225922891714816</v>
      </c>
      <c r="F4007" s="62"/>
    </row>
    <row r="4008" spans="1:6">
      <c r="A4008" s="79">
        <v>40534</v>
      </c>
      <c r="B4008" s="80" t="s">
        <v>97</v>
      </c>
      <c r="C4008" s="81">
        <v>65.303047884944107</v>
      </c>
      <c r="D4008" s="81">
        <v>94.463616961895909</v>
      </c>
      <c r="E4008" s="81">
        <v>29.160569076951802</v>
      </c>
      <c r="F4008" s="62"/>
    </row>
    <row r="4009" spans="1:6">
      <c r="A4009" s="79">
        <v>40534</v>
      </c>
      <c r="B4009" s="80" t="s">
        <v>98</v>
      </c>
      <c r="C4009" s="81">
        <v>57.69607386298879</v>
      </c>
      <c r="D4009" s="81">
        <v>85.833905631239915</v>
      </c>
      <c r="E4009" s="81">
        <v>28.137831768251125</v>
      </c>
      <c r="F4009" s="62"/>
    </row>
    <row r="4010" spans="1:6">
      <c r="A4010" s="79">
        <v>40534</v>
      </c>
      <c r="B4010" s="80" t="s">
        <v>99</v>
      </c>
      <c r="C4010" s="81">
        <v>73.525354189753358</v>
      </c>
      <c r="D4010" s="81">
        <v>106.81896980186389</v>
      </c>
      <c r="E4010" s="81">
        <v>33.293615612110528</v>
      </c>
      <c r="F4010" s="62"/>
    </row>
    <row r="4011" spans="1:6">
      <c r="A4011" s="79">
        <v>40534</v>
      </c>
      <c r="B4011" s="80" t="s">
        <v>100</v>
      </c>
      <c r="C4011" s="81">
        <v>44.427947060603991</v>
      </c>
      <c r="D4011" s="81">
        <v>74.654440848807923</v>
      </c>
      <c r="E4011" s="81">
        <v>30.226493788203932</v>
      </c>
      <c r="F4011" s="62"/>
    </row>
    <row r="4012" spans="1:6">
      <c r="A4012" s="79">
        <v>40534</v>
      </c>
      <c r="B4012" s="80" t="s">
        <v>101</v>
      </c>
      <c r="C4012" s="81">
        <v>65.194679168562118</v>
      </c>
      <c r="D4012" s="81">
        <v>97.012291256711904</v>
      </c>
      <c r="E4012" s="81">
        <v>31.817612088149787</v>
      </c>
      <c r="F4012" s="62"/>
    </row>
    <row r="4013" spans="1:6">
      <c r="A4013" s="79">
        <v>40534</v>
      </c>
      <c r="B4013" s="80" t="s">
        <v>102</v>
      </c>
      <c r="C4013" s="81">
        <v>52.337436016805277</v>
      </c>
      <c r="D4013" s="81">
        <v>83.675715413415915</v>
      </c>
      <c r="E4013" s="81">
        <v>31.338279396610638</v>
      </c>
      <c r="F4013" s="62"/>
    </row>
    <row r="4014" spans="1:6">
      <c r="A4014" s="79">
        <v>40534</v>
      </c>
      <c r="B4014" s="80" t="s">
        <v>103</v>
      </c>
      <c r="C4014" s="81">
        <v>75.870956484633169</v>
      </c>
      <c r="D4014" s="81">
        <v>111.42679293195989</v>
      </c>
      <c r="E4014" s="81">
        <v>35.555836447326726</v>
      </c>
      <c r="F4014" s="62"/>
    </row>
    <row r="4015" spans="1:6">
      <c r="A4015" s="79">
        <v>40534</v>
      </c>
      <c r="B4015" s="80" t="s">
        <v>104</v>
      </c>
      <c r="C4015" s="81">
        <v>181.95284446336359</v>
      </c>
      <c r="D4015" s="81">
        <v>228.51114953906378</v>
      </c>
      <c r="E4015" s="81">
        <v>46.55830507570019</v>
      </c>
      <c r="F4015" s="62"/>
    </row>
    <row r="4016" spans="1:6">
      <c r="A4016" s="79">
        <v>40534</v>
      </c>
      <c r="B4016" s="80" t="s">
        <v>105</v>
      </c>
      <c r="C4016" s="81">
        <v>121.92073381092902</v>
      </c>
      <c r="D4016" s="81">
        <v>162.41775283192786</v>
      </c>
      <c r="E4016" s="81">
        <v>40.497019020998835</v>
      </c>
      <c r="F4016" s="62"/>
    </row>
    <row r="4017" spans="1:6">
      <c r="A4017" s="79">
        <v>40534</v>
      </c>
      <c r="B4017" s="80" t="s">
        <v>106</v>
      </c>
      <c r="C4017" s="81">
        <v>167.4816055909649</v>
      </c>
      <c r="D4017" s="81">
        <v>220.66520164447178</v>
      </c>
      <c r="E4017" s="81">
        <v>53.183596053506875</v>
      </c>
      <c r="F4017" s="62"/>
    </row>
    <row r="4018" spans="1:6">
      <c r="A4018" s="79">
        <v>40534</v>
      </c>
      <c r="B4018" s="80" t="s">
        <v>107</v>
      </c>
      <c r="C4018" s="81">
        <v>111.06742988639002</v>
      </c>
      <c r="D4018" s="81">
        <v>151.14004433709587</v>
      </c>
      <c r="E4018" s="81">
        <v>40.072614450705856</v>
      </c>
      <c r="F4018" s="62"/>
    </row>
    <row r="4019" spans="1:6">
      <c r="A4019" s="79">
        <v>40534</v>
      </c>
      <c r="B4019" s="80" t="s">
        <v>108</v>
      </c>
      <c r="C4019" s="81">
        <v>88.677678734372023</v>
      </c>
      <c r="D4019" s="81">
        <v>126.72276689947989</v>
      </c>
      <c r="E4019" s="81">
        <v>38.04508816510787</v>
      </c>
      <c r="F4019" s="62"/>
    </row>
    <row r="4020" spans="1:6">
      <c r="A4020" s="79">
        <v>40534</v>
      </c>
      <c r="B4020" s="80" t="s">
        <v>109</v>
      </c>
      <c r="C4020" s="81">
        <v>85.353220283932316</v>
      </c>
      <c r="D4020" s="81">
        <v>119.85828242434388</v>
      </c>
      <c r="E4020" s="81">
        <v>34.505062140411567</v>
      </c>
      <c r="F4020" s="62"/>
    </row>
    <row r="4021" spans="1:6">
      <c r="A4021" s="79">
        <v>40534</v>
      </c>
      <c r="B4021" s="80" t="s">
        <v>110</v>
      </c>
      <c r="C4021" s="81">
        <v>163.56871683304527</v>
      </c>
      <c r="D4021" s="81">
        <v>211.15127794096782</v>
      </c>
      <c r="E4021" s="81">
        <v>47.582561107922544</v>
      </c>
      <c r="F4021" s="62"/>
    </row>
    <row r="4022" spans="1:6">
      <c r="A4022" s="79">
        <v>40534</v>
      </c>
      <c r="B4022" s="80" t="s">
        <v>111</v>
      </c>
      <c r="C4022" s="81">
        <v>155.45334386938603</v>
      </c>
      <c r="D4022" s="81">
        <v>208.20898606071182</v>
      </c>
      <c r="E4022" s="81">
        <v>52.755642191325791</v>
      </c>
      <c r="F4022" s="62"/>
    </row>
    <row r="4023" spans="1:6">
      <c r="A4023" s="79">
        <v>40534</v>
      </c>
      <c r="B4023" s="80" t="s">
        <v>112</v>
      </c>
      <c r="C4023" s="81">
        <v>113.31437774388982</v>
      </c>
      <c r="D4023" s="81">
        <v>156.92366778389584</v>
      </c>
      <c r="E4023" s="81">
        <v>43.609290040006016</v>
      </c>
      <c r="F4023" s="62"/>
    </row>
    <row r="4024" spans="1:6">
      <c r="A4024" s="79">
        <v>40534</v>
      </c>
      <c r="B4024" s="80" t="s">
        <v>113</v>
      </c>
      <c r="C4024" s="81">
        <v>78.703872359692937</v>
      </c>
      <c r="D4024" s="81">
        <v>117.11146480379988</v>
      </c>
      <c r="E4024" s="81">
        <v>38.407592444106939</v>
      </c>
      <c r="F4024" s="62"/>
    </row>
    <row r="4025" spans="1:6">
      <c r="A4025" s="79">
        <v>40534</v>
      </c>
      <c r="B4025" s="80" t="s">
        <v>114</v>
      </c>
      <c r="C4025" s="81">
        <v>102.26582901307083</v>
      </c>
      <c r="D4025" s="81">
        <v>144.56753698002387</v>
      </c>
      <c r="E4025" s="81">
        <v>42.301707966953046</v>
      </c>
      <c r="F4025" s="62"/>
    </row>
    <row r="4026" spans="1:6">
      <c r="A4026" s="79">
        <v>40534</v>
      </c>
      <c r="B4026" s="80" t="s">
        <v>115</v>
      </c>
      <c r="C4026" s="81">
        <v>63.617749793688297</v>
      </c>
      <c r="D4026" s="81">
        <v>94.655566328007907</v>
      </c>
      <c r="E4026" s="81">
        <v>31.03781653431961</v>
      </c>
      <c r="F4026" s="62"/>
    </row>
    <row r="4027" spans="1:6">
      <c r="A4027" s="79">
        <v>40534</v>
      </c>
      <c r="B4027" s="80" t="s">
        <v>116</v>
      </c>
      <c r="C4027" s="81">
        <v>63.597996741924291</v>
      </c>
      <c r="D4027" s="81">
        <v>93.086407226471906</v>
      </c>
      <c r="E4027" s="81">
        <v>29.488410484547614</v>
      </c>
      <c r="F4027" s="62"/>
    </row>
    <row r="4028" spans="1:6">
      <c r="A4028" s="79">
        <v>40534</v>
      </c>
      <c r="B4028" s="80" t="s">
        <v>117</v>
      </c>
      <c r="C4028" s="81">
        <v>58.983168525684718</v>
      </c>
      <c r="D4028" s="81">
        <v>86.320197465015923</v>
      </c>
      <c r="E4028" s="81">
        <v>27.337028939331205</v>
      </c>
      <c r="F4028" s="62"/>
    </row>
    <row r="4029" spans="1:6">
      <c r="A4029" s="79">
        <v>40534</v>
      </c>
      <c r="B4029" s="80" t="s">
        <v>118</v>
      </c>
      <c r="C4029" s="81">
        <v>88.1860619714721</v>
      </c>
      <c r="D4029" s="81">
        <v>129.46527024731986</v>
      </c>
      <c r="E4029" s="81">
        <v>41.279208275847765</v>
      </c>
      <c r="F4029" s="62"/>
    </row>
    <row r="4030" spans="1:6">
      <c r="A4030" s="79">
        <v>40534</v>
      </c>
      <c r="B4030" s="80" t="s">
        <v>119</v>
      </c>
      <c r="C4030" s="81">
        <v>68.241328433633882</v>
      </c>
      <c r="D4030" s="81">
        <v>103.57784579570389</v>
      </c>
      <c r="E4030" s="81">
        <v>35.336517362070012</v>
      </c>
      <c r="F4030" s="62"/>
    </row>
    <row r="4031" spans="1:6">
      <c r="A4031" s="79">
        <v>40534</v>
      </c>
      <c r="B4031" s="80" t="s">
        <v>120</v>
      </c>
      <c r="C4031" s="81">
        <v>58.601323788222757</v>
      </c>
      <c r="D4031" s="81">
        <v>87.398189625287912</v>
      </c>
      <c r="E4031" s="81">
        <v>28.796865837065155</v>
      </c>
      <c r="F4031" s="62"/>
    </row>
    <row r="4032" spans="1:6">
      <c r="A4032" s="79">
        <v>40534</v>
      </c>
      <c r="B4032" s="80" t="s">
        <v>121</v>
      </c>
      <c r="C4032" s="81">
        <v>104.0233783758307</v>
      </c>
      <c r="D4032" s="81">
        <v>135.73994994399189</v>
      </c>
      <c r="E4032" s="81">
        <v>31.716571568161186</v>
      </c>
      <c r="F4032" s="62"/>
    </row>
    <row r="4033" spans="1:6">
      <c r="A4033" s="79">
        <v>40534</v>
      </c>
      <c r="B4033" s="80" t="s">
        <v>122</v>
      </c>
      <c r="C4033" s="81">
        <v>118.19912603848944</v>
      </c>
      <c r="D4033" s="81">
        <v>160.94013857085588</v>
      </c>
      <c r="E4033" s="81">
        <v>42.74101253236644</v>
      </c>
      <c r="F4033" s="62"/>
    </row>
    <row r="4034" spans="1:6">
      <c r="A4034" s="79">
        <v>40534</v>
      </c>
      <c r="B4034" s="80" t="s">
        <v>27</v>
      </c>
      <c r="C4034" s="81">
        <v>97.961251379871243</v>
      </c>
      <c r="D4034" s="81">
        <v>140.44598520843988</v>
      </c>
      <c r="E4034" s="81">
        <v>42.484733828568636</v>
      </c>
      <c r="F4034" s="62"/>
    </row>
    <row r="4035" spans="1:6">
      <c r="A4035" s="79">
        <v>40534</v>
      </c>
      <c r="B4035" s="80" t="s">
        <v>28</v>
      </c>
      <c r="C4035" s="81">
        <v>101.67602991519091</v>
      </c>
      <c r="D4035" s="81">
        <v>139.95536088570387</v>
      </c>
      <c r="E4035" s="81">
        <v>38.279330970512959</v>
      </c>
      <c r="F4035" s="62"/>
    </row>
    <row r="4036" spans="1:6">
      <c r="A4036" s="79">
        <v>40534</v>
      </c>
      <c r="B4036" s="80" t="s">
        <v>29</v>
      </c>
      <c r="C4036" s="81">
        <v>111.06116134751008</v>
      </c>
      <c r="D4036" s="81">
        <v>152.70226955776786</v>
      </c>
      <c r="E4036" s="81">
        <v>41.641108210257784</v>
      </c>
      <c r="F4036" s="62"/>
    </row>
    <row r="4037" spans="1:6">
      <c r="A4037" s="79">
        <v>40534</v>
      </c>
      <c r="B4037" s="80" t="s">
        <v>30</v>
      </c>
      <c r="C4037" s="81">
        <v>106.75916188391047</v>
      </c>
      <c r="D4037" s="81">
        <v>147.11272942255187</v>
      </c>
      <c r="E4037" s="81">
        <v>40.3535675386414</v>
      </c>
      <c r="F4037" s="62"/>
    </row>
    <row r="4038" spans="1:6">
      <c r="A4038" s="79">
        <v>40534</v>
      </c>
      <c r="B4038" s="80" t="s">
        <v>31</v>
      </c>
      <c r="C4038" s="81"/>
      <c r="D4038" s="81"/>
      <c r="E4038" s="81"/>
      <c r="F4038" s="59" t="s">
        <v>123</v>
      </c>
    </row>
    <row r="4039" spans="1:6">
      <c r="A4039" s="79">
        <v>40534</v>
      </c>
      <c r="B4039" s="80" t="s">
        <v>32</v>
      </c>
      <c r="C4039" s="81"/>
      <c r="D4039" s="81"/>
      <c r="E4039" s="81"/>
      <c r="F4039" s="62"/>
    </row>
    <row r="4040" spans="1:6">
      <c r="A4040" s="79">
        <v>40534</v>
      </c>
      <c r="B4040" s="80" t="s">
        <v>33</v>
      </c>
      <c r="C4040" s="81"/>
      <c r="D4040" s="81"/>
      <c r="E4040" s="81"/>
      <c r="F4040" s="62"/>
    </row>
    <row r="4041" spans="1:6">
      <c r="A4041" s="79">
        <v>40534</v>
      </c>
      <c r="B4041" s="80" t="s">
        <v>34</v>
      </c>
      <c r="C4041" s="81"/>
      <c r="D4041" s="81"/>
      <c r="E4041" s="81"/>
      <c r="F4041" s="62"/>
    </row>
    <row r="4042" spans="1:6">
      <c r="A4042" s="79">
        <v>40534</v>
      </c>
      <c r="B4042" s="80" t="s">
        <v>35</v>
      </c>
      <c r="C4042" s="81">
        <v>104.11945875000001</v>
      </c>
      <c r="D4042" s="81">
        <v>153.71186738838384</v>
      </c>
      <c r="E4042" s="81">
        <v>49.59240863838383</v>
      </c>
      <c r="F4042" s="62"/>
    </row>
    <row r="4043" spans="1:6">
      <c r="A4043" s="79">
        <v>40534</v>
      </c>
      <c r="B4043" s="80" t="s">
        <v>36</v>
      </c>
      <c r="C4043" s="81">
        <v>89.357354293180009</v>
      </c>
      <c r="D4043" s="81">
        <v>130.86556487922388</v>
      </c>
      <c r="E4043" s="81">
        <v>41.508210586043873</v>
      </c>
      <c r="F4043" s="62"/>
    </row>
    <row r="4044" spans="1:6">
      <c r="A4044" s="79">
        <v>40534</v>
      </c>
      <c r="B4044" s="80" t="s">
        <v>37</v>
      </c>
      <c r="C4044" s="81">
        <v>112.33263503526</v>
      </c>
      <c r="D4044" s="81">
        <v>158.32202334998385</v>
      </c>
      <c r="E4044" s="81">
        <v>45.989388314723854</v>
      </c>
      <c r="F4044" s="62"/>
    </row>
    <row r="4045" spans="1:6">
      <c r="A4045" s="79">
        <v>40534</v>
      </c>
      <c r="B4045" s="80" t="s">
        <v>38</v>
      </c>
      <c r="C4045" s="81">
        <v>122.69629688055001</v>
      </c>
      <c r="D4045" s="81">
        <v>176.36527998330379</v>
      </c>
      <c r="E4045" s="81">
        <v>53.668983102753785</v>
      </c>
      <c r="F4045" s="62"/>
    </row>
    <row r="4046" spans="1:6">
      <c r="A4046" s="79">
        <v>40534</v>
      </c>
      <c r="B4046" s="80" t="s">
        <v>39</v>
      </c>
      <c r="C4046" s="81">
        <v>85.545583794999985</v>
      </c>
      <c r="D4046" s="81">
        <v>129.00438942934386</v>
      </c>
      <c r="E4046" s="81">
        <v>43.458805634343875</v>
      </c>
      <c r="F4046" s="62"/>
    </row>
    <row r="4047" spans="1:6">
      <c r="A4047" s="79">
        <v>40534</v>
      </c>
      <c r="B4047" s="80" t="s">
        <v>40</v>
      </c>
      <c r="C4047" s="81">
        <v>96.593587877799976</v>
      </c>
      <c r="D4047" s="81">
        <v>145.18457832410385</v>
      </c>
      <c r="E4047" s="81">
        <v>48.590990446303877</v>
      </c>
      <c r="F4047" s="62"/>
    </row>
    <row r="4048" spans="1:6">
      <c r="A4048" s="79">
        <v>40534</v>
      </c>
      <c r="B4048" s="80" t="s">
        <v>41</v>
      </c>
      <c r="C4048" s="81">
        <v>88.772615075759973</v>
      </c>
      <c r="D4048" s="81">
        <v>134.59497828774386</v>
      </c>
      <c r="E4048" s="81">
        <v>45.822363211983884</v>
      </c>
      <c r="F4048" s="62"/>
    </row>
    <row r="4049" spans="1:6">
      <c r="A4049" s="79">
        <v>40534</v>
      </c>
      <c r="B4049" s="80" t="s">
        <v>42</v>
      </c>
      <c r="C4049" s="81">
        <v>80.364971383979977</v>
      </c>
      <c r="D4049" s="81">
        <v>124.00527487378386</v>
      </c>
      <c r="E4049" s="81">
        <v>43.640303489803884</v>
      </c>
      <c r="F4049" s="62"/>
    </row>
    <row r="4050" spans="1:6">
      <c r="A4050" s="79">
        <v>40534</v>
      </c>
      <c r="B4050" s="80" t="s">
        <v>43</v>
      </c>
      <c r="C4050" s="81">
        <v>39.547161242319994</v>
      </c>
      <c r="D4050" s="81">
        <v>74.878135420703913</v>
      </c>
      <c r="E4050" s="81">
        <v>35.330974178383919</v>
      </c>
      <c r="F4050" s="62"/>
    </row>
    <row r="4051" spans="1:6">
      <c r="A4051" s="79">
        <v>40534</v>
      </c>
      <c r="B4051" s="80" t="s">
        <v>44</v>
      </c>
      <c r="C4051" s="81">
        <v>47.153709366308988</v>
      </c>
      <c r="D4051" s="81">
        <v>82.331049421903899</v>
      </c>
      <c r="E4051" s="81">
        <v>35.177340055594911</v>
      </c>
      <c r="F4051" s="62"/>
    </row>
    <row r="4052" spans="1:6">
      <c r="A4052" s="79">
        <v>40534</v>
      </c>
      <c r="B4052" s="80" t="s">
        <v>45</v>
      </c>
      <c r="C4052" s="81">
        <v>47.251674910709987</v>
      </c>
      <c r="D4052" s="81">
        <v>82.429511582303903</v>
      </c>
      <c r="E4052" s="81">
        <v>35.177836671593916</v>
      </c>
      <c r="F4052" s="62"/>
    </row>
    <row r="4053" spans="1:6">
      <c r="A4053" s="79">
        <v>40534</v>
      </c>
      <c r="B4053" s="80" t="s">
        <v>46</v>
      </c>
      <c r="C4053" s="81">
        <v>39.674756200105989</v>
      </c>
      <c r="D4053" s="81">
        <v>74.683110184703906</v>
      </c>
      <c r="E4053" s="81">
        <v>35.008353984597917</v>
      </c>
      <c r="F4053" s="62"/>
    </row>
    <row r="4054" spans="1:6">
      <c r="A4054" s="79">
        <v>40534</v>
      </c>
      <c r="B4054" s="80" t="s">
        <v>47</v>
      </c>
      <c r="C4054" s="81">
        <v>82.322040618479974</v>
      </c>
      <c r="D4054" s="81">
        <v>126.55789447262384</v>
      </c>
      <c r="E4054" s="81">
        <v>44.235853854143869</v>
      </c>
      <c r="F4054" s="62"/>
    </row>
    <row r="4055" spans="1:6">
      <c r="A4055" s="79">
        <v>40534</v>
      </c>
      <c r="B4055" s="80" t="s">
        <v>48</v>
      </c>
      <c r="C4055" s="81">
        <v>41.004759938813983</v>
      </c>
      <c r="D4055" s="81">
        <v>75.762518588263902</v>
      </c>
      <c r="E4055" s="81">
        <v>34.757758649449919</v>
      </c>
      <c r="F4055" s="62"/>
    </row>
    <row r="4056" spans="1:6">
      <c r="A4056" s="79">
        <v>40534</v>
      </c>
      <c r="B4056" s="80" t="s">
        <v>49</v>
      </c>
      <c r="C4056" s="81">
        <v>50.909078615725974</v>
      </c>
      <c r="D4056" s="81">
        <v>86.451672758783886</v>
      </c>
      <c r="E4056" s="81">
        <v>35.542594143057912</v>
      </c>
      <c r="F4056" s="62"/>
    </row>
    <row r="4057" spans="1:6">
      <c r="A4057" s="79">
        <v>40534</v>
      </c>
      <c r="B4057" s="80" t="s">
        <v>50</v>
      </c>
      <c r="C4057" s="81">
        <v>101.48616103589994</v>
      </c>
      <c r="D4057" s="81">
        <v>149.7025496343438</v>
      </c>
      <c r="E4057" s="81">
        <v>48.216388598443856</v>
      </c>
      <c r="F4057" s="62"/>
    </row>
    <row r="4058" spans="1:6">
      <c r="A4058" s="79">
        <v>40534</v>
      </c>
      <c r="B4058" s="80" t="s">
        <v>51</v>
      </c>
      <c r="C4058" s="81">
        <v>77.630393080479962</v>
      </c>
      <c r="D4058" s="81">
        <v>121.65720522526384</v>
      </c>
      <c r="E4058" s="81">
        <v>44.026812144783875</v>
      </c>
      <c r="F4058" s="62"/>
    </row>
    <row r="4059" spans="1:6">
      <c r="A4059" s="79">
        <v>40534</v>
      </c>
      <c r="B4059" s="80" t="s">
        <v>52</v>
      </c>
      <c r="C4059" s="81">
        <v>67.658005182679958</v>
      </c>
      <c r="D4059" s="81">
        <v>107.73275669474386</v>
      </c>
      <c r="E4059" s="81">
        <v>40.074751512063898</v>
      </c>
      <c r="F4059" s="62"/>
    </row>
    <row r="4060" spans="1:6">
      <c r="A4060" s="79">
        <v>40534</v>
      </c>
      <c r="B4060" s="80" t="s">
        <v>53</v>
      </c>
      <c r="C4060" s="81">
        <v>59.856074514251958</v>
      </c>
      <c r="D4060" s="81">
        <v>100.96685567654386</v>
      </c>
      <c r="E4060" s="81">
        <v>41.1107811622919</v>
      </c>
      <c r="F4060" s="62"/>
    </row>
    <row r="4061" spans="1:6">
      <c r="A4061" s="79">
        <v>40534</v>
      </c>
      <c r="B4061" s="80" t="s">
        <v>54</v>
      </c>
      <c r="C4061" s="81">
        <v>75.675914636219957</v>
      </c>
      <c r="D4061" s="81">
        <v>112.44091076618385</v>
      </c>
      <c r="E4061" s="81">
        <v>36.76499612996389</v>
      </c>
      <c r="F4061" s="62"/>
    </row>
    <row r="4062" spans="1:6">
      <c r="A4062" s="79">
        <v>40534</v>
      </c>
      <c r="B4062" s="80" t="s">
        <v>55</v>
      </c>
      <c r="C4062" s="81">
        <v>79.978238253199947</v>
      </c>
      <c r="D4062" s="81">
        <v>120.28666863614383</v>
      </c>
      <c r="E4062" s="81">
        <v>40.308430382943882</v>
      </c>
      <c r="F4062" s="62"/>
    </row>
    <row r="4063" spans="1:6">
      <c r="A4063" s="79">
        <v>40534</v>
      </c>
      <c r="B4063" s="80" t="s">
        <v>56</v>
      </c>
      <c r="C4063" s="81">
        <v>78.60974547707994</v>
      </c>
      <c r="D4063" s="81">
        <v>116.46269758174383</v>
      </c>
      <c r="E4063" s="81">
        <v>37.852952104663885</v>
      </c>
      <c r="F4063" s="62"/>
    </row>
    <row r="4064" spans="1:6">
      <c r="A4064" s="79">
        <v>40534</v>
      </c>
      <c r="B4064" s="80" t="s">
        <v>57</v>
      </c>
      <c r="C4064" s="81">
        <v>56.90430686747996</v>
      </c>
      <c r="D4064" s="81">
        <v>95.37906069350386</v>
      </c>
      <c r="E4064" s="81">
        <v>38.4747538260239</v>
      </c>
      <c r="F4064" s="62"/>
    </row>
    <row r="4065" spans="1:6">
      <c r="A4065" s="79">
        <v>40534</v>
      </c>
      <c r="B4065" s="80" t="s">
        <v>58</v>
      </c>
      <c r="C4065" s="81">
        <v>61.323934969471949</v>
      </c>
      <c r="D4065" s="81">
        <v>100.08672056258385</v>
      </c>
      <c r="E4065" s="81">
        <v>38.7627855931119</v>
      </c>
      <c r="F4065" s="62"/>
    </row>
    <row r="4066" spans="1:6">
      <c r="A4066" s="79">
        <v>40534</v>
      </c>
      <c r="B4066" s="80" t="s">
        <v>59</v>
      </c>
      <c r="C4066" s="81">
        <v>60.649546467263953</v>
      </c>
      <c r="D4066" s="81">
        <v>105.28476151846384</v>
      </c>
      <c r="E4066" s="81">
        <v>44.635215051199886</v>
      </c>
      <c r="F4066" s="62"/>
    </row>
    <row r="4067" spans="1:6">
      <c r="A4067" s="79">
        <v>40534</v>
      </c>
      <c r="B4067" s="80" t="s">
        <v>60</v>
      </c>
      <c r="C4067" s="81">
        <v>72.451235541749938</v>
      </c>
      <c r="D4067" s="81">
        <v>111.46352827434383</v>
      </c>
      <c r="E4067" s="81">
        <v>39.012292732593892</v>
      </c>
      <c r="F4067" s="62"/>
    </row>
    <row r="4068" spans="1:6">
      <c r="A4068" s="79">
        <v>40534</v>
      </c>
      <c r="B4068" s="80" t="s">
        <v>61</v>
      </c>
      <c r="C4068" s="81">
        <v>46.697509366511959</v>
      </c>
      <c r="D4068" s="81">
        <v>88.908435599903854</v>
      </c>
      <c r="E4068" s="81">
        <v>42.210926233391895</v>
      </c>
      <c r="F4068" s="62"/>
    </row>
    <row r="4069" spans="1:6">
      <c r="A4069" s="79">
        <v>40534</v>
      </c>
      <c r="B4069" s="80" t="s">
        <v>62</v>
      </c>
      <c r="C4069" s="81">
        <v>26.213681923568974</v>
      </c>
      <c r="D4069" s="81">
        <v>55.93825188841592</v>
      </c>
      <c r="E4069" s="81">
        <v>29.724569964846946</v>
      </c>
      <c r="F4069" s="62"/>
    </row>
    <row r="4070" spans="1:6">
      <c r="A4070" s="79">
        <v>40534</v>
      </c>
      <c r="B4070" s="80" t="s">
        <v>63</v>
      </c>
      <c r="C4070" s="81">
        <v>33.097233666859971</v>
      </c>
      <c r="D4070" s="81">
        <v>63.097557694575904</v>
      </c>
      <c r="E4070" s="81">
        <v>30.000324027715934</v>
      </c>
      <c r="F4070" s="62"/>
    </row>
    <row r="4071" spans="1:6">
      <c r="A4071" s="79">
        <v>40534</v>
      </c>
      <c r="B4071" s="80" t="s">
        <v>64</v>
      </c>
      <c r="C4071" s="81">
        <v>27.651216323443968</v>
      </c>
      <c r="D4071" s="81">
        <v>62.676167114483896</v>
      </c>
      <c r="E4071" s="81">
        <v>35.024950791039927</v>
      </c>
      <c r="F4071" s="62"/>
    </row>
    <row r="4072" spans="1:6">
      <c r="A4072" s="79">
        <v>40534</v>
      </c>
      <c r="B4072" s="80" t="s">
        <v>65</v>
      </c>
      <c r="C4072" s="81">
        <v>24.610467401369974</v>
      </c>
      <c r="D4072" s="81">
        <v>53.163692703263905</v>
      </c>
      <c r="E4072" s="81">
        <v>28.553225301893931</v>
      </c>
      <c r="F4072" s="62"/>
    </row>
    <row r="4073" spans="1:6">
      <c r="A4073" s="79">
        <v>40534</v>
      </c>
      <c r="B4073" s="80" t="s">
        <v>66</v>
      </c>
      <c r="C4073" s="81">
        <v>16.719934368869978</v>
      </c>
      <c r="D4073" s="81">
        <v>44.749513682171923</v>
      </c>
      <c r="E4073" s="81">
        <v>28.029579313301944</v>
      </c>
      <c r="F4073" s="62"/>
    </row>
    <row r="4074" spans="1:6">
      <c r="A4074" s="79">
        <v>40534</v>
      </c>
      <c r="B4074" s="80" t="s">
        <v>67</v>
      </c>
      <c r="C4074" s="81">
        <v>24.591117162759971</v>
      </c>
      <c r="D4074" s="81">
        <v>53.919357200591911</v>
      </c>
      <c r="E4074" s="81">
        <v>29.328240037831939</v>
      </c>
      <c r="F4074" s="62"/>
    </row>
    <row r="4075" spans="1:6">
      <c r="A4075" s="79">
        <v>40534</v>
      </c>
      <c r="B4075" s="80" t="s">
        <v>68</v>
      </c>
      <c r="C4075" s="81">
        <v>46.561983463901953</v>
      </c>
      <c r="D4075" s="81">
        <v>80.085052683623857</v>
      </c>
      <c r="E4075" s="81">
        <v>33.523069219721904</v>
      </c>
      <c r="F4075" s="62"/>
    </row>
    <row r="4076" spans="1:6">
      <c r="A4076" s="79">
        <v>40534</v>
      </c>
      <c r="B4076" s="80" t="s">
        <v>69</v>
      </c>
      <c r="C4076" s="81">
        <v>22.088189711321974</v>
      </c>
      <c r="D4076" s="81">
        <v>51.664231741631916</v>
      </c>
      <c r="E4076" s="81">
        <v>29.576042030309942</v>
      </c>
      <c r="F4076" s="62"/>
    </row>
    <row r="4077" spans="1:6">
      <c r="A4077" s="79">
        <v>40534</v>
      </c>
      <c r="B4077" s="80" t="s">
        <v>70</v>
      </c>
      <c r="C4077" s="81">
        <v>40.656518782109956</v>
      </c>
      <c r="D4077" s="81">
        <v>71.808532817447869</v>
      </c>
      <c r="E4077" s="81">
        <v>31.152014035337913</v>
      </c>
      <c r="F4077" s="62"/>
    </row>
    <row r="4078" spans="1:6">
      <c r="A4078" s="79">
        <v>40534</v>
      </c>
      <c r="B4078" s="80" t="s">
        <v>71</v>
      </c>
      <c r="C4078" s="81">
        <v>45.858554227079949</v>
      </c>
      <c r="D4078" s="81">
        <v>76.163314300303867</v>
      </c>
      <c r="E4078" s="81">
        <v>30.304760073223918</v>
      </c>
      <c r="F4078" s="62"/>
    </row>
    <row r="4079" spans="1:6">
      <c r="A4079" s="79">
        <v>40534</v>
      </c>
      <c r="B4079" s="80" t="s">
        <v>72</v>
      </c>
      <c r="C4079" s="81">
        <v>17.600371414199977</v>
      </c>
      <c r="D4079" s="81">
        <v>44.044696592963916</v>
      </c>
      <c r="E4079" s="81">
        <v>26.44432517876394</v>
      </c>
      <c r="F4079" s="62"/>
    </row>
    <row r="4080" spans="1:6">
      <c r="A4080" s="79">
        <v>40534</v>
      </c>
      <c r="B4080" s="80" t="s">
        <v>73</v>
      </c>
      <c r="C4080" s="81">
        <v>12.515871879679985</v>
      </c>
      <c r="D4080" s="81">
        <v>39.700245353471935</v>
      </c>
      <c r="E4080" s="81">
        <v>27.18437347379195</v>
      </c>
      <c r="F4080" s="62"/>
    </row>
    <row r="4081" spans="1:6">
      <c r="A4081" s="79">
        <v>40534</v>
      </c>
      <c r="B4081" s="80" t="s">
        <v>74</v>
      </c>
      <c r="C4081" s="81">
        <v>9.7780656929999861</v>
      </c>
      <c r="D4081" s="81">
        <v>33.580608558975932</v>
      </c>
      <c r="E4081" s="81">
        <v>23.802542865975944</v>
      </c>
      <c r="F4081" s="62"/>
    </row>
    <row r="4082" spans="1:6">
      <c r="A4082" s="79">
        <v>40534</v>
      </c>
      <c r="B4082" s="80" t="s">
        <v>75</v>
      </c>
      <c r="C4082" s="81">
        <v>37.05902355919995</v>
      </c>
      <c r="D4082" s="81">
        <v>63.26797983538389</v>
      </c>
      <c r="E4082" s="81">
        <v>26.20895627618394</v>
      </c>
      <c r="F4082" s="62"/>
    </row>
    <row r="4083" spans="1:6">
      <c r="A4083" s="79">
        <v>40535</v>
      </c>
      <c r="B4083" s="80" t="s">
        <v>76</v>
      </c>
      <c r="C4083" s="81">
        <v>11.176422326180983</v>
      </c>
      <c r="D4083" s="81">
        <v>33.46324610692794</v>
      </c>
      <c r="E4083" s="81">
        <v>22.286823780746957</v>
      </c>
      <c r="F4083" s="62"/>
    </row>
    <row r="4084" spans="1:6">
      <c r="A4084" s="79">
        <v>40535</v>
      </c>
      <c r="B4084" s="80" t="s">
        <v>77</v>
      </c>
      <c r="C4084" s="81">
        <v>7.871441383469989</v>
      </c>
      <c r="D4084" s="81">
        <v>28.432128917295945</v>
      </c>
      <c r="E4084" s="81">
        <v>20.560687533825956</v>
      </c>
      <c r="F4084" s="62"/>
    </row>
    <row r="4085" spans="1:6">
      <c r="A4085" s="79">
        <v>40535</v>
      </c>
      <c r="B4085" s="80" t="s">
        <v>78</v>
      </c>
      <c r="C4085" s="81">
        <v>6.3558487466499916</v>
      </c>
      <c r="D4085" s="81">
        <v>26.82381926853995</v>
      </c>
      <c r="E4085" s="81">
        <v>20.46797052188996</v>
      </c>
      <c r="F4085" s="62"/>
    </row>
    <row r="4086" spans="1:6">
      <c r="A4086" s="79">
        <v>40535</v>
      </c>
      <c r="B4086" s="80" t="s">
        <v>79</v>
      </c>
      <c r="C4086" s="81">
        <v>16.505719132063973</v>
      </c>
      <c r="D4086" s="81">
        <v>38.612757514487932</v>
      </c>
      <c r="E4086" s="81">
        <v>22.107038382423958</v>
      </c>
      <c r="F4086" s="62"/>
    </row>
    <row r="4087" spans="1:6">
      <c r="A4087" s="79">
        <v>40535</v>
      </c>
      <c r="B4087" s="80" t="s">
        <v>80</v>
      </c>
      <c r="C4087" s="81">
        <v>21.082037254739966</v>
      </c>
      <c r="D4087" s="81">
        <v>43.71295403898791</v>
      </c>
      <c r="E4087" s="81">
        <v>22.630916784247944</v>
      </c>
      <c r="F4087" s="62"/>
    </row>
    <row r="4088" spans="1:6">
      <c r="A4088" s="79">
        <v>40535</v>
      </c>
      <c r="B4088" s="80" t="s">
        <v>81</v>
      </c>
      <c r="C4088" s="81">
        <v>10.785521375805983</v>
      </c>
      <c r="D4088" s="81">
        <v>28.864225154591942</v>
      </c>
      <c r="E4088" s="81">
        <v>18.078703778785957</v>
      </c>
      <c r="F4088" s="62"/>
    </row>
    <row r="4089" spans="1:6">
      <c r="A4089" s="79">
        <v>40535</v>
      </c>
      <c r="B4089" s="80" t="s">
        <v>82</v>
      </c>
      <c r="C4089" s="81">
        <v>8.9178934939679859</v>
      </c>
      <c r="D4089" s="81">
        <v>23.921232990155954</v>
      </c>
      <c r="E4089" s="81">
        <v>15.003339496187968</v>
      </c>
      <c r="F4089" s="62"/>
    </row>
    <row r="4090" spans="1:6">
      <c r="A4090" s="79">
        <v>40535</v>
      </c>
      <c r="B4090" s="80" t="s">
        <v>83</v>
      </c>
      <c r="C4090" s="81">
        <v>11.52877224290398</v>
      </c>
      <c r="D4090" s="81">
        <v>28.364306433887943</v>
      </c>
      <c r="E4090" s="81">
        <v>16.835534190983964</v>
      </c>
      <c r="F4090" s="62"/>
    </row>
    <row r="4091" spans="1:6">
      <c r="A4091" s="79">
        <v>40535</v>
      </c>
      <c r="B4091" s="80" t="s">
        <v>84</v>
      </c>
      <c r="C4091" s="81">
        <v>6.1897737653789902</v>
      </c>
      <c r="D4091" s="81">
        <v>19.674646043943959</v>
      </c>
      <c r="E4091" s="81">
        <v>13.484872278564968</v>
      </c>
      <c r="F4091" s="62"/>
    </row>
    <row r="4092" spans="1:6">
      <c r="A4092" s="79">
        <v>40535</v>
      </c>
      <c r="B4092" s="80" t="s">
        <v>85</v>
      </c>
      <c r="C4092" s="81">
        <v>5.6910953516999889</v>
      </c>
      <c r="D4092" s="81">
        <v>19.57666257926396</v>
      </c>
      <c r="E4092" s="81">
        <v>13.885567227563971</v>
      </c>
      <c r="F4092" s="62"/>
    </row>
    <row r="4093" spans="1:6">
      <c r="A4093" s="79">
        <v>40535</v>
      </c>
      <c r="B4093" s="80" t="s">
        <v>86</v>
      </c>
      <c r="C4093" s="81">
        <v>5.7791260859669906</v>
      </c>
      <c r="D4093" s="81">
        <v>20.214277785683958</v>
      </c>
      <c r="E4093" s="81">
        <v>14.435151699716968</v>
      </c>
      <c r="F4093" s="62"/>
    </row>
    <row r="4094" spans="1:6">
      <c r="A4094" s="79">
        <v>40535</v>
      </c>
      <c r="B4094" s="80" t="s">
        <v>87</v>
      </c>
      <c r="C4094" s="81">
        <v>17.376564956947966</v>
      </c>
      <c r="D4094" s="81">
        <v>37.95712603847992</v>
      </c>
      <c r="E4094" s="81">
        <v>20.580561081531954</v>
      </c>
      <c r="F4094" s="62"/>
    </row>
    <row r="4095" spans="1:6">
      <c r="A4095" s="79">
        <v>40535</v>
      </c>
      <c r="B4095" s="80" t="s">
        <v>88</v>
      </c>
      <c r="C4095" s="81">
        <v>7.0895116154749873</v>
      </c>
      <c r="D4095" s="81">
        <v>22.843043389355952</v>
      </c>
      <c r="E4095" s="81">
        <v>15.753531773880965</v>
      </c>
      <c r="F4095" s="62"/>
    </row>
    <row r="4096" spans="1:6">
      <c r="A4096" s="79">
        <v>40535</v>
      </c>
      <c r="B4096" s="80" t="s">
        <v>89</v>
      </c>
      <c r="C4096" s="81">
        <v>6.8059595386079872</v>
      </c>
      <c r="D4096" s="81">
        <v>22.136968874367952</v>
      </c>
      <c r="E4096" s="81">
        <v>15.331009335759965</v>
      </c>
      <c r="F4096" s="62"/>
    </row>
    <row r="4097" spans="1:6">
      <c r="A4097" s="79">
        <v>40535</v>
      </c>
      <c r="B4097" s="80" t="s">
        <v>90</v>
      </c>
      <c r="C4097" s="81">
        <v>18.491556276934965</v>
      </c>
      <c r="D4097" s="81">
        <v>37.732093403947914</v>
      </c>
      <c r="E4097" s="81">
        <v>19.240537127012949</v>
      </c>
      <c r="F4097" s="62"/>
    </row>
    <row r="4098" spans="1:6">
      <c r="A4098" s="79">
        <v>40535</v>
      </c>
      <c r="B4098" s="80" t="s">
        <v>91</v>
      </c>
      <c r="C4098" s="81">
        <v>28.192162404575946</v>
      </c>
      <c r="D4098" s="81">
        <v>46.500839024903897</v>
      </c>
      <c r="E4098" s="81">
        <v>18.308676620327951</v>
      </c>
      <c r="F4098" s="62"/>
    </row>
    <row r="4099" spans="1:6">
      <c r="A4099" s="79">
        <v>40535</v>
      </c>
      <c r="B4099" s="80" t="s">
        <v>92</v>
      </c>
      <c r="C4099" s="81">
        <v>9.1822930676009822</v>
      </c>
      <c r="D4099" s="81">
        <v>25.089585877831947</v>
      </c>
      <c r="E4099" s="81">
        <v>15.907292810230965</v>
      </c>
      <c r="F4099" s="62"/>
    </row>
    <row r="4100" spans="1:6">
      <c r="A4100" s="79">
        <v>40535</v>
      </c>
      <c r="B4100" s="80" t="s">
        <v>93</v>
      </c>
      <c r="C4100" s="81">
        <v>7.8719667200299845</v>
      </c>
      <c r="D4100" s="81">
        <v>24.412933529295945</v>
      </c>
      <c r="E4100" s="81">
        <v>16.54096680926596</v>
      </c>
      <c r="F4100" s="62"/>
    </row>
    <row r="4101" spans="1:6">
      <c r="A4101" s="79">
        <v>40535</v>
      </c>
      <c r="B4101" s="80" t="s">
        <v>94</v>
      </c>
      <c r="C4101" s="81">
        <v>18.061594006750962</v>
      </c>
      <c r="D4101" s="81">
        <v>38.409607950383908</v>
      </c>
      <c r="E4101" s="81">
        <v>20.348013943632946</v>
      </c>
      <c r="F4101" s="62"/>
    </row>
    <row r="4102" spans="1:6">
      <c r="A4102" s="79">
        <v>40535</v>
      </c>
      <c r="B4102" s="80" t="s">
        <v>95</v>
      </c>
      <c r="C4102" s="81">
        <v>24.417968783339948</v>
      </c>
      <c r="D4102" s="81">
        <v>45.001057496991891</v>
      </c>
      <c r="E4102" s="81">
        <v>20.583088713651943</v>
      </c>
      <c r="F4102" s="62"/>
    </row>
    <row r="4103" spans="1:6">
      <c r="A4103" s="79">
        <v>40535</v>
      </c>
      <c r="B4103" s="80" t="s">
        <v>96</v>
      </c>
      <c r="C4103" s="81">
        <v>19.421020531901956</v>
      </c>
      <c r="D4103" s="81">
        <v>37.399710004571908</v>
      </c>
      <c r="E4103" s="81">
        <v>17.978689472669952</v>
      </c>
      <c r="F4103" s="62"/>
    </row>
    <row r="4104" spans="1:6">
      <c r="A4104" s="79">
        <v>40535</v>
      </c>
      <c r="B4104" s="80" t="s">
        <v>97</v>
      </c>
      <c r="C4104" s="81">
        <v>19.284195481767956</v>
      </c>
      <c r="D4104" s="81">
        <v>38.164957172063907</v>
      </c>
      <c r="E4104" s="81">
        <v>18.880761690295952</v>
      </c>
      <c r="F4104" s="62"/>
    </row>
    <row r="4105" spans="1:6">
      <c r="A4105" s="79">
        <v>40535</v>
      </c>
      <c r="B4105" s="80" t="s">
        <v>98</v>
      </c>
      <c r="C4105" s="81">
        <v>17.025316615520961</v>
      </c>
      <c r="D4105" s="81">
        <v>39.067531776811904</v>
      </c>
      <c r="E4105" s="81">
        <v>22.042215161290944</v>
      </c>
      <c r="F4105" s="62"/>
    </row>
    <row r="4106" spans="1:6">
      <c r="A4106" s="79">
        <v>40535</v>
      </c>
      <c r="B4106" s="80" t="s">
        <v>99</v>
      </c>
      <c r="C4106" s="81">
        <v>23.968538236967944</v>
      </c>
      <c r="D4106" s="81">
        <v>49.062703354447883</v>
      </c>
      <c r="E4106" s="81">
        <v>25.094165117479939</v>
      </c>
      <c r="F4106" s="62"/>
    </row>
    <row r="4107" spans="1:6">
      <c r="A4107" s="79">
        <v>40535</v>
      </c>
      <c r="B4107" s="80" t="s">
        <v>100</v>
      </c>
      <c r="C4107" s="81">
        <v>21.719439190254953</v>
      </c>
      <c r="D4107" s="81">
        <v>46.875610436435892</v>
      </c>
      <c r="E4107" s="81">
        <v>25.156171246180939</v>
      </c>
      <c r="F4107" s="62"/>
    </row>
    <row r="4108" spans="1:6">
      <c r="A4108" s="79">
        <v>40535</v>
      </c>
      <c r="B4108" s="80" t="s">
        <v>101</v>
      </c>
      <c r="C4108" s="81">
        <v>16.340987960081964</v>
      </c>
      <c r="D4108" s="81">
        <v>40.029357524463904</v>
      </c>
      <c r="E4108" s="81">
        <v>23.68836956438194</v>
      </c>
      <c r="F4108" s="62"/>
    </row>
    <row r="4109" spans="1:6">
      <c r="A4109" s="79">
        <v>40535</v>
      </c>
      <c r="B4109" s="80" t="s">
        <v>102</v>
      </c>
      <c r="C4109" s="81">
        <v>19.353052095690952</v>
      </c>
      <c r="D4109" s="81">
        <v>43.256635145639891</v>
      </c>
      <c r="E4109" s="81">
        <v>23.903583049948939</v>
      </c>
      <c r="F4109" s="62"/>
    </row>
    <row r="4110" spans="1:6">
      <c r="A4110" s="79">
        <v>40535</v>
      </c>
      <c r="B4110" s="80" t="s">
        <v>103</v>
      </c>
      <c r="C4110" s="81">
        <v>40.955492785007905</v>
      </c>
      <c r="D4110" s="81">
        <v>69.534644619095829</v>
      </c>
      <c r="E4110" s="81">
        <v>28.579151834087924</v>
      </c>
      <c r="F4110" s="62"/>
    </row>
    <row r="4111" spans="1:6">
      <c r="A4111" s="79">
        <v>40535</v>
      </c>
      <c r="B4111" s="80" t="s">
        <v>104</v>
      </c>
      <c r="C4111" s="81">
        <v>46.725444289733886</v>
      </c>
      <c r="D4111" s="81">
        <v>79.314413853063797</v>
      </c>
      <c r="E4111" s="81">
        <v>32.588969563329911</v>
      </c>
      <c r="F4111" s="62"/>
    </row>
    <row r="4112" spans="1:6">
      <c r="A4112" s="79">
        <v>40535</v>
      </c>
      <c r="B4112" s="80" t="s">
        <v>105</v>
      </c>
      <c r="C4112" s="81">
        <v>50.666709196289879</v>
      </c>
      <c r="D4112" s="81">
        <v>88.142814794623774</v>
      </c>
      <c r="E4112" s="81">
        <v>37.476105598333895</v>
      </c>
      <c r="F4112" s="62"/>
    </row>
    <row r="4113" spans="1:6">
      <c r="A4113" s="79">
        <v>40535</v>
      </c>
      <c r="B4113" s="80" t="s">
        <v>106</v>
      </c>
      <c r="C4113" s="81">
        <v>72.269550781029821</v>
      </c>
      <c r="D4113" s="81">
        <v>110.01720836870372</v>
      </c>
      <c r="E4113" s="81">
        <v>37.747657587673899</v>
      </c>
      <c r="F4113" s="62"/>
    </row>
    <row r="4114" spans="1:6">
      <c r="A4114" s="79">
        <v>40535</v>
      </c>
      <c r="B4114" s="80" t="s">
        <v>107</v>
      </c>
      <c r="C4114" s="81">
        <v>100.04338132271974</v>
      </c>
      <c r="D4114" s="81">
        <v>163.67297573534358</v>
      </c>
      <c r="E4114" s="81">
        <v>63.629594412623845</v>
      </c>
      <c r="F4114" s="62"/>
    </row>
    <row r="4115" spans="1:6">
      <c r="A4115" s="79">
        <v>40535</v>
      </c>
      <c r="B4115" s="80" t="s">
        <v>108</v>
      </c>
      <c r="C4115" s="81">
        <v>66.109098568759833</v>
      </c>
      <c r="D4115" s="81">
        <v>108.54692476962371</v>
      </c>
      <c r="E4115" s="81">
        <v>42.437826200863881</v>
      </c>
      <c r="F4115" s="62"/>
    </row>
    <row r="4116" spans="1:6">
      <c r="A4116" s="79">
        <v>40535</v>
      </c>
      <c r="B4116" s="80" t="s">
        <v>109</v>
      </c>
      <c r="C4116" s="81">
        <v>83.712462117279784</v>
      </c>
      <c r="D4116" s="81">
        <v>128.06755507814367</v>
      </c>
      <c r="E4116" s="81">
        <v>44.355092960863885</v>
      </c>
      <c r="F4116" s="62"/>
    </row>
    <row r="4117" spans="1:6">
      <c r="A4117" s="79">
        <v>40535</v>
      </c>
      <c r="B4117" s="80" t="s">
        <v>110</v>
      </c>
      <c r="C4117" s="81">
        <v>81.365723087999783</v>
      </c>
      <c r="D4117" s="81">
        <v>126.69489982254368</v>
      </c>
      <c r="E4117" s="81">
        <v>45.329176734543893</v>
      </c>
      <c r="F4117" s="62"/>
    </row>
    <row r="4118" spans="1:6">
      <c r="A4118" s="79">
        <v>40535</v>
      </c>
      <c r="B4118" s="80" t="s">
        <v>111</v>
      </c>
      <c r="C4118" s="81">
        <v>52.760806110739864</v>
      </c>
      <c r="D4118" s="81">
        <v>93.049990986383762</v>
      </c>
      <c r="E4118" s="81">
        <v>40.289184875643897</v>
      </c>
      <c r="F4118" s="62"/>
    </row>
    <row r="4119" spans="1:6">
      <c r="A4119" s="79">
        <v>40535</v>
      </c>
      <c r="B4119" s="80" t="s">
        <v>112</v>
      </c>
      <c r="C4119" s="81">
        <v>49.729345320914867</v>
      </c>
      <c r="D4119" s="81">
        <v>88.047732890303763</v>
      </c>
      <c r="E4119" s="81">
        <v>38.318387569388896</v>
      </c>
      <c r="F4119" s="62"/>
    </row>
    <row r="4120" spans="1:6">
      <c r="A4120" s="79">
        <v>40535</v>
      </c>
      <c r="B4120" s="80" t="s">
        <v>113</v>
      </c>
      <c r="C4120" s="81">
        <v>33.700695906155907</v>
      </c>
      <c r="D4120" s="81">
        <v>63.956552961279833</v>
      </c>
      <c r="E4120" s="81">
        <v>30.255857055123926</v>
      </c>
      <c r="F4120" s="62"/>
    </row>
    <row r="4121" spans="1:6">
      <c r="A4121" s="79">
        <v>40535</v>
      </c>
      <c r="B4121" s="80" t="s">
        <v>114</v>
      </c>
      <c r="C4121" s="81">
        <v>63.030148279984829</v>
      </c>
      <c r="D4121" s="81">
        <v>99.819794221823727</v>
      </c>
      <c r="E4121" s="81">
        <v>36.789645941838899</v>
      </c>
      <c r="F4121" s="62"/>
    </row>
    <row r="4122" spans="1:6">
      <c r="A4122" s="79">
        <v>40535</v>
      </c>
      <c r="B4122" s="80" t="s">
        <v>115</v>
      </c>
      <c r="C4122" s="81">
        <v>62.228472639479833</v>
      </c>
      <c r="D4122" s="81">
        <v>102.07643933150372</v>
      </c>
      <c r="E4122" s="81">
        <v>39.847966692023888</v>
      </c>
      <c r="F4122" s="62"/>
    </row>
    <row r="4123" spans="1:6">
      <c r="A4123" s="79">
        <v>40535</v>
      </c>
      <c r="B4123" s="80" t="s">
        <v>116</v>
      </c>
      <c r="C4123" s="81">
        <v>67.480473354299804</v>
      </c>
      <c r="D4123" s="81">
        <v>104.62738938210371</v>
      </c>
      <c r="E4123" s="81">
        <v>37.146916027803911</v>
      </c>
      <c r="F4123" s="62"/>
    </row>
    <row r="4124" spans="1:6">
      <c r="A4124" s="79">
        <v>40535</v>
      </c>
      <c r="B4124" s="80" t="s">
        <v>117</v>
      </c>
      <c r="C4124" s="81">
        <v>69.73011327741979</v>
      </c>
      <c r="D4124" s="81">
        <v>108.9440704866237</v>
      </c>
      <c r="E4124" s="81">
        <v>39.213957209203912</v>
      </c>
      <c r="F4124" s="62"/>
    </row>
    <row r="4125" spans="1:6">
      <c r="A4125" s="79">
        <v>40535</v>
      </c>
      <c r="B4125" s="80" t="s">
        <v>118</v>
      </c>
      <c r="C4125" s="81">
        <v>73.446751010709789</v>
      </c>
      <c r="D4125" s="81">
        <v>110.9065073325837</v>
      </c>
      <c r="E4125" s="81">
        <v>37.459756321873911</v>
      </c>
      <c r="F4125" s="62"/>
    </row>
    <row r="4126" spans="1:6">
      <c r="A4126" s="79">
        <v>40535</v>
      </c>
      <c r="B4126" s="80" t="s">
        <v>119</v>
      </c>
      <c r="C4126" s="81">
        <v>158.14100091635953</v>
      </c>
      <c r="D4126" s="81">
        <v>212.92662244734342</v>
      </c>
      <c r="E4126" s="81">
        <v>54.785621530983889</v>
      </c>
      <c r="F4126" s="62"/>
    </row>
    <row r="4127" spans="1:6">
      <c r="A4127" s="79">
        <v>40535</v>
      </c>
      <c r="B4127" s="80" t="s">
        <v>120</v>
      </c>
      <c r="C4127" s="81">
        <v>78.924131092649759</v>
      </c>
      <c r="D4127" s="81">
        <v>121.89436650098365</v>
      </c>
      <c r="E4127" s="81">
        <v>42.970235408333892</v>
      </c>
      <c r="F4127" s="62"/>
    </row>
    <row r="4128" spans="1:6">
      <c r="A4128" s="79">
        <v>40535</v>
      </c>
      <c r="B4128" s="80" t="s">
        <v>121</v>
      </c>
      <c r="C4128" s="81">
        <v>51.041729617357852</v>
      </c>
      <c r="D4128" s="81">
        <v>84.02963445350376</v>
      </c>
      <c r="E4128" s="81">
        <v>32.987904836145908</v>
      </c>
      <c r="F4128" s="62"/>
    </row>
    <row r="4129" spans="1:6">
      <c r="A4129" s="79">
        <v>40535</v>
      </c>
      <c r="B4129" s="80" t="s">
        <v>122</v>
      </c>
      <c r="C4129" s="81">
        <v>53.565188539712835</v>
      </c>
      <c r="D4129" s="81">
        <v>87.953931623863753</v>
      </c>
      <c r="E4129" s="81">
        <v>34.388743084150917</v>
      </c>
      <c r="F4129" s="62"/>
    </row>
    <row r="4130" spans="1:6">
      <c r="A4130" s="79">
        <v>40535</v>
      </c>
      <c r="B4130" s="80" t="s">
        <v>27</v>
      </c>
      <c r="C4130" s="81">
        <v>48.606919352319849</v>
      </c>
      <c r="D4130" s="81">
        <v>83.932356732383766</v>
      </c>
      <c r="E4130" s="81">
        <v>35.325437380063917</v>
      </c>
      <c r="F4130" s="62"/>
    </row>
    <row r="4131" spans="1:6">
      <c r="A4131" s="79">
        <v>40535</v>
      </c>
      <c r="B4131" s="80" t="s">
        <v>28</v>
      </c>
      <c r="C4131" s="81">
        <v>50.357760866406842</v>
      </c>
      <c r="D4131" s="81">
        <v>85.011845732183744</v>
      </c>
      <c r="E4131" s="81">
        <v>34.654084865776902</v>
      </c>
      <c r="F4131" s="62"/>
    </row>
    <row r="4132" spans="1:6">
      <c r="A4132" s="79">
        <v>40535</v>
      </c>
      <c r="B4132" s="80" t="s">
        <v>29</v>
      </c>
      <c r="C4132" s="81">
        <v>32.841729697139904</v>
      </c>
      <c r="D4132" s="81">
        <v>63.666001680159823</v>
      </c>
      <c r="E4132" s="81">
        <v>30.824271983019919</v>
      </c>
      <c r="F4132" s="62"/>
    </row>
    <row r="4133" spans="1:6">
      <c r="A4133" s="79">
        <v>40535</v>
      </c>
      <c r="B4133" s="80" t="s">
        <v>30</v>
      </c>
      <c r="C4133" s="81">
        <v>51.482902351887837</v>
      </c>
      <c r="D4133" s="81">
        <v>86.386062563863746</v>
      </c>
      <c r="E4133" s="81">
        <v>34.903160211975909</v>
      </c>
      <c r="F4133" s="62"/>
    </row>
    <row r="4134" spans="1:6">
      <c r="A4134" s="79">
        <v>40535</v>
      </c>
      <c r="B4134" s="80" t="s">
        <v>31</v>
      </c>
      <c r="C4134" s="81">
        <v>45.732343341103856</v>
      </c>
      <c r="D4134" s="81">
        <v>78.538518175823768</v>
      </c>
      <c r="E4134" s="81">
        <v>32.806174834719911</v>
      </c>
      <c r="F4134" s="62"/>
    </row>
    <row r="4135" spans="1:6">
      <c r="A4135" s="79">
        <v>40535</v>
      </c>
      <c r="B4135" s="80" t="s">
        <v>32</v>
      </c>
      <c r="C4135" s="81">
        <v>48.099358963337842</v>
      </c>
      <c r="D4135" s="81">
        <v>85.994505267623737</v>
      </c>
      <c r="E4135" s="81">
        <v>37.895146304285895</v>
      </c>
      <c r="F4135" s="62"/>
    </row>
    <row r="4136" spans="1:6">
      <c r="A4136" s="79">
        <v>40535</v>
      </c>
      <c r="B4136" s="80" t="s">
        <v>33</v>
      </c>
      <c r="C4136" s="81">
        <v>64.628281726623783</v>
      </c>
      <c r="D4136" s="81">
        <v>99.238496390783695</v>
      </c>
      <c r="E4136" s="81">
        <v>34.610214664159912</v>
      </c>
      <c r="F4136" s="62"/>
    </row>
    <row r="4137" spans="1:6">
      <c r="A4137" s="79">
        <v>40535</v>
      </c>
      <c r="B4137" s="80" t="s">
        <v>34</v>
      </c>
      <c r="C4137" s="81">
        <v>56.432618144049812</v>
      </c>
      <c r="D4137" s="81">
        <v>95.707344224303711</v>
      </c>
      <c r="E4137" s="81">
        <v>39.274726080253899</v>
      </c>
      <c r="F4137" s="62"/>
    </row>
    <row r="4138" spans="1:6">
      <c r="A4138" s="79">
        <v>40535</v>
      </c>
      <c r="B4138" s="80" t="s">
        <v>35</v>
      </c>
      <c r="C4138" s="81">
        <v>95.261003976479685</v>
      </c>
      <c r="D4138" s="81">
        <v>139.95158198190356</v>
      </c>
      <c r="E4138" s="81">
        <v>44.690578005423873</v>
      </c>
      <c r="F4138" s="62"/>
    </row>
    <row r="4139" spans="1:6">
      <c r="A4139" s="79">
        <v>40535</v>
      </c>
      <c r="B4139" s="80" t="s">
        <v>36</v>
      </c>
      <c r="C4139" s="81">
        <v>76.97199463792974</v>
      </c>
      <c r="D4139" s="81">
        <v>120.92048334090362</v>
      </c>
      <c r="E4139" s="81">
        <v>43.948488702973876</v>
      </c>
      <c r="F4139" s="62"/>
    </row>
    <row r="4140" spans="1:6">
      <c r="A4140" s="79">
        <v>40535</v>
      </c>
      <c r="B4140" s="80" t="s">
        <v>37</v>
      </c>
      <c r="C4140" s="81">
        <v>93.305704082039682</v>
      </c>
      <c r="D4140" s="81">
        <v>138.97192307702358</v>
      </c>
      <c r="E4140" s="81">
        <v>45.666218994983893</v>
      </c>
      <c r="F4140" s="62"/>
    </row>
    <row r="4141" spans="1:6">
      <c r="A4141" s="79">
        <v>40535</v>
      </c>
      <c r="B4141" s="80" t="s">
        <v>38</v>
      </c>
      <c r="C4141" s="81">
        <v>47.885391222047836</v>
      </c>
      <c r="D4141" s="81">
        <v>82.367214352303733</v>
      </c>
      <c r="E4141" s="81">
        <v>34.481823130255897</v>
      </c>
      <c r="F4141" s="62"/>
    </row>
    <row r="4142" spans="1:6">
      <c r="A4142" s="79">
        <v>40535</v>
      </c>
      <c r="B4142" s="80" t="s">
        <v>39</v>
      </c>
      <c r="C4142" s="81">
        <v>57.783511259599798</v>
      </c>
      <c r="D4142" s="81">
        <v>99.535711506863677</v>
      </c>
      <c r="E4142" s="81">
        <v>41.752200247263879</v>
      </c>
      <c r="F4142" s="62"/>
    </row>
    <row r="4143" spans="1:6">
      <c r="A4143" s="79">
        <v>40535</v>
      </c>
      <c r="B4143" s="80" t="s">
        <v>40</v>
      </c>
      <c r="C4143" s="81">
        <v>38.281246822117865</v>
      </c>
      <c r="D4143" s="81">
        <v>69.555651231959772</v>
      </c>
      <c r="E4143" s="81">
        <v>31.274404409841907</v>
      </c>
      <c r="F4143" s="62"/>
    </row>
    <row r="4144" spans="1:6">
      <c r="A4144" s="79">
        <v>40535</v>
      </c>
      <c r="B4144" s="80" t="s">
        <v>41</v>
      </c>
      <c r="C4144" s="81">
        <v>47.915332207325832</v>
      </c>
      <c r="D4144" s="81">
        <v>80.994958823423744</v>
      </c>
      <c r="E4144" s="81">
        <v>33.079626616097912</v>
      </c>
      <c r="F4144" s="62"/>
    </row>
    <row r="4145" spans="1:6">
      <c r="A4145" s="79">
        <v>40535</v>
      </c>
      <c r="B4145" s="80" t="s">
        <v>42</v>
      </c>
      <c r="C4145" s="81">
        <v>49.627150333513818</v>
      </c>
      <c r="D4145" s="81">
        <v>87.175958726903716</v>
      </c>
      <c r="E4145" s="81">
        <v>37.548808393389898</v>
      </c>
      <c r="F4145" s="62"/>
    </row>
    <row r="4146" spans="1:6">
      <c r="A4146" s="79">
        <v>40535</v>
      </c>
      <c r="B4146" s="80" t="s">
        <v>43</v>
      </c>
      <c r="C4146" s="81">
        <v>56.581446965679795</v>
      </c>
      <c r="D4146" s="81">
        <v>91.100596660463708</v>
      </c>
      <c r="E4146" s="81">
        <v>34.519149694783913</v>
      </c>
      <c r="F4146" s="62"/>
    </row>
    <row r="4147" spans="1:6">
      <c r="A4147" s="79">
        <v>40535</v>
      </c>
      <c r="B4147" s="80" t="s">
        <v>44</v>
      </c>
      <c r="C4147" s="81">
        <v>72.671029228049733</v>
      </c>
      <c r="D4147" s="81">
        <v>117.00097092618361</v>
      </c>
      <c r="E4147" s="81">
        <v>44.329941698133879</v>
      </c>
      <c r="F4147" s="62"/>
    </row>
    <row r="4148" spans="1:6">
      <c r="A4148" s="79">
        <v>40535</v>
      </c>
      <c r="B4148" s="80" t="s">
        <v>45</v>
      </c>
      <c r="C4148" s="81">
        <v>73.062564212339723</v>
      </c>
      <c r="D4148" s="81">
        <v>115.92237269670362</v>
      </c>
      <c r="E4148" s="81">
        <v>42.859808484363896</v>
      </c>
      <c r="F4148" s="62"/>
    </row>
    <row r="4149" spans="1:6">
      <c r="A4149" s="79">
        <v>40535</v>
      </c>
      <c r="B4149" s="80" t="s">
        <v>46</v>
      </c>
      <c r="C4149" s="81">
        <v>79.126989200809703</v>
      </c>
      <c r="D4149" s="81">
        <v>125.63550666242359</v>
      </c>
      <c r="E4149" s="81">
        <v>46.508517461613891</v>
      </c>
      <c r="F4149" s="62"/>
    </row>
    <row r="4150" spans="1:6">
      <c r="A4150" s="79">
        <v>40535</v>
      </c>
      <c r="B4150" s="80" t="s">
        <v>47</v>
      </c>
      <c r="C4150" s="81">
        <v>76.388672768759719</v>
      </c>
      <c r="D4150" s="81">
        <v>120.04400741110361</v>
      </c>
      <c r="E4150" s="81">
        <v>43.655334642343888</v>
      </c>
      <c r="F4150" s="62"/>
    </row>
    <row r="4151" spans="1:6">
      <c r="A4151" s="79">
        <v>40535</v>
      </c>
      <c r="B4151" s="80" t="s">
        <v>48</v>
      </c>
      <c r="C4151" s="81">
        <v>57.658528015784782</v>
      </c>
      <c r="D4151" s="81">
        <v>101.69845139818366</v>
      </c>
      <c r="E4151" s="81">
        <v>44.039923382398882</v>
      </c>
      <c r="F4151" s="62"/>
    </row>
    <row r="4152" spans="1:6">
      <c r="A4152" s="79">
        <v>40535</v>
      </c>
      <c r="B4152" s="80" t="s">
        <v>49</v>
      </c>
      <c r="C4152" s="81">
        <v>60.866923850109764</v>
      </c>
      <c r="D4152" s="81">
        <v>106.89868147046364</v>
      </c>
      <c r="E4152" s="81">
        <v>46.031757620353879</v>
      </c>
      <c r="F4152" s="62"/>
    </row>
    <row r="4153" spans="1:6">
      <c r="A4153" s="79">
        <v>40535</v>
      </c>
      <c r="B4153" s="80" t="s">
        <v>50</v>
      </c>
      <c r="C4153" s="81">
        <v>77.1721085967297</v>
      </c>
      <c r="D4153" s="81">
        <v>121.51739425258359</v>
      </c>
      <c r="E4153" s="81">
        <v>44.345285655853885</v>
      </c>
      <c r="F4153" s="62"/>
    </row>
    <row r="4154" spans="1:6">
      <c r="A4154" s="79">
        <v>40535</v>
      </c>
      <c r="B4154" s="80" t="s">
        <v>51</v>
      </c>
      <c r="C4154" s="81">
        <v>75.607463503119703</v>
      </c>
      <c r="D4154" s="81">
        <v>115.9257657792636</v>
      </c>
      <c r="E4154" s="81">
        <v>40.318302276143896</v>
      </c>
      <c r="F4154" s="62"/>
    </row>
    <row r="4155" spans="1:6">
      <c r="A4155" s="79">
        <v>40535</v>
      </c>
      <c r="B4155" s="80" t="s">
        <v>52</v>
      </c>
      <c r="C4155" s="81">
        <v>59.019060439653771</v>
      </c>
      <c r="D4155" s="81">
        <v>101.99476473614365</v>
      </c>
      <c r="E4155" s="81">
        <v>42.97570429648988</v>
      </c>
      <c r="F4155" s="62"/>
    </row>
    <row r="4156" spans="1:6">
      <c r="A4156" s="79">
        <v>40535</v>
      </c>
      <c r="B4156" s="80" t="s">
        <v>53</v>
      </c>
      <c r="C4156" s="81">
        <v>50.206513177493804</v>
      </c>
      <c r="D4156" s="81">
        <v>90.123939917663691</v>
      </c>
      <c r="E4156" s="81">
        <v>39.917426740169887</v>
      </c>
      <c r="F4156" s="62"/>
    </row>
    <row r="4157" spans="1:6">
      <c r="A4157" s="79">
        <v>40535</v>
      </c>
      <c r="B4157" s="80" t="s">
        <v>54</v>
      </c>
      <c r="C4157" s="81">
        <v>81.672731966749666</v>
      </c>
      <c r="D4157" s="81">
        <v>125.05174633866356</v>
      </c>
      <c r="E4157" s="81">
        <v>43.379014371913897</v>
      </c>
      <c r="F4157" s="62"/>
    </row>
    <row r="4158" spans="1:6">
      <c r="A4158" s="79">
        <v>40535</v>
      </c>
      <c r="B4158" s="80" t="s">
        <v>55</v>
      </c>
      <c r="C4158" s="81">
        <v>82.162132852799658</v>
      </c>
      <c r="D4158" s="81">
        <v>130.25224251254355</v>
      </c>
      <c r="E4158" s="81">
        <v>48.090109659743888</v>
      </c>
      <c r="F4158" s="62"/>
    </row>
    <row r="4159" spans="1:6">
      <c r="A4159" s="79">
        <v>40535</v>
      </c>
      <c r="B4159" s="80" t="s">
        <v>56</v>
      </c>
      <c r="C4159" s="81">
        <v>84.509974762559651</v>
      </c>
      <c r="D4159" s="81">
        <v>132.01888558662355</v>
      </c>
      <c r="E4159" s="81">
        <v>47.508910824063904</v>
      </c>
      <c r="F4159" s="62"/>
    </row>
    <row r="4160" spans="1:6">
      <c r="A4160" s="79">
        <v>40535</v>
      </c>
      <c r="B4160" s="80" t="s">
        <v>57</v>
      </c>
      <c r="C4160" s="81">
        <v>72.185904451079693</v>
      </c>
      <c r="D4160" s="81">
        <v>112.69146231270361</v>
      </c>
      <c r="E4160" s="81">
        <v>40.505557861623913</v>
      </c>
      <c r="F4160" s="62"/>
    </row>
    <row r="4161" spans="1:6">
      <c r="A4161" s="79">
        <v>40535</v>
      </c>
      <c r="B4161" s="80" t="s">
        <v>58</v>
      </c>
      <c r="C4161" s="81">
        <v>42.773750199568823</v>
      </c>
      <c r="D4161" s="81">
        <v>80.314888603463714</v>
      </c>
      <c r="E4161" s="81">
        <v>37.541138403894891</v>
      </c>
      <c r="F4161" s="62"/>
    </row>
    <row r="4162" spans="1:6">
      <c r="A4162" s="79">
        <v>40535</v>
      </c>
      <c r="B4162" s="80" t="s">
        <v>59</v>
      </c>
      <c r="C4162" s="81">
        <v>58.482807881759754</v>
      </c>
      <c r="D4162" s="81">
        <v>95.62090430446365</v>
      </c>
      <c r="E4162" s="81">
        <v>37.138096422703896</v>
      </c>
      <c r="F4162" s="62"/>
    </row>
    <row r="4163" spans="1:6">
      <c r="A4163" s="79">
        <v>40535</v>
      </c>
      <c r="B4163" s="80" t="s">
        <v>60</v>
      </c>
      <c r="C4163" s="81">
        <v>89.206461270239615</v>
      </c>
      <c r="D4163" s="81">
        <v>134.08184410450352</v>
      </c>
      <c r="E4163" s="81">
        <v>44.875382834263903</v>
      </c>
      <c r="F4163" s="62"/>
    </row>
    <row r="4164" spans="1:6">
      <c r="A4164" s="79">
        <v>40535</v>
      </c>
      <c r="B4164" s="80" t="s">
        <v>61</v>
      </c>
      <c r="C4164" s="81">
        <v>51.460213784653774</v>
      </c>
      <c r="D4164" s="81">
        <v>91.30482422582368</v>
      </c>
      <c r="E4164" s="81">
        <v>39.844610441169905</v>
      </c>
      <c r="F4164" s="62"/>
    </row>
    <row r="4165" spans="1:6">
      <c r="A4165" s="79">
        <v>40535</v>
      </c>
      <c r="B4165" s="80" t="s">
        <v>62</v>
      </c>
      <c r="C4165" s="81">
        <v>69.252961951079698</v>
      </c>
      <c r="D4165" s="81">
        <v>107.8866048401436</v>
      </c>
      <c r="E4165" s="81">
        <v>38.633642889063907</v>
      </c>
      <c r="F4165" s="62"/>
    </row>
    <row r="4166" spans="1:6">
      <c r="A4166" s="79">
        <v>40535</v>
      </c>
      <c r="B4166" s="80" t="s">
        <v>63</v>
      </c>
      <c r="C4166" s="81">
        <v>57.14371337909575</v>
      </c>
      <c r="D4166" s="81">
        <v>93.954816978623654</v>
      </c>
      <c r="E4166" s="81">
        <v>36.811103599527904</v>
      </c>
      <c r="F4166" s="62"/>
    </row>
    <row r="4167" spans="1:6">
      <c r="A4167" s="79">
        <v>40535</v>
      </c>
      <c r="B4167" s="80" t="s">
        <v>64</v>
      </c>
      <c r="C4167" s="81">
        <v>60.88051268599974</v>
      </c>
      <c r="D4167" s="81">
        <v>97.389313125383637</v>
      </c>
      <c r="E4167" s="81">
        <v>36.508800439383897</v>
      </c>
      <c r="F4167" s="62"/>
    </row>
    <row r="4168" spans="1:6">
      <c r="A4168" s="79">
        <v>40535</v>
      </c>
      <c r="B4168" s="80" t="s">
        <v>65</v>
      </c>
      <c r="C4168" s="81">
        <v>58.767937885295744</v>
      </c>
      <c r="D4168" s="81">
        <v>99.45022093798363</v>
      </c>
      <c r="E4168" s="81">
        <v>40.682283052687886</v>
      </c>
      <c r="F4168" s="62"/>
    </row>
    <row r="4169" spans="1:6">
      <c r="A4169" s="79">
        <v>40535</v>
      </c>
      <c r="B4169" s="80" t="s">
        <v>66</v>
      </c>
      <c r="C4169" s="81">
        <v>52.468797146435762</v>
      </c>
      <c r="D4169" s="81">
        <v>90.620236883343665</v>
      </c>
      <c r="E4169" s="81">
        <v>38.151439736907903</v>
      </c>
      <c r="F4169" s="62"/>
    </row>
    <row r="4170" spans="1:6">
      <c r="A4170" s="79">
        <v>40535</v>
      </c>
      <c r="B4170" s="80" t="s">
        <v>67</v>
      </c>
      <c r="C4170" s="81">
        <v>46.697815443663792</v>
      </c>
      <c r="D4170" s="81">
        <v>81.201465864863692</v>
      </c>
      <c r="E4170" s="81">
        <v>34.5036504211999</v>
      </c>
      <c r="F4170" s="62"/>
    </row>
    <row r="4171" spans="1:6">
      <c r="A4171" s="79">
        <v>40535</v>
      </c>
      <c r="B4171" s="80" t="s">
        <v>68</v>
      </c>
      <c r="C4171" s="81">
        <v>31.330902083168858</v>
      </c>
      <c r="D4171" s="81">
        <v>64.198137115331761</v>
      </c>
      <c r="E4171" s="81">
        <v>32.867235032162903</v>
      </c>
      <c r="F4171" s="62"/>
    </row>
    <row r="4172" spans="1:6">
      <c r="A4172" s="79">
        <v>40535</v>
      </c>
      <c r="B4172" s="80" t="s">
        <v>69</v>
      </c>
      <c r="C4172" s="81">
        <v>24.229462396869888</v>
      </c>
      <c r="D4172" s="81">
        <v>55.171616358031798</v>
      </c>
      <c r="E4172" s="81">
        <v>30.94215396116191</v>
      </c>
      <c r="F4172" s="62"/>
    </row>
    <row r="4173" spans="1:6">
      <c r="A4173" s="79">
        <v>40535</v>
      </c>
      <c r="B4173" s="80" t="s">
        <v>70</v>
      </c>
      <c r="C4173" s="81">
        <v>21.040690726646901</v>
      </c>
      <c r="D4173" s="81">
        <v>50.884118454983806</v>
      </c>
      <c r="E4173" s="81">
        <v>29.843427728336906</v>
      </c>
      <c r="F4173" s="62"/>
    </row>
    <row r="4174" spans="1:6">
      <c r="A4174" s="79">
        <v>40535</v>
      </c>
      <c r="B4174" s="80" t="s">
        <v>71</v>
      </c>
      <c r="C4174" s="81">
        <v>21.754854158015895</v>
      </c>
      <c r="D4174" s="81">
        <v>48.82387359910382</v>
      </c>
      <c r="E4174" s="81">
        <v>27.069019441087924</v>
      </c>
      <c r="F4174" s="62"/>
    </row>
    <row r="4175" spans="1:6">
      <c r="A4175" s="79">
        <v>40535</v>
      </c>
      <c r="B4175" s="80" t="s">
        <v>72</v>
      </c>
      <c r="C4175" s="81">
        <v>21.950582861723895</v>
      </c>
      <c r="D4175" s="81">
        <v>48.56900184179981</v>
      </c>
      <c r="E4175" s="81">
        <v>26.618418980075916</v>
      </c>
      <c r="F4175" s="62"/>
    </row>
    <row r="4176" spans="1:6">
      <c r="A4176" s="79">
        <v>40535</v>
      </c>
      <c r="B4176" s="80" t="s">
        <v>73</v>
      </c>
      <c r="C4176" s="81">
        <v>14.584873222877931</v>
      </c>
      <c r="D4176" s="81">
        <v>40.34681004748785</v>
      </c>
      <c r="E4176" s="81">
        <v>25.761936824609919</v>
      </c>
      <c r="F4176" s="62"/>
    </row>
    <row r="4177" spans="1:6">
      <c r="A4177" s="79">
        <v>40535</v>
      </c>
      <c r="B4177" s="80" t="s">
        <v>74</v>
      </c>
      <c r="C4177" s="81">
        <v>18.937915690319908</v>
      </c>
      <c r="D4177" s="81">
        <v>45.812299360995823</v>
      </c>
      <c r="E4177" s="81">
        <v>26.874383670675915</v>
      </c>
      <c r="F4177" s="62"/>
    </row>
    <row r="4178" spans="1:6">
      <c r="A4178" s="79">
        <v>40535</v>
      </c>
      <c r="B4178" s="80" t="s">
        <v>75</v>
      </c>
      <c r="C4178" s="81">
        <v>18.52714972860791</v>
      </c>
      <c r="D4178" s="81">
        <v>42.11337501404784</v>
      </c>
      <c r="E4178" s="81">
        <v>23.58622528543993</v>
      </c>
      <c r="F4178" s="62"/>
    </row>
    <row r="4179" spans="1:6">
      <c r="A4179" s="79">
        <v>40536</v>
      </c>
      <c r="B4179" s="80" t="s">
        <v>76</v>
      </c>
      <c r="C4179" s="81">
        <v>11.738475382799944</v>
      </c>
      <c r="D4179" s="81">
        <v>31.545936877859877</v>
      </c>
      <c r="E4179" s="81">
        <v>19.807461495059933</v>
      </c>
      <c r="F4179" s="62"/>
    </row>
    <row r="4180" spans="1:6">
      <c r="A4180" s="79">
        <v>40536</v>
      </c>
      <c r="B4180" s="80" t="s">
        <v>77</v>
      </c>
      <c r="C4180" s="81">
        <v>6.29967472226397</v>
      </c>
      <c r="D4180" s="81">
        <v>23.814109562927907</v>
      </c>
      <c r="E4180" s="81">
        <v>17.514434840663938</v>
      </c>
      <c r="F4180" s="62"/>
    </row>
    <row r="4181" spans="1:6">
      <c r="A4181" s="79">
        <v>40536</v>
      </c>
      <c r="B4181" s="80" t="s">
        <v>78</v>
      </c>
      <c r="C4181" s="81">
        <v>9.3615121841009543</v>
      </c>
      <c r="D4181" s="81">
        <v>27.415305586855894</v>
      </c>
      <c r="E4181" s="81">
        <v>18.053793402754941</v>
      </c>
      <c r="F4181" s="62"/>
    </row>
    <row r="4182" spans="1:6">
      <c r="A4182" s="79">
        <v>40536</v>
      </c>
      <c r="B4182" s="80" t="s">
        <v>79</v>
      </c>
      <c r="C4182" s="81">
        <v>7.5518469589599624</v>
      </c>
      <c r="D4182" s="81">
        <v>24.932938897943902</v>
      </c>
      <c r="E4182" s="81">
        <v>17.381091938983939</v>
      </c>
      <c r="F4182" s="62"/>
    </row>
    <row r="4183" spans="1:6">
      <c r="A4183" s="79">
        <v>40536</v>
      </c>
      <c r="B4183" s="80" t="s">
        <v>80</v>
      </c>
      <c r="C4183" s="81">
        <v>10.515892914524947</v>
      </c>
      <c r="D4183" s="81">
        <v>28.740233858475882</v>
      </c>
      <c r="E4183" s="81">
        <v>18.224340943950935</v>
      </c>
      <c r="F4183" s="62"/>
    </row>
    <row r="4184" spans="1:6">
      <c r="A4184" s="79">
        <v>40536</v>
      </c>
      <c r="B4184" s="80" t="s">
        <v>81</v>
      </c>
      <c r="C4184" s="81">
        <v>6.0063117869559699</v>
      </c>
      <c r="D4184" s="81">
        <v>21.763792974271912</v>
      </c>
      <c r="E4184" s="81">
        <v>15.757481187315943</v>
      </c>
      <c r="F4184" s="62"/>
    </row>
    <row r="4185" spans="1:6">
      <c r="A4185" s="79">
        <v>40536</v>
      </c>
      <c r="B4185" s="80" t="s">
        <v>82</v>
      </c>
      <c r="C4185" s="81">
        <v>10.095341382311949</v>
      </c>
      <c r="D4185" s="81">
        <v>25.973417940107893</v>
      </c>
      <c r="E4185" s="81">
        <v>15.878076557795945</v>
      </c>
      <c r="F4185" s="62"/>
    </row>
    <row r="4186" spans="1:6">
      <c r="A4186" s="79">
        <v>40536</v>
      </c>
      <c r="B4186" s="80" t="s">
        <v>83</v>
      </c>
      <c r="C4186" s="81">
        <v>10.281248092727949</v>
      </c>
      <c r="D4186" s="81">
        <v>26.817414983591892</v>
      </c>
      <c r="E4186" s="81">
        <v>16.536166890863942</v>
      </c>
      <c r="F4186" s="62"/>
    </row>
    <row r="4187" spans="1:6">
      <c r="A4187" s="79">
        <v>40536</v>
      </c>
      <c r="B4187" s="80" t="s">
        <v>84</v>
      </c>
      <c r="C4187" s="81">
        <v>7.8552584593449604</v>
      </c>
      <c r="D4187" s="81">
        <v>22.755173316995908</v>
      </c>
      <c r="E4187" s="81">
        <v>14.899914857650948</v>
      </c>
      <c r="F4187" s="62"/>
    </row>
    <row r="4188" spans="1:6">
      <c r="A4188" s="79">
        <v>40536</v>
      </c>
      <c r="B4188" s="80" t="s">
        <v>85</v>
      </c>
      <c r="C4188" s="81">
        <v>14.644297563293923</v>
      </c>
      <c r="D4188" s="81">
        <v>33.225266345183861</v>
      </c>
      <c r="E4188" s="81">
        <v>18.580968781889936</v>
      </c>
      <c r="F4188" s="62"/>
    </row>
    <row r="4189" spans="1:6">
      <c r="A4189" s="79">
        <v>40536</v>
      </c>
      <c r="B4189" s="80" t="s">
        <v>86</v>
      </c>
      <c r="C4189" s="81">
        <v>7.1020737202139639</v>
      </c>
      <c r="D4189" s="81">
        <v>23.216587003063903</v>
      </c>
      <c r="E4189" s="81">
        <v>16.114513282849941</v>
      </c>
      <c r="F4189" s="62"/>
    </row>
    <row r="4190" spans="1:6">
      <c r="A4190" s="79">
        <v>40536</v>
      </c>
      <c r="B4190" s="80" t="s">
        <v>87</v>
      </c>
      <c r="C4190" s="81">
        <v>13.900948807395928</v>
      </c>
      <c r="D4190" s="81">
        <v>31.812570658287868</v>
      </c>
      <c r="E4190" s="81">
        <v>17.91162185089194</v>
      </c>
      <c r="F4190" s="62"/>
    </row>
    <row r="4191" spans="1:6">
      <c r="A4191" s="79">
        <v>40536</v>
      </c>
      <c r="B4191" s="80" t="s">
        <v>88</v>
      </c>
      <c r="C4191" s="81">
        <v>8.6673413050179544</v>
      </c>
      <c r="D4191" s="81">
        <v>24.4924625687039</v>
      </c>
      <c r="E4191" s="81">
        <v>15.825121263685945</v>
      </c>
      <c r="F4191" s="62"/>
    </row>
    <row r="4192" spans="1:6">
      <c r="A4192" s="79">
        <v>40536</v>
      </c>
      <c r="B4192" s="80" t="s">
        <v>89</v>
      </c>
      <c r="C4192" s="81">
        <v>9.2445504322499499</v>
      </c>
      <c r="D4192" s="81">
        <v>26.05280660351989</v>
      </c>
      <c r="E4192" s="81">
        <v>16.808256171269939</v>
      </c>
      <c r="F4192" s="62"/>
    </row>
    <row r="4193" spans="1:6">
      <c r="A4193" s="79">
        <v>40536</v>
      </c>
      <c r="B4193" s="80" t="s">
        <v>90</v>
      </c>
      <c r="C4193" s="81">
        <v>9.9000254430439476</v>
      </c>
      <c r="D4193" s="81">
        <v>30.056548337771872</v>
      </c>
      <c r="E4193" s="81">
        <v>20.156522894727924</v>
      </c>
      <c r="F4193" s="62"/>
    </row>
    <row r="4194" spans="1:6">
      <c r="A4194" s="79">
        <v>40536</v>
      </c>
      <c r="B4194" s="80" t="s">
        <v>91</v>
      </c>
      <c r="C4194" s="81">
        <v>13.206610742399929</v>
      </c>
      <c r="D4194" s="81">
        <v>33.157548866615855</v>
      </c>
      <c r="E4194" s="81">
        <v>19.950938124215924</v>
      </c>
      <c r="F4194" s="62"/>
    </row>
    <row r="4195" spans="1:6">
      <c r="A4195" s="79">
        <v>40536</v>
      </c>
      <c r="B4195" s="80" t="s">
        <v>92</v>
      </c>
      <c r="C4195" s="81">
        <v>11.680562200733938</v>
      </c>
      <c r="D4195" s="81">
        <v>31.607276056843865</v>
      </c>
      <c r="E4195" s="81">
        <v>19.926713856109927</v>
      </c>
      <c r="F4195" s="62"/>
    </row>
    <row r="4196" spans="1:6">
      <c r="A4196" s="79">
        <v>40536</v>
      </c>
      <c r="B4196" s="80" t="s">
        <v>93</v>
      </c>
      <c r="C4196" s="81">
        <v>10.467549131859942</v>
      </c>
      <c r="D4196" s="81">
        <v>30.076613972559869</v>
      </c>
      <c r="E4196" s="81">
        <v>19.609064840699929</v>
      </c>
      <c r="F4196" s="62"/>
    </row>
    <row r="4197" spans="1:6">
      <c r="A4197" s="79">
        <v>40536</v>
      </c>
      <c r="B4197" s="80" t="s">
        <v>94</v>
      </c>
      <c r="C4197" s="81">
        <v>40.285557984229776</v>
      </c>
      <c r="D4197" s="81">
        <v>65.874484285091711</v>
      </c>
      <c r="E4197" s="81">
        <v>25.588926300861935</v>
      </c>
      <c r="F4197" s="62"/>
    </row>
    <row r="4198" spans="1:6">
      <c r="A4198" s="79">
        <v>40536</v>
      </c>
      <c r="B4198" s="80" t="s">
        <v>95</v>
      </c>
      <c r="C4198" s="81">
        <v>59.548133518163674</v>
      </c>
      <c r="D4198" s="81">
        <v>91.123706914383604</v>
      </c>
      <c r="E4198" s="81">
        <v>31.57557339621993</v>
      </c>
      <c r="F4198" s="62"/>
    </row>
    <row r="4199" spans="1:6">
      <c r="A4199" s="79">
        <v>40536</v>
      </c>
      <c r="B4199" s="80" t="s">
        <v>96</v>
      </c>
      <c r="C4199" s="81">
        <v>55.654796122150692</v>
      </c>
      <c r="D4199" s="81">
        <v>84.353134281583621</v>
      </c>
      <c r="E4199" s="81">
        <v>28.698338159432929</v>
      </c>
      <c r="F4199" s="62"/>
    </row>
    <row r="4200" spans="1:6">
      <c r="A4200" s="79">
        <v>40536</v>
      </c>
      <c r="B4200" s="80" t="s">
        <v>97</v>
      </c>
      <c r="C4200" s="81">
        <v>23.987718236391867</v>
      </c>
      <c r="D4200" s="81">
        <v>46.484730795167799</v>
      </c>
      <c r="E4200" s="81">
        <v>22.497012558775932</v>
      </c>
      <c r="F4200" s="62"/>
    </row>
    <row r="4201" spans="1:6">
      <c r="A4201" s="79">
        <v>40536</v>
      </c>
      <c r="B4201" s="80" t="s">
        <v>98</v>
      </c>
      <c r="C4201" s="81">
        <v>42.624357299480764</v>
      </c>
      <c r="D4201" s="81">
        <v>72.970686938863679</v>
      </c>
      <c r="E4201" s="81">
        <v>30.346329639382915</v>
      </c>
      <c r="F4201" s="62"/>
    </row>
    <row r="4202" spans="1:6">
      <c r="A4202" s="79">
        <v>40536</v>
      </c>
      <c r="B4202" s="80" t="s">
        <v>99</v>
      </c>
      <c r="C4202" s="81">
        <v>42.331044980839764</v>
      </c>
      <c r="D4202" s="81">
        <v>73.265439179343673</v>
      </c>
      <c r="E4202" s="81">
        <v>30.934394198503909</v>
      </c>
      <c r="F4202" s="62"/>
    </row>
    <row r="4203" spans="1:6">
      <c r="A4203" s="79">
        <v>40536</v>
      </c>
      <c r="B4203" s="80" t="s">
        <v>100</v>
      </c>
      <c r="C4203" s="81">
        <v>37.987550948280791</v>
      </c>
      <c r="D4203" s="81">
        <v>69.055908114827687</v>
      </c>
      <c r="E4203" s="81">
        <v>31.068357166546896</v>
      </c>
      <c r="F4203" s="62"/>
    </row>
    <row r="4204" spans="1:6">
      <c r="A4204" s="79">
        <v>40536</v>
      </c>
      <c r="B4204" s="80" t="s">
        <v>101</v>
      </c>
      <c r="C4204" s="81">
        <v>57.886499116997669</v>
      </c>
      <c r="D4204" s="81">
        <v>93.187168057983584</v>
      </c>
      <c r="E4204" s="81">
        <v>35.300668940985915</v>
      </c>
      <c r="F4204" s="62"/>
    </row>
    <row r="4205" spans="1:6">
      <c r="A4205" s="79">
        <v>40536</v>
      </c>
      <c r="B4205" s="80" t="s">
        <v>102</v>
      </c>
      <c r="C4205" s="81">
        <v>21.914196149439871</v>
      </c>
      <c r="D4205" s="81">
        <v>51.76544954509977</v>
      </c>
      <c r="E4205" s="81">
        <v>29.851253395659899</v>
      </c>
      <c r="F4205" s="62"/>
    </row>
    <row r="4206" spans="1:6">
      <c r="A4206" s="79">
        <v>40536</v>
      </c>
      <c r="B4206" s="80" t="s">
        <v>103</v>
      </c>
      <c r="C4206" s="81">
        <v>29.114696266367833</v>
      </c>
      <c r="D4206" s="81">
        <v>59.832319456727731</v>
      </c>
      <c r="E4206" s="81">
        <v>30.717623190359898</v>
      </c>
      <c r="F4206" s="62"/>
    </row>
    <row r="4207" spans="1:6">
      <c r="A4207" s="79">
        <v>40536</v>
      </c>
      <c r="B4207" s="80" t="s">
        <v>104</v>
      </c>
      <c r="C4207" s="81">
        <v>80.320111859549542</v>
      </c>
      <c r="D4207" s="81">
        <v>119.19417686626345</v>
      </c>
      <c r="E4207" s="81">
        <v>38.874065006713906</v>
      </c>
      <c r="F4207" s="62"/>
    </row>
    <row r="4208" spans="1:6">
      <c r="A4208" s="79">
        <v>40536</v>
      </c>
      <c r="B4208" s="80" t="s">
        <v>105</v>
      </c>
      <c r="C4208" s="81">
        <v>89.614530080719476</v>
      </c>
      <c r="D4208" s="81">
        <v>134.20941155814339</v>
      </c>
      <c r="E4208" s="81">
        <v>44.594881477423911</v>
      </c>
      <c r="F4208" s="62"/>
    </row>
    <row r="4209" spans="1:6">
      <c r="A4209" s="79">
        <v>40536</v>
      </c>
      <c r="B4209" s="80" t="s">
        <v>106</v>
      </c>
      <c r="C4209" s="81">
        <v>127.67188789844924</v>
      </c>
      <c r="D4209" s="81">
        <v>172.28662769102323</v>
      </c>
      <c r="E4209" s="81">
        <v>44.614739792573985</v>
      </c>
      <c r="F4209" s="62"/>
    </row>
    <row r="4210" spans="1:6">
      <c r="A4210" s="79">
        <v>40536</v>
      </c>
      <c r="B4210" s="80" t="s">
        <v>107</v>
      </c>
      <c r="C4210" s="81">
        <v>89.028277665599475</v>
      </c>
      <c r="D4210" s="81">
        <v>134.30885657150336</v>
      </c>
      <c r="E4210" s="81">
        <v>45.28057890590388</v>
      </c>
      <c r="F4210" s="62"/>
    </row>
    <row r="4211" spans="1:6">
      <c r="A4211" s="79">
        <v>40536</v>
      </c>
      <c r="B4211" s="80" t="s">
        <v>108</v>
      </c>
      <c r="C4211" s="81">
        <v>83.158628025499496</v>
      </c>
      <c r="D4211" s="81">
        <v>129.89337244766338</v>
      </c>
      <c r="E4211" s="81">
        <v>46.734744422163885</v>
      </c>
      <c r="F4211" s="62"/>
    </row>
    <row r="4212" spans="1:6">
      <c r="A4212" s="79">
        <v>40536</v>
      </c>
      <c r="B4212" s="80" t="s">
        <v>109</v>
      </c>
      <c r="C4212" s="81">
        <v>140.78325248809912</v>
      </c>
      <c r="D4212" s="81">
        <v>199.17866003366308</v>
      </c>
      <c r="E4212" s="81">
        <v>58.395407545563955</v>
      </c>
      <c r="F4212" s="62"/>
    </row>
    <row r="4213" spans="1:6">
      <c r="A4213" s="79">
        <v>40536</v>
      </c>
      <c r="B4213" s="80" t="s">
        <v>110</v>
      </c>
      <c r="C4213" s="81">
        <v>69.755995484009574</v>
      </c>
      <c r="D4213" s="81">
        <v>125.18404504046342</v>
      </c>
      <c r="E4213" s="81">
        <v>55.428049556453843</v>
      </c>
      <c r="F4213" s="62"/>
    </row>
    <row r="4214" spans="1:6">
      <c r="A4214" s="79">
        <v>40536</v>
      </c>
      <c r="B4214" s="80" t="s">
        <v>111</v>
      </c>
      <c r="C4214" s="81">
        <v>102.82448372563938</v>
      </c>
      <c r="D4214" s="81">
        <v>155.80366818710326</v>
      </c>
      <c r="E4214" s="81">
        <v>52.979184461463873</v>
      </c>
      <c r="F4214" s="62"/>
    </row>
    <row r="4215" spans="1:6">
      <c r="A4215" s="79">
        <v>40536</v>
      </c>
      <c r="B4215" s="80" t="s">
        <v>112</v>
      </c>
      <c r="C4215" s="81">
        <v>90.00848658919945</v>
      </c>
      <c r="D4215" s="81">
        <v>132.44750317814339</v>
      </c>
      <c r="E4215" s="81">
        <v>42.439016588943943</v>
      </c>
      <c r="F4215" s="62"/>
    </row>
    <row r="4216" spans="1:6">
      <c r="A4216" s="79">
        <v>40536</v>
      </c>
      <c r="B4216" s="80" t="s">
        <v>113</v>
      </c>
      <c r="C4216" s="81">
        <v>111.04354149629931</v>
      </c>
      <c r="D4216" s="81">
        <v>155.21635492838325</v>
      </c>
      <c r="E4216" s="81">
        <v>44.172813432083942</v>
      </c>
      <c r="F4216" s="62"/>
    </row>
    <row r="4217" spans="1:6">
      <c r="A4217" s="79">
        <v>40536</v>
      </c>
      <c r="B4217" s="80" t="s">
        <v>114</v>
      </c>
      <c r="C4217" s="81">
        <v>62.76187563087462</v>
      </c>
      <c r="D4217" s="81">
        <v>102.61444877590351</v>
      </c>
      <c r="E4217" s="81">
        <v>39.852573145028892</v>
      </c>
      <c r="F4217" s="62"/>
    </row>
    <row r="4218" spans="1:6">
      <c r="A4218" s="79">
        <v>40536</v>
      </c>
      <c r="B4218" s="80" t="s">
        <v>115</v>
      </c>
      <c r="C4218" s="81">
        <v>71.518507172719566</v>
      </c>
      <c r="D4218" s="81">
        <v>114.78428135462345</v>
      </c>
      <c r="E4218" s="81">
        <v>43.265774181903879</v>
      </c>
      <c r="F4218" s="62"/>
    </row>
    <row r="4219" spans="1:6">
      <c r="A4219" s="79">
        <v>40536</v>
      </c>
      <c r="B4219" s="80" t="s">
        <v>116</v>
      </c>
      <c r="C4219" s="81">
        <v>65.090918171246599</v>
      </c>
      <c r="D4219" s="81">
        <v>105.3633767373435</v>
      </c>
      <c r="E4219" s="81">
        <v>40.272458566096901</v>
      </c>
      <c r="F4219" s="62"/>
    </row>
    <row r="4220" spans="1:6">
      <c r="A4220" s="79">
        <v>40536</v>
      </c>
      <c r="B4220" s="80" t="s">
        <v>117</v>
      </c>
      <c r="C4220" s="81">
        <v>51.286339320811678</v>
      </c>
      <c r="D4220" s="81">
        <v>90.740921398943556</v>
      </c>
      <c r="E4220" s="81">
        <v>39.454582078131878</v>
      </c>
      <c r="F4220" s="62"/>
    </row>
    <row r="4221" spans="1:6">
      <c r="A4221" s="79">
        <v>40536</v>
      </c>
      <c r="B4221" s="80" t="s">
        <v>118</v>
      </c>
      <c r="C4221" s="81">
        <v>51.990984989121671</v>
      </c>
      <c r="D4221" s="81">
        <v>86.521291829183582</v>
      </c>
      <c r="E4221" s="81">
        <v>34.530306840061911</v>
      </c>
      <c r="F4221" s="62"/>
    </row>
    <row r="4222" spans="1:6">
      <c r="A4222" s="79">
        <v>40536</v>
      </c>
      <c r="B4222" s="80" t="s">
        <v>119</v>
      </c>
      <c r="C4222" s="81">
        <v>72.987272283599538</v>
      </c>
      <c r="D4222" s="81">
        <v>122.44157224438339</v>
      </c>
      <c r="E4222" s="81">
        <v>49.454299960783857</v>
      </c>
      <c r="F4222" s="62"/>
    </row>
    <row r="4223" spans="1:6">
      <c r="A4223" s="79">
        <v>40536</v>
      </c>
      <c r="B4223" s="80" t="s">
        <v>120</v>
      </c>
      <c r="C4223" s="81">
        <v>52.382772771237669</v>
      </c>
      <c r="D4223" s="81">
        <v>89.171974244583566</v>
      </c>
      <c r="E4223" s="81">
        <v>36.789201473345898</v>
      </c>
      <c r="F4223" s="62"/>
    </row>
    <row r="4224" spans="1:6">
      <c r="A4224" s="79">
        <v>40536</v>
      </c>
      <c r="B4224" s="80" t="s">
        <v>121</v>
      </c>
      <c r="C4224" s="81">
        <v>49.066249643509693</v>
      </c>
      <c r="D4224" s="81">
        <v>85.344845865983572</v>
      </c>
      <c r="E4224" s="81">
        <v>36.27859622247388</v>
      </c>
      <c r="F4224" s="62"/>
    </row>
    <row r="4225" spans="1:6">
      <c r="A4225" s="79">
        <v>40536</v>
      </c>
      <c r="B4225" s="80" t="s">
        <v>122</v>
      </c>
      <c r="C4225" s="81">
        <v>57.950270821382631</v>
      </c>
      <c r="D4225" s="81">
        <v>97.907582138463511</v>
      </c>
      <c r="E4225" s="81">
        <v>39.95731131708088</v>
      </c>
      <c r="F4225" s="62"/>
    </row>
    <row r="4226" spans="1:6">
      <c r="A4226" s="79">
        <v>40536</v>
      </c>
      <c r="B4226" s="80" t="s">
        <v>27</v>
      </c>
      <c r="C4226" s="81">
        <v>58.840854565311616</v>
      </c>
      <c r="D4226" s="81">
        <v>102.52080898910349</v>
      </c>
      <c r="E4226" s="81">
        <v>43.67995442379187</v>
      </c>
      <c r="F4226" s="62"/>
    </row>
    <row r="4227" spans="1:6">
      <c r="A4227" s="79">
        <v>40536</v>
      </c>
      <c r="B4227" s="80" t="s">
        <v>28</v>
      </c>
      <c r="C4227" s="81">
        <v>47.325307618014698</v>
      </c>
      <c r="D4227" s="81">
        <v>83.285068698023593</v>
      </c>
      <c r="E4227" s="81">
        <v>35.959761080008896</v>
      </c>
      <c r="F4227" s="62"/>
    </row>
    <row r="4228" spans="1:6">
      <c r="A4228" s="79">
        <v>40536</v>
      </c>
      <c r="B4228" s="80" t="s">
        <v>29</v>
      </c>
      <c r="C4228" s="81">
        <v>56.101807964387632</v>
      </c>
      <c r="D4228" s="81">
        <v>96.927568878143504</v>
      </c>
      <c r="E4228" s="81">
        <v>40.825760913755872</v>
      </c>
      <c r="F4228" s="62"/>
    </row>
    <row r="4229" spans="1:6">
      <c r="A4229" s="79">
        <v>40536</v>
      </c>
      <c r="B4229" s="80" t="s">
        <v>30</v>
      </c>
      <c r="C4229" s="81">
        <v>71.032581746939542</v>
      </c>
      <c r="D4229" s="81">
        <v>120.1884160329834</v>
      </c>
      <c r="E4229" s="81">
        <v>49.155834286043856</v>
      </c>
      <c r="F4229" s="62"/>
    </row>
    <row r="4230" spans="1:6">
      <c r="A4230" s="79">
        <v>40536</v>
      </c>
      <c r="B4230" s="80" t="s">
        <v>31</v>
      </c>
      <c r="C4230" s="81">
        <v>53.881275258691645</v>
      </c>
      <c r="D4230" s="81">
        <v>93.395275537823522</v>
      </c>
      <c r="E4230" s="81">
        <v>39.514000279131878</v>
      </c>
      <c r="F4230" s="62"/>
    </row>
    <row r="4231" spans="1:6">
      <c r="A4231" s="79">
        <v>40536</v>
      </c>
      <c r="B4231" s="80" t="s">
        <v>32</v>
      </c>
      <c r="C4231" s="81">
        <v>72.40295969819951</v>
      </c>
      <c r="D4231" s="81">
        <v>117.0489163084234</v>
      </c>
      <c r="E4231" s="81">
        <v>44.645956610223891</v>
      </c>
      <c r="F4231" s="62"/>
    </row>
    <row r="4232" spans="1:6">
      <c r="A4232" s="79">
        <v>40536</v>
      </c>
      <c r="B4232" s="80" t="s">
        <v>33</v>
      </c>
      <c r="C4232" s="81">
        <v>73.675210710899506</v>
      </c>
      <c r="D4232" s="81">
        <v>123.82159391974336</v>
      </c>
      <c r="E4232" s="81">
        <v>50.146383208843858</v>
      </c>
      <c r="F4232" s="62"/>
    </row>
    <row r="4233" spans="1:6">
      <c r="A4233" s="79">
        <v>40536</v>
      </c>
      <c r="B4233" s="80" t="s">
        <v>34</v>
      </c>
      <c r="C4233" s="81">
        <v>64.038016499764566</v>
      </c>
      <c r="D4233" s="81">
        <v>102.22986774470348</v>
      </c>
      <c r="E4233" s="81">
        <v>38.191851244938917</v>
      </c>
      <c r="F4233" s="62"/>
    </row>
    <row r="4234" spans="1:6">
      <c r="A4234" s="79">
        <v>40536</v>
      </c>
      <c r="B4234" s="80" t="s">
        <v>35</v>
      </c>
      <c r="C4234" s="81">
        <v>46.905963462575684</v>
      </c>
      <c r="D4234" s="81">
        <v>82.502732213423585</v>
      </c>
      <c r="E4234" s="81">
        <v>35.5967687508479</v>
      </c>
      <c r="F4234" s="62"/>
    </row>
    <row r="4235" spans="1:6">
      <c r="A4235" s="79">
        <v>40536</v>
      </c>
      <c r="B4235" s="80" t="s">
        <v>36</v>
      </c>
      <c r="C4235" s="81">
        <v>60.584675949071588</v>
      </c>
      <c r="D4235" s="81">
        <v>112.43824757478343</v>
      </c>
      <c r="E4235" s="81">
        <v>51.853571625711844</v>
      </c>
      <c r="F4235" s="62"/>
    </row>
    <row r="4236" spans="1:6">
      <c r="A4236" s="79">
        <v>40536</v>
      </c>
      <c r="B4236" s="80" t="s">
        <v>37</v>
      </c>
      <c r="C4236" s="81">
        <v>67.316587224639534</v>
      </c>
      <c r="D4236" s="81">
        <v>113.91102171254342</v>
      </c>
      <c r="E4236" s="81">
        <v>46.594434487903882</v>
      </c>
      <c r="F4236" s="62"/>
    </row>
    <row r="4237" spans="1:6">
      <c r="A4237" s="79">
        <v>40536</v>
      </c>
      <c r="B4237" s="80" t="s">
        <v>38</v>
      </c>
      <c r="C4237" s="81">
        <v>42.053473542569712</v>
      </c>
      <c r="D4237" s="81">
        <v>88.09842467078353</v>
      </c>
      <c r="E4237" s="81">
        <v>46.044951128213818</v>
      </c>
      <c r="F4237" s="62"/>
    </row>
    <row r="4238" spans="1:6">
      <c r="A4238" s="79">
        <v>40536</v>
      </c>
      <c r="B4238" s="80" t="s">
        <v>39</v>
      </c>
      <c r="C4238" s="81">
        <v>42.895113200767703</v>
      </c>
      <c r="D4238" s="81">
        <v>81.130250593903568</v>
      </c>
      <c r="E4238" s="81">
        <v>38.235137393135865</v>
      </c>
      <c r="F4238" s="62"/>
    </row>
    <row r="4239" spans="1:6">
      <c r="A4239" s="79">
        <v>40536</v>
      </c>
      <c r="B4239" s="80" t="s">
        <v>40</v>
      </c>
      <c r="C4239" s="81">
        <v>34.343630236889759</v>
      </c>
      <c r="D4239" s="81">
        <v>65.338339194827654</v>
      </c>
      <c r="E4239" s="81">
        <v>30.994708957937895</v>
      </c>
      <c r="F4239" s="62"/>
    </row>
    <row r="4240" spans="1:6">
      <c r="A4240" s="79">
        <v>40536</v>
      </c>
      <c r="B4240" s="80" t="s">
        <v>41</v>
      </c>
      <c r="C4240" s="81">
        <v>57.190699577969603</v>
      </c>
      <c r="D4240" s="81">
        <v>97.227691776383494</v>
      </c>
      <c r="E4240" s="81">
        <v>40.036992198413891</v>
      </c>
      <c r="F4240" s="62"/>
    </row>
    <row r="4241" spans="1:6">
      <c r="A4241" s="79">
        <v>40536</v>
      </c>
      <c r="B4241" s="80" t="s">
        <v>42</v>
      </c>
      <c r="C4241" s="81">
        <v>74.754279923319473</v>
      </c>
      <c r="D4241" s="81">
        <v>125.10298831770334</v>
      </c>
      <c r="E4241" s="81">
        <v>50.348708394383863</v>
      </c>
      <c r="F4241" s="62"/>
    </row>
    <row r="4242" spans="1:6">
      <c r="A4242" s="79">
        <v>40536</v>
      </c>
      <c r="B4242" s="80" t="s">
        <v>43</v>
      </c>
      <c r="C4242" s="81">
        <v>42.846905279599703</v>
      </c>
      <c r="D4242" s="81">
        <v>88.198723889423533</v>
      </c>
      <c r="E4242" s="81">
        <v>45.35181860982383</v>
      </c>
      <c r="F4242" s="62"/>
    </row>
    <row r="4243" spans="1:6">
      <c r="A4243" s="79">
        <v>40536</v>
      </c>
      <c r="B4243" s="80" t="s">
        <v>44</v>
      </c>
      <c r="C4243" s="81">
        <v>59.079856703105584</v>
      </c>
      <c r="D4243" s="81">
        <v>108.12395726870342</v>
      </c>
      <c r="E4243" s="81">
        <v>49.044100565597837</v>
      </c>
      <c r="F4243" s="62"/>
    </row>
    <row r="4244" spans="1:6">
      <c r="A4244" s="79">
        <v>40536</v>
      </c>
      <c r="B4244" s="80" t="s">
        <v>45</v>
      </c>
      <c r="C4244" s="81">
        <v>57.142729608159598</v>
      </c>
      <c r="D4244" s="81">
        <v>102.82426466630345</v>
      </c>
      <c r="E4244" s="81">
        <v>45.681535058143851</v>
      </c>
      <c r="F4244" s="62"/>
    </row>
    <row r="4245" spans="1:6">
      <c r="A4245" s="79">
        <v>40536</v>
      </c>
      <c r="B4245" s="80" t="s">
        <v>46</v>
      </c>
      <c r="C4245" s="81">
        <v>49.47172007161565</v>
      </c>
      <c r="D4245" s="81">
        <v>87.414792518183532</v>
      </c>
      <c r="E4245" s="81">
        <v>37.943072446567882</v>
      </c>
      <c r="F4245" s="62"/>
    </row>
    <row r="4246" spans="1:6">
      <c r="A4246" s="79">
        <v>40536</v>
      </c>
      <c r="B4246" s="80" t="s">
        <v>47</v>
      </c>
      <c r="C4246" s="81">
        <v>48.92397773999965</v>
      </c>
      <c r="D4246" s="81">
        <v>90.163507694063512</v>
      </c>
      <c r="E4246" s="81">
        <v>41.239529954063862</v>
      </c>
      <c r="F4246" s="62"/>
    </row>
    <row r="4247" spans="1:6">
      <c r="A4247" s="79">
        <v>40536</v>
      </c>
      <c r="B4247" s="80" t="s">
        <v>48</v>
      </c>
      <c r="C4247" s="81">
        <v>40.988679407314706</v>
      </c>
      <c r="D4247" s="81">
        <v>81.231964745583554</v>
      </c>
      <c r="E4247" s="81">
        <v>40.243285338268848</v>
      </c>
      <c r="F4247" s="62"/>
    </row>
    <row r="4248" spans="1:6">
      <c r="A4248" s="79">
        <v>40536</v>
      </c>
      <c r="B4248" s="80" t="s">
        <v>49</v>
      </c>
      <c r="C4248" s="81">
        <v>39.981007920491706</v>
      </c>
      <c r="D4248" s="81">
        <v>77.796966164543576</v>
      </c>
      <c r="E4248" s="81">
        <v>37.81595824405187</v>
      </c>
      <c r="F4248" s="62"/>
    </row>
    <row r="4249" spans="1:6">
      <c r="A4249" s="79">
        <v>40536</v>
      </c>
      <c r="B4249" s="80" t="s">
        <v>50</v>
      </c>
      <c r="C4249" s="81">
        <v>29.628731428451779</v>
      </c>
      <c r="D4249" s="81">
        <v>65.380787079843643</v>
      </c>
      <c r="E4249" s="81">
        <v>35.752055651391863</v>
      </c>
      <c r="F4249" s="62"/>
    </row>
    <row r="4250" spans="1:6">
      <c r="A4250" s="79">
        <v>40536</v>
      </c>
      <c r="B4250" s="80" t="s">
        <v>51</v>
      </c>
      <c r="C4250" s="81">
        <v>39.814996934023711</v>
      </c>
      <c r="D4250" s="81">
        <v>78.28850029446356</v>
      </c>
      <c r="E4250" s="81">
        <v>38.47350336043985</v>
      </c>
      <c r="F4250" s="62"/>
    </row>
    <row r="4251" spans="1:6">
      <c r="A4251" s="79">
        <v>40536</v>
      </c>
      <c r="B4251" s="80" t="s">
        <v>52</v>
      </c>
      <c r="C4251" s="81">
        <v>49.639302377258637</v>
      </c>
      <c r="D4251" s="81">
        <v>89.184150211463518</v>
      </c>
      <c r="E4251" s="81">
        <v>39.54484783420488</v>
      </c>
      <c r="F4251" s="62"/>
    </row>
    <row r="4252" spans="1:6">
      <c r="A4252" s="79">
        <v>40536</v>
      </c>
      <c r="B4252" s="80" t="s">
        <v>53</v>
      </c>
      <c r="C4252" s="81">
        <v>40.558991919149705</v>
      </c>
      <c r="D4252" s="81">
        <v>79.172668187743568</v>
      </c>
      <c r="E4252" s="81">
        <v>38.613676268593863</v>
      </c>
      <c r="F4252" s="62"/>
    </row>
    <row r="4253" spans="1:6">
      <c r="A4253" s="79">
        <v>40536</v>
      </c>
      <c r="B4253" s="80" t="s">
        <v>54</v>
      </c>
      <c r="C4253" s="81">
        <v>41.606164654363695</v>
      </c>
      <c r="D4253" s="81">
        <v>81.136184755303546</v>
      </c>
      <c r="E4253" s="81">
        <v>39.530020100939851</v>
      </c>
      <c r="F4253" s="62"/>
    </row>
    <row r="4254" spans="1:6">
      <c r="A4254" s="79">
        <v>40536</v>
      </c>
      <c r="B4254" s="80" t="s">
        <v>55</v>
      </c>
      <c r="C4254" s="81">
        <v>40.618040774443699</v>
      </c>
      <c r="D4254" s="81">
        <v>76.621358134223584</v>
      </c>
      <c r="E4254" s="81">
        <v>36.003317359779885</v>
      </c>
      <c r="F4254" s="62"/>
    </row>
    <row r="4255" spans="1:6">
      <c r="A4255" s="79">
        <v>40536</v>
      </c>
      <c r="B4255" s="80" t="s">
        <v>56</v>
      </c>
      <c r="C4255" s="81">
        <v>28.220409027803786</v>
      </c>
      <c r="D4255" s="81">
        <v>65.264910872235632</v>
      </c>
      <c r="E4255" s="81">
        <v>37.044501844431849</v>
      </c>
      <c r="F4255" s="62"/>
    </row>
    <row r="4256" spans="1:6">
      <c r="A4256" s="79">
        <v>40536</v>
      </c>
      <c r="B4256" s="80" t="s">
        <v>57</v>
      </c>
      <c r="C4256" s="81">
        <v>29.443677084761777</v>
      </c>
      <c r="D4256" s="81">
        <v>65.90325584793564</v>
      </c>
      <c r="E4256" s="81">
        <v>36.459578763173866</v>
      </c>
      <c r="F4256" s="62"/>
    </row>
    <row r="4257" spans="1:6">
      <c r="A4257" s="79">
        <v>40536</v>
      </c>
      <c r="B4257" s="80" t="s">
        <v>58</v>
      </c>
      <c r="C4257" s="81">
        <v>44.199948073984665</v>
      </c>
      <c r="D4257" s="81">
        <v>83.493569778503542</v>
      </c>
      <c r="E4257" s="81">
        <v>39.293621704518877</v>
      </c>
      <c r="F4257" s="62"/>
    </row>
    <row r="4258" spans="1:6">
      <c r="A4258" s="79">
        <v>40536</v>
      </c>
      <c r="B4258" s="80" t="s">
        <v>59</v>
      </c>
      <c r="C4258" s="81">
        <v>63.408646748159512</v>
      </c>
      <c r="D4258" s="81">
        <v>107.1502764607034</v>
      </c>
      <c r="E4258" s="81">
        <v>43.741629712543883</v>
      </c>
      <c r="F4258" s="62"/>
    </row>
    <row r="4259" spans="1:6">
      <c r="A4259" s="79">
        <v>40536</v>
      </c>
      <c r="B4259" s="80" t="s">
        <v>60</v>
      </c>
      <c r="C4259" s="81">
        <v>45.83446594883565</v>
      </c>
      <c r="D4259" s="81">
        <v>84.279659157143527</v>
      </c>
      <c r="E4259" s="81">
        <v>38.445193208307877</v>
      </c>
      <c r="F4259" s="62"/>
    </row>
    <row r="4260" spans="1:6">
      <c r="A4260" s="79">
        <v>40536</v>
      </c>
      <c r="B4260" s="80" t="s">
        <v>61</v>
      </c>
      <c r="C4260" s="81">
        <v>24.982040842997804</v>
      </c>
      <c r="D4260" s="81">
        <v>58.787950119695665</v>
      </c>
      <c r="E4260" s="81">
        <v>33.805909276697861</v>
      </c>
      <c r="F4260" s="62"/>
    </row>
    <row r="4261" spans="1:6">
      <c r="A4261" s="79">
        <v>40536</v>
      </c>
      <c r="B4261" s="80" t="s">
        <v>62</v>
      </c>
      <c r="C4261" s="81">
        <v>33.466093147259741</v>
      </c>
      <c r="D4261" s="81">
        <v>70.773616128039592</v>
      </c>
      <c r="E4261" s="81">
        <v>37.307522980779851</v>
      </c>
      <c r="F4261" s="62"/>
    </row>
    <row r="4262" spans="1:6">
      <c r="A4262" s="79">
        <v>40536</v>
      </c>
      <c r="B4262" s="80" t="s">
        <v>63</v>
      </c>
      <c r="C4262" s="81">
        <v>60.748062053119526</v>
      </c>
      <c r="D4262" s="81">
        <v>99.888464515583422</v>
      </c>
      <c r="E4262" s="81">
        <v>39.140402462463896</v>
      </c>
      <c r="F4262" s="62"/>
    </row>
    <row r="4263" spans="1:6">
      <c r="A4263" s="79">
        <v>40536</v>
      </c>
      <c r="B4263" s="80" t="s">
        <v>64</v>
      </c>
      <c r="C4263" s="81">
        <v>40.570637091341681</v>
      </c>
      <c r="D4263" s="81">
        <v>77.213688365303554</v>
      </c>
      <c r="E4263" s="81">
        <v>36.643051273961873</v>
      </c>
      <c r="F4263" s="62"/>
    </row>
    <row r="4264" spans="1:6">
      <c r="A4264" s="79">
        <v>40536</v>
      </c>
      <c r="B4264" s="80" t="s">
        <v>65</v>
      </c>
      <c r="C4264" s="81">
        <v>52.333012910471595</v>
      </c>
      <c r="D4264" s="81">
        <v>91.840171697023479</v>
      </c>
      <c r="E4264" s="81">
        <v>39.507158786551884</v>
      </c>
      <c r="F4264" s="62"/>
    </row>
    <row r="4265" spans="1:6">
      <c r="A4265" s="79">
        <v>40536</v>
      </c>
      <c r="B4265" s="80" t="s">
        <v>66</v>
      </c>
      <c r="C4265" s="81">
        <v>57.539154545879548</v>
      </c>
      <c r="D4265" s="81">
        <v>95.374461182223442</v>
      </c>
      <c r="E4265" s="81">
        <v>37.835306636343894</v>
      </c>
      <c r="F4265" s="62"/>
    </row>
    <row r="4266" spans="1:6">
      <c r="A4266" s="79">
        <v>40536</v>
      </c>
      <c r="B4266" s="80" t="s">
        <v>67</v>
      </c>
      <c r="C4266" s="81">
        <v>44.465817692671649</v>
      </c>
      <c r="D4266" s="81">
        <v>82.515606170543521</v>
      </c>
      <c r="E4266" s="81">
        <v>38.049788477871871</v>
      </c>
      <c r="F4266" s="62"/>
    </row>
    <row r="4267" spans="1:6">
      <c r="A4267" s="79">
        <v>40536</v>
      </c>
      <c r="B4267" s="80" t="s">
        <v>68</v>
      </c>
      <c r="C4267" s="81">
        <v>40.571313502949678</v>
      </c>
      <c r="D4267" s="81">
        <v>75.350092922383553</v>
      </c>
      <c r="E4267" s="81">
        <v>34.778779419433874</v>
      </c>
      <c r="F4267" s="62"/>
    </row>
    <row r="4268" spans="1:6">
      <c r="A4268" s="79">
        <v>40536</v>
      </c>
      <c r="B4268" s="80" t="s">
        <v>69</v>
      </c>
      <c r="C4268" s="81">
        <v>20.579312088785834</v>
      </c>
      <c r="D4268" s="81">
        <v>55.766801060463678</v>
      </c>
      <c r="E4268" s="81">
        <v>35.187488971677844</v>
      </c>
      <c r="F4268" s="62"/>
    </row>
    <row r="4269" spans="1:6">
      <c r="A4269" s="79">
        <v>40536</v>
      </c>
      <c r="B4269" s="80" t="s">
        <v>70</v>
      </c>
      <c r="C4269" s="81">
        <v>21.372042289415827</v>
      </c>
      <c r="D4269" s="81">
        <v>54.353508702947686</v>
      </c>
      <c r="E4269" s="81">
        <v>32.981466413531862</v>
      </c>
      <c r="F4269" s="62"/>
    </row>
    <row r="4270" spans="1:6">
      <c r="A4270" s="79">
        <v>40536</v>
      </c>
      <c r="B4270" s="80" t="s">
        <v>71</v>
      </c>
      <c r="C4270" s="81">
        <v>58.734218164871528</v>
      </c>
      <c r="D4270" s="81">
        <v>94.984127570463428</v>
      </c>
      <c r="E4270" s="81">
        <v>36.2499094055919</v>
      </c>
      <c r="F4270" s="62"/>
    </row>
    <row r="4271" spans="1:6">
      <c r="A4271" s="79">
        <v>40536</v>
      </c>
      <c r="B4271" s="80" t="s">
        <v>72</v>
      </c>
      <c r="C4271" s="81">
        <v>44.319957144966644</v>
      </c>
      <c r="D4271" s="81">
        <v>77.216700099383544</v>
      </c>
      <c r="E4271" s="81">
        <v>32.896742954416901</v>
      </c>
      <c r="F4271" s="62"/>
    </row>
    <row r="4272" spans="1:6">
      <c r="A4272" s="79">
        <v>40536</v>
      </c>
      <c r="B4272" s="80" t="s">
        <v>73</v>
      </c>
      <c r="C4272" s="81">
        <v>34.92572009968972</v>
      </c>
      <c r="D4272" s="81">
        <v>68.607951706175598</v>
      </c>
      <c r="E4272" s="81">
        <v>33.682231606485878</v>
      </c>
      <c r="F4272" s="62"/>
    </row>
    <row r="4273" spans="1:6">
      <c r="A4273" s="79">
        <v>40536</v>
      </c>
      <c r="B4273" s="80" t="s">
        <v>74</v>
      </c>
      <c r="C4273" s="81">
        <v>41.433487038497667</v>
      </c>
      <c r="D4273" s="81">
        <v>72.799978603103568</v>
      </c>
      <c r="E4273" s="81">
        <v>31.366491564605901</v>
      </c>
      <c r="F4273" s="62"/>
    </row>
    <row r="4274" spans="1:6">
      <c r="A4274" s="79">
        <v>40536</v>
      </c>
      <c r="B4274" s="80" t="s">
        <v>75</v>
      </c>
      <c r="C4274" s="81">
        <v>23.867901767375805</v>
      </c>
      <c r="D4274" s="81">
        <v>53.206284755679683</v>
      </c>
      <c r="E4274" s="81">
        <v>29.338382988303877</v>
      </c>
      <c r="F4274" s="62"/>
    </row>
    <row r="4275" spans="1:6">
      <c r="A4275" s="79">
        <v>40537</v>
      </c>
      <c r="B4275" s="80" t="s">
        <v>76</v>
      </c>
      <c r="C4275" s="81">
        <v>17.614761067799854</v>
      </c>
      <c r="D4275" s="81">
        <v>48.376725019391714</v>
      </c>
      <c r="E4275" s="81">
        <v>30.761963951591859</v>
      </c>
      <c r="F4275" s="62"/>
    </row>
    <row r="4276" spans="1:6">
      <c r="A4276" s="79">
        <v>40537</v>
      </c>
      <c r="B4276" s="80" t="s">
        <v>77</v>
      </c>
      <c r="C4276" s="81">
        <v>13.964649338465884</v>
      </c>
      <c r="D4276" s="81">
        <v>41.603401010911746</v>
      </c>
      <c r="E4276" s="81">
        <v>27.638751672445864</v>
      </c>
      <c r="F4276" s="62"/>
    </row>
    <row r="4277" spans="1:6">
      <c r="A4277" s="79">
        <v>40537</v>
      </c>
      <c r="B4277" s="80" t="s">
        <v>78</v>
      </c>
      <c r="C4277" s="81">
        <v>12.173858571579901</v>
      </c>
      <c r="D4277" s="81">
        <v>37.186043263791774</v>
      </c>
      <c r="E4277" s="81">
        <v>25.012184692211875</v>
      </c>
      <c r="F4277" s="62"/>
    </row>
    <row r="4278" spans="1:6">
      <c r="A4278" s="79">
        <v>40537</v>
      </c>
      <c r="B4278" s="80" t="s">
        <v>79</v>
      </c>
      <c r="C4278" s="81">
        <v>11.342090748387905</v>
      </c>
      <c r="D4278" s="81">
        <v>34.594576383455788</v>
      </c>
      <c r="E4278" s="81">
        <v>23.252485635067885</v>
      </c>
      <c r="F4278" s="62"/>
    </row>
    <row r="4279" spans="1:6">
      <c r="A4279" s="79">
        <v>40537</v>
      </c>
      <c r="B4279" s="80" t="s">
        <v>80</v>
      </c>
      <c r="C4279" s="81">
        <v>20.834695293950823</v>
      </c>
      <c r="D4279" s="81">
        <v>45.933261081715727</v>
      </c>
      <c r="E4279" s="81">
        <v>25.098565787764905</v>
      </c>
      <c r="F4279" s="62"/>
    </row>
    <row r="4280" spans="1:6">
      <c r="A4280" s="79">
        <v>40537</v>
      </c>
      <c r="B4280" s="80" t="s">
        <v>81</v>
      </c>
      <c r="C4280" s="81">
        <v>20.756492671025825</v>
      </c>
      <c r="D4280" s="81">
        <v>45.521173334367724</v>
      </c>
      <c r="E4280" s="81">
        <v>24.764680663341899</v>
      </c>
      <c r="F4280" s="62"/>
    </row>
    <row r="4281" spans="1:6">
      <c r="A4281" s="79">
        <v>40537</v>
      </c>
      <c r="B4281" s="80" t="s">
        <v>82</v>
      </c>
      <c r="C4281" s="81">
        <v>11.136721879833905</v>
      </c>
      <c r="D4281" s="81">
        <v>32.032847258411799</v>
      </c>
      <c r="E4281" s="81">
        <v>20.896125378577892</v>
      </c>
      <c r="F4281" s="62"/>
    </row>
    <row r="4282" spans="1:6">
      <c r="A4282" s="79">
        <v>40537</v>
      </c>
      <c r="B4282" s="80" t="s">
        <v>83</v>
      </c>
      <c r="C4282" s="81">
        <v>10.696386420839909</v>
      </c>
      <c r="D4282" s="81">
        <v>30.383740607479812</v>
      </c>
      <c r="E4282" s="81">
        <v>19.687354186639901</v>
      </c>
      <c r="F4282" s="62"/>
    </row>
    <row r="4283" spans="1:6">
      <c r="A4283" s="79">
        <v>40537</v>
      </c>
      <c r="B4283" s="80" t="s">
        <v>84</v>
      </c>
      <c r="C4283" s="81">
        <v>7.2222928442459384</v>
      </c>
      <c r="D4283" s="81">
        <v>26.231260322367838</v>
      </c>
      <c r="E4283" s="81">
        <v>19.0089674781219</v>
      </c>
      <c r="F4283" s="62"/>
    </row>
    <row r="4284" spans="1:6">
      <c r="A4284" s="79">
        <v>40537</v>
      </c>
      <c r="B4284" s="80" t="s">
        <v>85</v>
      </c>
      <c r="C4284" s="81">
        <v>5.1769767451659554</v>
      </c>
      <c r="D4284" s="81">
        <v>24.945343348463847</v>
      </c>
      <c r="E4284" s="81">
        <v>19.768366603297892</v>
      </c>
      <c r="F4284" s="62"/>
    </row>
    <row r="4285" spans="1:6">
      <c r="A4285" s="79">
        <v>40537</v>
      </c>
      <c r="B4285" s="80" t="s">
        <v>86</v>
      </c>
      <c r="C4285" s="81">
        <v>5.8522589721179497</v>
      </c>
      <c r="D4285" s="81">
        <v>24.847293119083844</v>
      </c>
      <c r="E4285" s="81">
        <v>18.995034146965892</v>
      </c>
      <c r="F4285" s="62"/>
    </row>
    <row r="4286" spans="1:6">
      <c r="A4286" s="79">
        <v>40537</v>
      </c>
      <c r="B4286" s="80" t="s">
        <v>87</v>
      </c>
      <c r="C4286" s="81">
        <v>5.1672334707839553</v>
      </c>
      <c r="D4286" s="81">
        <v>22.667988743415858</v>
      </c>
      <c r="E4286" s="81">
        <v>17.500755272631903</v>
      </c>
      <c r="F4286" s="62"/>
    </row>
    <row r="4287" spans="1:6">
      <c r="A4287" s="79">
        <v>40537</v>
      </c>
      <c r="B4287" s="80" t="s">
        <v>88</v>
      </c>
      <c r="C4287" s="81">
        <v>6.2731258694149465</v>
      </c>
      <c r="D4287" s="81">
        <v>24.523565150231846</v>
      </c>
      <c r="E4287" s="81">
        <v>18.250439280816899</v>
      </c>
      <c r="F4287" s="62"/>
    </row>
    <row r="4288" spans="1:6">
      <c r="A4288" s="79">
        <v>40537</v>
      </c>
      <c r="B4288" s="80" t="s">
        <v>89</v>
      </c>
      <c r="C4288" s="81">
        <v>6.537387746135944</v>
      </c>
      <c r="D4288" s="81">
        <v>25.417061529215839</v>
      </c>
      <c r="E4288" s="81">
        <v>18.879673783079895</v>
      </c>
      <c r="F4288" s="62"/>
    </row>
    <row r="4289" spans="1:6">
      <c r="A4289" s="79">
        <v>40537</v>
      </c>
      <c r="B4289" s="80" t="s">
        <v>90</v>
      </c>
      <c r="C4289" s="81">
        <v>6.488482244906943</v>
      </c>
      <c r="D4289" s="81">
        <v>25.407368063151839</v>
      </c>
      <c r="E4289" s="81">
        <v>18.918885818244895</v>
      </c>
      <c r="F4289" s="62"/>
    </row>
    <row r="4290" spans="1:6">
      <c r="A4290" s="79">
        <v>40537</v>
      </c>
      <c r="B4290" s="80" t="s">
        <v>91</v>
      </c>
      <c r="C4290" s="81">
        <v>7.7999123702719313</v>
      </c>
      <c r="D4290" s="81">
        <v>27.704769015407823</v>
      </c>
      <c r="E4290" s="81">
        <v>19.904856645135894</v>
      </c>
      <c r="F4290" s="62"/>
    </row>
    <row r="4291" spans="1:6">
      <c r="A4291" s="79">
        <v>40537</v>
      </c>
      <c r="B4291" s="80" t="s">
        <v>92</v>
      </c>
      <c r="C4291" s="81">
        <v>5.5881662798729508</v>
      </c>
      <c r="D4291" s="81">
        <v>24.150979457039849</v>
      </c>
      <c r="E4291" s="81">
        <v>18.562813177166898</v>
      </c>
      <c r="F4291" s="62"/>
    </row>
    <row r="4292" spans="1:6">
      <c r="A4292" s="79">
        <v>40537</v>
      </c>
      <c r="B4292" s="80" t="s">
        <v>93</v>
      </c>
      <c r="C4292" s="81">
        <v>19.397183408499828</v>
      </c>
      <c r="D4292" s="81">
        <v>40.880149882175743</v>
      </c>
      <c r="E4292" s="81">
        <v>21.482966473675916</v>
      </c>
      <c r="F4292" s="62"/>
    </row>
    <row r="4293" spans="1:6">
      <c r="A4293" s="79">
        <v>40537</v>
      </c>
      <c r="B4293" s="80" t="s">
        <v>94</v>
      </c>
      <c r="C4293" s="81">
        <v>12.683579447951889</v>
      </c>
      <c r="D4293" s="81">
        <v>36.01083591739178</v>
      </c>
      <c r="E4293" s="81">
        <v>23.327256469439892</v>
      </c>
      <c r="F4293" s="62"/>
    </row>
    <row r="4294" spans="1:6">
      <c r="A4294" s="79">
        <v>40537</v>
      </c>
      <c r="B4294" s="80" t="s">
        <v>95</v>
      </c>
      <c r="C4294" s="81">
        <v>11.489648402375895</v>
      </c>
      <c r="D4294" s="81">
        <v>37.169490026543762</v>
      </c>
      <c r="E4294" s="81">
        <v>25.679841624167867</v>
      </c>
      <c r="F4294" s="62"/>
    </row>
    <row r="4295" spans="1:6">
      <c r="A4295" s="79">
        <v>40537</v>
      </c>
      <c r="B4295" s="80" t="s">
        <v>96</v>
      </c>
      <c r="C4295" s="81">
        <v>21.364571544312806</v>
      </c>
      <c r="D4295" s="81">
        <v>48.332353787171691</v>
      </c>
      <c r="E4295" s="81">
        <v>26.967782242858885</v>
      </c>
      <c r="F4295" s="62"/>
    </row>
    <row r="4296" spans="1:6">
      <c r="A4296" s="79">
        <v>40537</v>
      </c>
      <c r="B4296" s="80" t="s">
        <v>97</v>
      </c>
      <c r="C4296" s="81">
        <v>9.4932298510599136</v>
      </c>
      <c r="D4296" s="81">
        <v>31.338132311807801</v>
      </c>
      <c r="E4296" s="81">
        <v>21.844902460747889</v>
      </c>
      <c r="F4296" s="62"/>
    </row>
    <row r="4297" spans="1:6">
      <c r="A4297" s="79">
        <v>40537</v>
      </c>
      <c r="B4297" s="80" t="s">
        <v>98</v>
      </c>
      <c r="C4297" s="81">
        <v>18.095933141564835</v>
      </c>
      <c r="D4297" s="81">
        <v>38.181262744275756</v>
      </c>
      <c r="E4297" s="81">
        <v>20.085329602710921</v>
      </c>
      <c r="F4297" s="62"/>
    </row>
    <row r="4298" spans="1:6">
      <c r="A4298" s="79">
        <v>40537</v>
      </c>
      <c r="B4298" s="80" t="s">
        <v>99</v>
      </c>
      <c r="C4298" s="81">
        <v>9.9435071355519096</v>
      </c>
      <c r="D4298" s="81">
        <v>27.90220562964782</v>
      </c>
      <c r="E4298" s="81">
        <v>17.958698494095913</v>
      </c>
      <c r="F4298" s="62"/>
    </row>
    <row r="4299" spans="1:6">
      <c r="A4299" s="79">
        <v>40537</v>
      </c>
      <c r="B4299" s="80" t="s">
        <v>100</v>
      </c>
      <c r="C4299" s="81">
        <v>10.060992062251909</v>
      </c>
      <c r="D4299" s="81">
        <v>28.491412900007813</v>
      </c>
      <c r="E4299" s="81">
        <v>18.430420837755904</v>
      </c>
      <c r="F4299" s="62"/>
    </row>
    <row r="4300" spans="1:6">
      <c r="A4300" s="79">
        <v>40537</v>
      </c>
      <c r="B4300" s="80" t="s">
        <v>101</v>
      </c>
      <c r="C4300" s="81">
        <v>5.9211338178299462</v>
      </c>
      <c r="D4300" s="81">
        <v>20.597958530271868</v>
      </c>
      <c r="E4300" s="81">
        <v>14.67682471244192</v>
      </c>
      <c r="F4300" s="62"/>
    </row>
    <row r="4301" spans="1:6">
      <c r="A4301" s="79">
        <v>40537</v>
      </c>
      <c r="B4301" s="80" t="s">
        <v>102</v>
      </c>
      <c r="C4301" s="81">
        <v>8.8866312603639201</v>
      </c>
      <c r="D4301" s="81">
        <v>26.606644294039828</v>
      </c>
      <c r="E4301" s="81">
        <v>17.720013033675908</v>
      </c>
      <c r="F4301" s="62"/>
    </row>
    <row r="4302" spans="1:6">
      <c r="A4302" s="79">
        <v>40537</v>
      </c>
      <c r="B4302" s="80" t="s">
        <v>103</v>
      </c>
      <c r="C4302" s="81">
        <v>6.6845753804599397</v>
      </c>
      <c r="D4302" s="81">
        <v>22.767936861095851</v>
      </c>
      <c r="E4302" s="81">
        <v>16.083361480635912</v>
      </c>
      <c r="F4302" s="62"/>
    </row>
    <row r="4303" spans="1:6">
      <c r="A4303" s="79">
        <v>40537</v>
      </c>
      <c r="B4303" s="80" t="s">
        <v>104</v>
      </c>
      <c r="C4303" s="81">
        <v>11.450930876189894</v>
      </c>
      <c r="D4303" s="81">
        <v>33.057359683347784</v>
      </c>
      <c r="E4303" s="81">
        <v>21.60642880715789</v>
      </c>
      <c r="F4303" s="62"/>
    </row>
    <row r="4304" spans="1:6">
      <c r="A4304" s="79">
        <v>40537</v>
      </c>
      <c r="B4304" s="80" t="s">
        <v>105</v>
      </c>
      <c r="C4304" s="81">
        <v>19.026241361135821</v>
      </c>
      <c r="D4304" s="81">
        <v>44.358146451071711</v>
      </c>
      <c r="E4304" s="81">
        <v>25.331905089935891</v>
      </c>
      <c r="F4304" s="62"/>
    </row>
    <row r="4305" spans="1:6">
      <c r="A4305" s="79">
        <v>40537</v>
      </c>
      <c r="B4305" s="80" t="s">
        <v>106</v>
      </c>
      <c r="C4305" s="81">
        <v>38.12115171599465</v>
      </c>
      <c r="D4305" s="81">
        <v>62.188107399575593</v>
      </c>
      <c r="E4305" s="81">
        <v>24.066955683580943</v>
      </c>
      <c r="F4305" s="62"/>
    </row>
    <row r="4306" spans="1:6">
      <c r="A4306" s="79">
        <v>40537</v>
      </c>
      <c r="B4306" s="80" t="s">
        <v>107</v>
      </c>
      <c r="C4306" s="81">
        <v>25.564278110015763</v>
      </c>
      <c r="D4306" s="81">
        <v>50.170946934639659</v>
      </c>
      <c r="E4306" s="81">
        <v>24.606668824623895</v>
      </c>
      <c r="F4306" s="62"/>
    </row>
    <row r="4307" spans="1:6">
      <c r="A4307" s="79">
        <v>40537</v>
      </c>
      <c r="B4307" s="80" t="s">
        <v>108</v>
      </c>
      <c r="C4307" s="81">
        <v>18.390305799844828</v>
      </c>
      <c r="D4307" s="81">
        <v>41.756962318251723</v>
      </c>
      <c r="E4307" s="81">
        <v>23.366656518406895</v>
      </c>
      <c r="F4307" s="62"/>
    </row>
    <row r="4308" spans="1:6">
      <c r="A4308" s="79">
        <v>40537</v>
      </c>
      <c r="B4308" s="80" t="s">
        <v>109</v>
      </c>
      <c r="C4308" s="81">
        <v>31.720718192421707</v>
      </c>
      <c r="D4308" s="81">
        <v>58.821345099503603</v>
      </c>
      <c r="E4308" s="81">
        <v>27.100626907081896</v>
      </c>
      <c r="F4308" s="62"/>
    </row>
    <row r="4309" spans="1:6">
      <c r="A4309" s="79">
        <v>40537</v>
      </c>
      <c r="B4309" s="80" t="s">
        <v>110</v>
      </c>
      <c r="C4309" s="81">
        <v>37.98476406564864</v>
      </c>
      <c r="D4309" s="81">
        <v>62.562416627087579</v>
      </c>
      <c r="E4309" s="81">
        <v>24.577652561438939</v>
      </c>
      <c r="F4309" s="62"/>
    </row>
    <row r="4310" spans="1:6">
      <c r="A4310" s="79">
        <v>40537</v>
      </c>
      <c r="B4310" s="80" t="s">
        <v>111</v>
      </c>
      <c r="C4310" s="81">
        <v>36.086165612291666</v>
      </c>
      <c r="D4310" s="81">
        <v>60.765957929495592</v>
      </c>
      <c r="E4310" s="81">
        <v>24.679792317203926</v>
      </c>
      <c r="F4310" s="62"/>
    </row>
    <row r="4311" spans="1:6">
      <c r="A4311" s="79">
        <v>40537</v>
      </c>
      <c r="B4311" s="80" t="s">
        <v>112</v>
      </c>
      <c r="C4311" s="81">
        <v>53.184985384101495</v>
      </c>
      <c r="D4311" s="81">
        <v>79.391813045063458</v>
      </c>
      <c r="E4311" s="81">
        <v>26.206827660961963</v>
      </c>
      <c r="F4311" s="62"/>
    </row>
    <row r="4312" spans="1:6">
      <c r="A4312" s="79">
        <v>40537</v>
      </c>
      <c r="B4312" s="80" t="s">
        <v>113</v>
      </c>
      <c r="C4312" s="81">
        <v>61.396909024769414</v>
      </c>
      <c r="D4312" s="81">
        <v>91.959849812543368</v>
      </c>
      <c r="E4312" s="81">
        <v>30.562940787773954</v>
      </c>
      <c r="F4312" s="62"/>
    </row>
    <row r="4313" spans="1:6">
      <c r="A4313" s="79">
        <v>40537</v>
      </c>
      <c r="B4313" s="80" t="s">
        <v>114</v>
      </c>
      <c r="C4313" s="81">
        <v>86.325999403139178</v>
      </c>
      <c r="D4313" s="81">
        <v>122.29953798326316</v>
      </c>
      <c r="E4313" s="81">
        <v>35.973538580123986</v>
      </c>
      <c r="F4313" s="62"/>
    </row>
    <row r="4314" spans="1:6">
      <c r="A4314" s="79">
        <v>40537</v>
      </c>
      <c r="B4314" s="80" t="s">
        <v>115</v>
      </c>
      <c r="C4314" s="81">
        <v>44.533439241199574</v>
      </c>
      <c r="D4314" s="81">
        <v>73.305459328463499</v>
      </c>
      <c r="E4314" s="81">
        <v>28.772020087263925</v>
      </c>
      <c r="F4314" s="62"/>
    </row>
    <row r="4315" spans="1:6">
      <c r="A4315" s="79">
        <v>40537</v>
      </c>
      <c r="B4315" s="80" t="s">
        <v>116</v>
      </c>
      <c r="C4315" s="81">
        <v>44.32808501517858</v>
      </c>
      <c r="D4315" s="81">
        <v>74.385864847263477</v>
      </c>
      <c r="E4315" s="81">
        <v>30.057779832084897</v>
      </c>
      <c r="F4315" s="62"/>
    </row>
    <row r="4316" spans="1:6">
      <c r="A4316" s="79">
        <v>40537</v>
      </c>
      <c r="B4316" s="80" t="s">
        <v>117</v>
      </c>
      <c r="C4316" s="81">
        <v>57.336057437403447</v>
      </c>
      <c r="D4316" s="81">
        <v>94.318123117343347</v>
      </c>
      <c r="E4316" s="81">
        <v>36.9820656799399</v>
      </c>
      <c r="F4316" s="62"/>
    </row>
    <row r="4317" spans="1:6">
      <c r="A4317" s="79">
        <v>40537</v>
      </c>
      <c r="B4317" s="80" t="s">
        <v>118</v>
      </c>
      <c r="C4317" s="81">
        <v>55.691964208249466</v>
      </c>
      <c r="D4317" s="81">
        <v>95.005892958383342</v>
      </c>
      <c r="E4317" s="81">
        <v>39.313928750133876</v>
      </c>
      <c r="F4317" s="62"/>
    </row>
    <row r="4318" spans="1:6">
      <c r="A4318" s="79">
        <v>40537</v>
      </c>
      <c r="B4318" s="80" t="s">
        <v>119</v>
      </c>
      <c r="C4318" s="81">
        <v>34.266850474211672</v>
      </c>
      <c r="D4318" s="81">
        <v>64.676195464327563</v>
      </c>
      <c r="E4318" s="81">
        <v>30.409344990115891</v>
      </c>
      <c r="F4318" s="62"/>
    </row>
    <row r="4319" spans="1:6">
      <c r="A4319" s="79">
        <v>40537</v>
      </c>
      <c r="B4319" s="80" t="s">
        <v>120</v>
      </c>
      <c r="C4319" s="81">
        <v>25.585238619385748</v>
      </c>
      <c r="D4319" s="81">
        <v>50.665066844639647</v>
      </c>
      <c r="E4319" s="81">
        <v>25.079828225253898</v>
      </c>
      <c r="F4319" s="62"/>
    </row>
    <row r="4320" spans="1:6">
      <c r="A4320" s="79">
        <v>40537</v>
      </c>
      <c r="B4320" s="80" t="s">
        <v>121</v>
      </c>
      <c r="C4320" s="81">
        <v>22.639213287017775</v>
      </c>
      <c r="D4320" s="81">
        <v>44.440157028863695</v>
      </c>
      <c r="E4320" s="81">
        <v>21.80094374184592</v>
      </c>
      <c r="F4320" s="62"/>
    </row>
    <row r="4321" spans="1:6">
      <c r="A4321" s="79">
        <v>40537</v>
      </c>
      <c r="B4321" s="80" t="s">
        <v>122</v>
      </c>
      <c r="C4321" s="81">
        <v>23.23636675630177</v>
      </c>
      <c r="D4321" s="81">
        <v>44.263633314991687</v>
      </c>
      <c r="E4321" s="81">
        <v>21.027266558689917</v>
      </c>
      <c r="F4321" s="62"/>
    </row>
    <row r="4322" spans="1:6">
      <c r="A4322" s="79">
        <v>40537</v>
      </c>
      <c r="B4322" s="80" t="s">
        <v>27</v>
      </c>
      <c r="C4322" s="81">
        <v>23.833525201599763</v>
      </c>
      <c r="D4322" s="81">
        <v>45.294839341191675</v>
      </c>
      <c r="E4322" s="81">
        <v>21.461314139591913</v>
      </c>
      <c r="F4322" s="62"/>
    </row>
    <row r="4323" spans="1:6">
      <c r="A4323" s="79">
        <v>40537</v>
      </c>
      <c r="B4323" s="80" t="s">
        <v>28</v>
      </c>
      <c r="C4323" s="81">
        <v>21.885825224691782</v>
      </c>
      <c r="D4323" s="81">
        <v>42.241350234887697</v>
      </c>
      <c r="E4323" s="81">
        <v>20.355525010195915</v>
      </c>
      <c r="F4323" s="62"/>
    </row>
    <row r="4324" spans="1:6">
      <c r="A4324" s="79">
        <v>40537</v>
      </c>
      <c r="B4324" s="80" t="s">
        <v>29</v>
      </c>
      <c r="C4324" s="81">
        <v>21.856552493621781</v>
      </c>
      <c r="D4324" s="81">
        <v>45.18727133980768</v>
      </c>
      <c r="E4324" s="81">
        <v>23.330718846185899</v>
      </c>
      <c r="F4324" s="62"/>
    </row>
    <row r="4325" spans="1:6">
      <c r="A4325" s="79">
        <v>40537</v>
      </c>
      <c r="B4325" s="80" t="s">
        <v>30</v>
      </c>
      <c r="C4325" s="81">
        <v>23.863187203797761</v>
      </c>
      <c r="D4325" s="81">
        <v>45.256225281475686</v>
      </c>
      <c r="E4325" s="81">
        <v>21.393038077677925</v>
      </c>
      <c r="F4325" s="62"/>
    </row>
    <row r="4326" spans="1:6">
      <c r="A4326" s="79">
        <v>40537</v>
      </c>
      <c r="B4326" s="80" t="s">
        <v>31</v>
      </c>
      <c r="C4326" s="81">
        <v>22.708295738559769</v>
      </c>
      <c r="D4326" s="81">
        <v>42.988223044271699</v>
      </c>
      <c r="E4326" s="81">
        <v>20.279927305711929</v>
      </c>
      <c r="F4326" s="62"/>
    </row>
    <row r="4327" spans="1:6">
      <c r="A4327" s="79">
        <v>40537</v>
      </c>
      <c r="B4327" s="80" t="s">
        <v>32</v>
      </c>
      <c r="C4327" s="81">
        <v>19.125946022429805</v>
      </c>
      <c r="D4327" s="81">
        <v>40.337250118671712</v>
      </c>
      <c r="E4327" s="81">
        <v>21.211304096241907</v>
      </c>
      <c r="F4327" s="62"/>
    </row>
    <row r="4328" spans="1:6">
      <c r="A4328" s="79">
        <v>40537</v>
      </c>
      <c r="B4328" s="80" t="s">
        <v>33</v>
      </c>
      <c r="C4328" s="81">
        <v>14.69199826308185</v>
      </c>
      <c r="D4328" s="81">
        <v>33.355965563167764</v>
      </c>
      <c r="E4328" s="81">
        <v>18.663967300085915</v>
      </c>
      <c r="F4328" s="62"/>
    </row>
    <row r="4329" spans="1:6">
      <c r="A4329" s="79">
        <v>40537</v>
      </c>
      <c r="B4329" s="80" t="s">
        <v>34</v>
      </c>
      <c r="C4329" s="81">
        <v>19.204410864977806</v>
      </c>
      <c r="D4329" s="81">
        <v>38.953123445867725</v>
      </c>
      <c r="E4329" s="81">
        <v>19.748712580889919</v>
      </c>
      <c r="F4329" s="62"/>
    </row>
    <row r="4330" spans="1:6">
      <c r="A4330" s="79">
        <v>40537</v>
      </c>
      <c r="B4330" s="80" t="s">
        <v>35</v>
      </c>
      <c r="C4330" s="81">
        <v>13.409863668719863</v>
      </c>
      <c r="D4330" s="81">
        <v>31.687003287127769</v>
      </c>
      <c r="E4330" s="81">
        <v>18.277139618407908</v>
      </c>
      <c r="F4330" s="62"/>
    </row>
    <row r="4331" spans="1:6">
      <c r="A4331" s="79">
        <v>40537</v>
      </c>
      <c r="B4331" s="80" t="s">
        <v>36</v>
      </c>
      <c r="C4331" s="81">
        <v>11.814432768700879</v>
      </c>
      <c r="D4331" s="81">
        <v>31.078355816459776</v>
      </c>
      <c r="E4331" s="81">
        <v>19.263923047758897</v>
      </c>
      <c r="F4331" s="62"/>
    </row>
    <row r="4332" spans="1:6">
      <c r="A4332" s="79">
        <v>40537</v>
      </c>
      <c r="B4332" s="80" t="s">
        <v>37</v>
      </c>
      <c r="C4332" s="81">
        <v>11.599139327549882</v>
      </c>
      <c r="D4332" s="81">
        <v>29.094981709391789</v>
      </c>
      <c r="E4332" s="81">
        <v>17.495842381841907</v>
      </c>
      <c r="F4332" s="62"/>
    </row>
    <row r="4333" spans="1:6">
      <c r="A4333" s="79">
        <v>40537</v>
      </c>
      <c r="B4333" s="80" t="s">
        <v>38</v>
      </c>
      <c r="C4333" s="81">
        <v>9.3870219123029024</v>
      </c>
      <c r="D4333" s="81">
        <v>26.895559675115805</v>
      </c>
      <c r="E4333" s="81">
        <v>17.508537762812903</v>
      </c>
      <c r="F4333" s="62"/>
    </row>
    <row r="4334" spans="1:6">
      <c r="A4334" s="79">
        <v>40537</v>
      </c>
      <c r="B4334" s="80" t="s">
        <v>39</v>
      </c>
      <c r="C4334" s="81">
        <v>7.6838820711399212</v>
      </c>
      <c r="D4334" s="81">
        <v>22.594736928503838</v>
      </c>
      <c r="E4334" s="81">
        <v>14.910854857363917</v>
      </c>
      <c r="F4334" s="62"/>
    </row>
    <row r="4335" spans="1:6">
      <c r="A4335" s="79">
        <v>40537</v>
      </c>
      <c r="B4335" s="80" t="s">
        <v>40</v>
      </c>
      <c r="C4335" s="81">
        <v>7.8992594519369188</v>
      </c>
      <c r="D4335" s="81">
        <v>24.057964051799825</v>
      </c>
      <c r="E4335" s="81">
        <v>16.158704599862908</v>
      </c>
      <c r="F4335" s="62"/>
    </row>
    <row r="4336" spans="1:6">
      <c r="A4336" s="79">
        <v>40537</v>
      </c>
      <c r="B4336" s="80" t="s">
        <v>41</v>
      </c>
      <c r="C4336" s="81">
        <v>8.212523291141915</v>
      </c>
      <c r="D4336" s="81">
        <v>23.989343933631826</v>
      </c>
      <c r="E4336" s="81">
        <v>15.776820642489911</v>
      </c>
      <c r="F4336" s="62"/>
    </row>
    <row r="4337" spans="1:6">
      <c r="A4337" s="79">
        <v>40537</v>
      </c>
      <c r="B4337" s="80" t="s">
        <v>42</v>
      </c>
      <c r="C4337" s="81">
        <v>9.5927370216999002</v>
      </c>
      <c r="D4337" s="81">
        <v>26.081051179903806</v>
      </c>
      <c r="E4337" s="81">
        <v>16.488314158203906</v>
      </c>
      <c r="F4337" s="62"/>
    </row>
    <row r="4338" spans="1:6">
      <c r="A4338" s="79">
        <v>40537</v>
      </c>
      <c r="B4338" s="80" t="s">
        <v>43</v>
      </c>
      <c r="C4338" s="81">
        <v>8.3300543071519151</v>
      </c>
      <c r="D4338" s="81">
        <v>22.909408495751833</v>
      </c>
      <c r="E4338" s="81">
        <v>14.579354188599918</v>
      </c>
      <c r="F4338" s="62"/>
    </row>
    <row r="4339" spans="1:6">
      <c r="A4339" s="79">
        <v>40537</v>
      </c>
      <c r="B4339" s="80" t="s">
        <v>44</v>
      </c>
      <c r="C4339" s="81">
        <v>10.512944305685888</v>
      </c>
      <c r="D4339" s="81">
        <v>26.503555462195802</v>
      </c>
      <c r="E4339" s="81">
        <v>15.990611156509914</v>
      </c>
      <c r="F4339" s="62"/>
    </row>
    <row r="4340" spans="1:6">
      <c r="A4340" s="79">
        <v>40537</v>
      </c>
      <c r="B4340" s="80" t="s">
        <v>45</v>
      </c>
      <c r="C4340" s="81">
        <v>9.5145478992718981</v>
      </c>
      <c r="D4340" s="81">
        <v>26.228729775343808</v>
      </c>
      <c r="E4340" s="81">
        <v>16.714181876071912</v>
      </c>
      <c r="F4340" s="62"/>
    </row>
    <row r="4341" spans="1:6">
      <c r="A4341" s="79">
        <v>40537</v>
      </c>
      <c r="B4341" s="80" t="s">
        <v>46</v>
      </c>
      <c r="C4341" s="81">
        <v>16.572218839908825</v>
      </c>
      <c r="D4341" s="81">
        <v>38.817923672771713</v>
      </c>
      <c r="E4341" s="81">
        <v>22.245704832862888</v>
      </c>
      <c r="F4341" s="62"/>
    </row>
    <row r="4342" spans="1:6">
      <c r="A4342" s="79">
        <v>40537</v>
      </c>
      <c r="B4342" s="80" t="s">
        <v>47</v>
      </c>
      <c r="C4342" s="81">
        <v>9.1328674562999055</v>
      </c>
      <c r="D4342" s="81">
        <v>26.837819998871801</v>
      </c>
      <c r="E4342" s="81">
        <v>17.704952542571895</v>
      </c>
      <c r="F4342" s="62"/>
    </row>
    <row r="4343" spans="1:6">
      <c r="A4343" s="79">
        <v>40537</v>
      </c>
      <c r="B4343" s="80" t="s">
        <v>48</v>
      </c>
      <c r="C4343" s="81">
        <v>9.3482580520849012</v>
      </c>
      <c r="D4343" s="81">
        <v>26.288033037787805</v>
      </c>
      <c r="E4343" s="81">
        <v>16.939774985702904</v>
      </c>
      <c r="F4343" s="62"/>
    </row>
    <row r="4344" spans="1:6">
      <c r="A4344" s="79">
        <v>40537</v>
      </c>
      <c r="B4344" s="80" t="s">
        <v>49</v>
      </c>
      <c r="C4344" s="81">
        <v>13.89029680440585</v>
      </c>
      <c r="D4344" s="81">
        <v>33.466586936831746</v>
      </c>
      <c r="E4344" s="81">
        <v>19.576290132425896</v>
      </c>
      <c r="F4344" s="62"/>
    </row>
    <row r="4345" spans="1:6">
      <c r="A4345" s="79">
        <v>40537</v>
      </c>
      <c r="B4345" s="80" t="s">
        <v>50</v>
      </c>
      <c r="C4345" s="81">
        <v>12.705905832377864</v>
      </c>
      <c r="D4345" s="81">
        <v>31.149216883407764</v>
      </c>
      <c r="E4345" s="81">
        <v>18.443311051029902</v>
      </c>
      <c r="F4345" s="62"/>
    </row>
    <row r="4346" spans="1:6">
      <c r="A4346" s="79">
        <v>40537</v>
      </c>
      <c r="B4346" s="80" t="s">
        <v>51</v>
      </c>
      <c r="C4346" s="81">
        <v>12.490603540447864</v>
      </c>
      <c r="D4346" s="81">
        <v>31.453791907671764</v>
      </c>
      <c r="E4346" s="81">
        <v>18.9631883672239</v>
      </c>
      <c r="F4346" s="62"/>
    </row>
    <row r="4347" spans="1:6">
      <c r="A4347" s="79">
        <v>40537</v>
      </c>
      <c r="B4347" s="80" t="s">
        <v>52</v>
      </c>
      <c r="C4347" s="81">
        <v>10.924429179059882</v>
      </c>
      <c r="D4347" s="81">
        <v>28.881065514443783</v>
      </c>
      <c r="E4347" s="81">
        <v>17.956636335383902</v>
      </c>
      <c r="F4347" s="62"/>
    </row>
    <row r="4348" spans="1:6">
      <c r="A4348" s="79">
        <v>40537</v>
      </c>
      <c r="B4348" s="80" t="s">
        <v>53</v>
      </c>
      <c r="C4348" s="81">
        <v>10.356715259675889</v>
      </c>
      <c r="D4348" s="81">
        <v>26.033348460943806</v>
      </c>
      <c r="E4348" s="81">
        <v>15.676633201267917</v>
      </c>
      <c r="F4348" s="62"/>
    </row>
    <row r="4349" spans="1:6">
      <c r="A4349" s="79">
        <v>40537</v>
      </c>
      <c r="B4349" s="80" t="s">
        <v>54</v>
      </c>
      <c r="C4349" s="81">
        <v>11.002832188515878</v>
      </c>
      <c r="D4349" s="81">
        <v>28.017165273011788</v>
      </c>
      <c r="E4349" s="81">
        <v>17.01433308449591</v>
      </c>
      <c r="F4349" s="62"/>
    </row>
    <row r="4350" spans="1:6">
      <c r="A4350" s="79">
        <v>40537</v>
      </c>
      <c r="B4350" s="80" t="s">
        <v>55</v>
      </c>
      <c r="C4350" s="81">
        <v>8.2913146744119093</v>
      </c>
      <c r="D4350" s="81">
        <v>25.169416249031809</v>
      </c>
      <c r="E4350" s="81">
        <v>16.878101574619897</v>
      </c>
      <c r="F4350" s="62"/>
    </row>
    <row r="4351" spans="1:6">
      <c r="A4351" s="79">
        <v>40537</v>
      </c>
      <c r="B4351" s="80" t="s">
        <v>56</v>
      </c>
      <c r="C4351" s="81">
        <v>17.150464976615812</v>
      </c>
      <c r="D4351" s="81">
        <v>38.142211916815711</v>
      </c>
      <c r="E4351" s="81">
        <v>20.991746940199899</v>
      </c>
      <c r="F4351" s="62"/>
    </row>
    <row r="4352" spans="1:6">
      <c r="A4352" s="79">
        <v>40537</v>
      </c>
      <c r="B4352" s="80" t="s">
        <v>57</v>
      </c>
      <c r="C4352" s="81">
        <v>12.099351046919868</v>
      </c>
      <c r="D4352" s="81">
        <v>29.470992742783775</v>
      </c>
      <c r="E4352" s="81">
        <v>17.371641695863907</v>
      </c>
      <c r="F4352" s="62"/>
    </row>
    <row r="4353" spans="1:6">
      <c r="A4353" s="79">
        <v>40537</v>
      </c>
      <c r="B4353" s="80" t="s">
        <v>58</v>
      </c>
      <c r="C4353" s="81">
        <v>13.822293576883849</v>
      </c>
      <c r="D4353" s="81">
        <v>33.497516214683742</v>
      </c>
      <c r="E4353" s="81">
        <v>19.675222637799891</v>
      </c>
      <c r="F4353" s="62"/>
    </row>
    <row r="4354" spans="1:6">
      <c r="A4354" s="79">
        <v>40537</v>
      </c>
      <c r="B4354" s="80" t="s">
        <v>59</v>
      </c>
      <c r="C4354" s="81">
        <v>15.868294081823827</v>
      </c>
      <c r="D4354" s="81">
        <v>36.051005956183715</v>
      </c>
      <c r="E4354" s="81">
        <v>20.182711874359889</v>
      </c>
      <c r="F4354" s="62"/>
    </row>
    <row r="4355" spans="1:6">
      <c r="A4355" s="79">
        <v>40537</v>
      </c>
      <c r="B4355" s="80" t="s">
        <v>60</v>
      </c>
      <c r="C4355" s="81">
        <v>19.108599078111787</v>
      </c>
      <c r="D4355" s="81">
        <v>39.655317761831689</v>
      </c>
      <c r="E4355" s="81">
        <v>20.546718683719902</v>
      </c>
      <c r="F4355" s="62"/>
    </row>
    <row r="4356" spans="1:6">
      <c r="A4356" s="79">
        <v>40537</v>
      </c>
      <c r="B4356" s="80" t="s">
        <v>61</v>
      </c>
      <c r="C4356" s="81">
        <v>11.257674435699874</v>
      </c>
      <c r="D4356" s="81">
        <v>30.296496161039766</v>
      </c>
      <c r="E4356" s="81">
        <v>19.038821725339893</v>
      </c>
      <c r="F4356" s="62"/>
    </row>
    <row r="4357" spans="1:6">
      <c r="A4357" s="79">
        <v>40537</v>
      </c>
      <c r="B4357" s="80" t="s">
        <v>62</v>
      </c>
      <c r="C4357" s="81">
        <v>7.9685088446699117</v>
      </c>
      <c r="D4357" s="81">
        <v>24.011440555379814</v>
      </c>
      <c r="E4357" s="81">
        <v>16.042931710709901</v>
      </c>
      <c r="F4357" s="62"/>
    </row>
    <row r="4358" spans="1:6">
      <c r="A4358" s="79">
        <v>40537</v>
      </c>
      <c r="B4358" s="80" t="s">
        <v>63</v>
      </c>
      <c r="C4358" s="81">
        <v>12.040917341159867</v>
      </c>
      <c r="D4358" s="81">
        <v>31.19047315014376</v>
      </c>
      <c r="E4358" s="81">
        <v>19.149555808983891</v>
      </c>
      <c r="F4358" s="62"/>
    </row>
    <row r="4359" spans="1:6">
      <c r="A4359" s="79">
        <v>40537</v>
      </c>
      <c r="B4359" s="80" t="s">
        <v>64</v>
      </c>
      <c r="C4359" s="81">
        <v>12.168229767396863</v>
      </c>
      <c r="D4359" s="81">
        <v>31.426322572799755</v>
      </c>
      <c r="E4359" s="81">
        <v>19.258092805402892</v>
      </c>
      <c r="F4359" s="62"/>
    </row>
    <row r="4360" spans="1:6">
      <c r="A4360" s="79">
        <v>40537</v>
      </c>
      <c r="B4360" s="80" t="s">
        <v>65</v>
      </c>
      <c r="C4360" s="81">
        <v>12.256385473031862</v>
      </c>
      <c r="D4360" s="81">
        <v>30.375652942751763</v>
      </c>
      <c r="E4360" s="81">
        <v>18.119267469719901</v>
      </c>
      <c r="F4360" s="62"/>
    </row>
    <row r="4361" spans="1:6">
      <c r="A4361" s="79">
        <v>40537</v>
      </c>
      <c r="B4361" s="80" t="s">
        <v>66</v>
      </c>
      <c r="C4361" s="81">
        <v>18.834971165971787</v>
      </c>
      <c r="D4361" s="81">
        <v>41.001929862699676</v>
      </c>
      <c r="E4361" s="81">
        <v>22.166958696727889</v>
      </c>
      <c r="F4361" s="62"/>
    </row>
    <row r="4362" spans="1:6">
      <c r="A4362" s="79">
        <v>40537</v>
      </c>
      <c r="B4362" s="80" t="s">
        <v>67</v>
      </c>
      <c r="C4362" s="81">
        <v>16.828196637959806</v>
      </c>
      <c r="D4362" s="81">
        <v>39.479894923679694</v>
      </c>
      <c r="E4362" s="81">
        <v>22.651698285719888</v>
      </c>
      <c r="F4362" s="62"/>
    </row>
    <row r="4363" spans="1:6">
      <c r="A4363" s="79">
        <v>40537</v>
      </c>
      <c r="B4363" s="80" t="s">
        <v>68</v>
      </c>
      <c r="C4363" s="81">
        <v>10.729366119191878</v>
      </c>
      <c r="D4363" s="81">
        <v>27.881584055715781</v>
      </c>
      <c r="E4363" s="81">
        <v>17.152217936523904</v>
      </c>
      <c r="F4363" s="62"/>
    </row>
    <row r="4364" spans="1:6">
      <c r="A4364" s="79">
        <v>40537</v>
      </c>
      <c r="B4364" s="80" t="s">
        <v>69</v>
      </c>
      <c r="C4364" s="81">
        <v>6.6177752878639255</v>
      </c>
      <c r="D4364" s="81">
        <v>20.270471974655841</v>
      </c>
      <c r="E4364" s="81">
        <v>13.652696686791916</v>
      </c>
      <c r="F4364" s="62"/>
    </row>
    <row r="4365" spans="1:6">
      <c r="A4365" s="79">
        <v>40537</v>
      </c>
      <c r="B4365" s="80" t="s">
        <v>70</v>
      </c>
      <c r="C4365" s="81">
        <v>8.8596325269048997</v>
      </c>
      <c r="D4365" s="81">
        <v>22.912423245011819</v>
      </c>
      <c r="E4365" s="81">
        <v>14.05279071810692</v>
      </c>
      <c r="F4365" s="62"/>
    </row>
    <row r="4366" spans="1:6">
      <c r="A4366" s="79">
        <v>40537</v>
      </c>
      <c r="B4366" s="80" t="s">
        <v>71</v>
      </c>
      <c r="C4366" s="81">
        <v>7.3226881110239157</v>
      </c>
      <c r="D4366" s="81">
        <v>19.671584830471843</v>
      </c>
      <c r="E4366" s="81">
        <v>12.348896719447929</v>
      </c>
      <c r="F4366" s="62"/>
    </row>
    <row r="4367" spans="1:6">
      <c r="A4367" s="79">
        <v>40537</v>
      </c>
      <c r="B4367" s="80" t="s">
        <v>72</v>
      </c>
      <c r="C4367" s="81">
        <v>7.3520878120249158</v>
      </c>
      <c r="D4367" s="81">
        <v>19.710965128787844</v>
      </c>
      <c r="E4367" s="81">
        <v>12.358877316762928</v>
      </c>
      <c r="F4367" s="62"/>
    </row>
    <row r="4368" spans="1:6">
      <c r="A4368" s="79">
        <v>40537</v>
      </c>
      <c r="B4368" s="80" t="s">
        <v>73</v>
      </c>
      <c r="C4368" s="81">
        <v>6.8430503218379206</v>
      </c>
      <c r="D4368" s="81">
        <v>18.385205050367851</v>
      </c>
      <c r="E4368" s="81">
        <v>11.54215472852993</v>
      </c>
      <c r="F4368" s="62"/>
    </row>
    <row r="4369" spans="1:6">
      <c r="A4369" s="79">
        <v>40537</v>
      </c>
      <c r="B4369" s="80" t="s">
        <v>74</v>
      </c>
      <c r="C4369" s="81">
        <v>5.1396514832249416</v>
      </c>
      <c r="D4369" s="81">
        <v>15.497860549511875</v>
      </c>
      <c r="E4369" s="81">
        <v>10.358209066286934</v>
      </c>
      <c r="F4369" s="62"/>
    </row>
    <row r="4370" spans="1:6">
      <c r="A4370" s="79">
        <v>40537</v>
      </c>
      <c r="B4370" s="80" t="s">
        <v>75</v>
      </c>
      <c r="C4370" s="81">
        <v>5.1103033369919402</v>
      </c>
      <c r="D4370" s="81">
        <v>15.291689775047878</v>
      </c>
      <c r="E4370" s="81">
        <v>10.181386438055938</v>
      </c>
      <c r="F4370" s="62"/>
    </row>
    <row r="4371" spans="1:6">
      <c r="A4371" s="79">
        <v>40538</v>
      </c>
      <c r="B4371" s="80" t="s">
        <v>76</v>
      </c>
      <c r="C4371" s="81">
        <v>5.11032462780594</v>
      </c>
      <c r="D4371" s="81">
        <v>15.272121692819878</v>
      </c>
      <c r="E4371" s="81">
        <v>10.161797065013939</v>
      </c>
      <c r="F4371" s="62"/>
    </row>
    <row r="4372" spans="1:6">
      <c r="A4372" s="79">
        <v>40538</v>
      </c>
      <c r="B4372" s="80" t="s">
        <v>77</v>
      </c>
      <c r="C4372" s="81">
        <v>4.1117725781999521</v>
      </c>
      <c r="D4372" s="81">
        <v>13.661495045743889</v>
      </c>
      <c r="E4372" s="81">
        <v>9.5497224675439369</v>
      </c>
      <c r="F4372" s="62"/>
    </row>
    <row r="4373" spans="1:6">
      <c r="A4373" s="79">
        <v>40538</v>
      </c>
      <c r="B4373" s="80" t="s">
        <v>78</v>
      </c>
      <c r="C4373" s="81">
        <v>10.847292850675874</v>
      </c>
      <c r="D4373" s="81">
        <v>23.993670046891804</v>
      </c>
      <c r="E4373" s="81">
        <v>13.14637719621593</v>
      </c>
      <c r="F4373" s="62"/>
    </row>
    <row r="4374" spans="1:6">
      <c r="A4374" s="79">
        <v>40538</v>
      </c>
      <c r="B4374" s="80" t="s">
        <v>79</v>
      </c>
      <c r="C4374" s="81">
        <v>4.601307653479946</v>
      </c>
      <c r="D4374" s="81">
        <v>14.093771715239885</v>
      </c>
      <c r="E4374" s="81">
        <v>9.4924640617599394</v>
      </c>
      <c r="F4374" s="62"/>
    </row>
    <row r="4375" spans="1:6">
      <c r="A4375" s="79">
        <v>40538</v>
      </c>
      <c r="B4375" s="80" t="s">
        <v>80</v>
      </c>
      <c r="C4375" s="81">
        <v>4.7677577935769442</v>
      </c>
      <c r="D4375" s="81">
        <v>14.467057073771883</v>
      </c>
      <c r="E4375" s="81">
        <v>9.6992992801949391</v>
      </c>
      <c r="F4375" s="62"/>
    </row>
    <row r="4376" spans="1:6">
      <c r="A4376" s="79">
        <v>40538</v>
      </c>
      <c r="B4376" s="80" t="s">
        <v>81</v>
      </c>
      <c r="C4376" s="81">
        <v>5.1985419625979379</v>
      </c>
      <c r="D4376" s="81">
        <v>15.449281513951874</v>
      </c>
      <c r="E4376" s="81">
        <v>10.250739551353936</v>
      </c>
      <c r="F4376" s="62"/>
    </row>
    <row r="4377" spans="1:6">
      <c r="A4377" s="79">
        <v>40538</v>
      </c>
      <c r="B4377" s="80" t="s">
        <v>82</v>
      </c>
      <c r="C4377" s="81">
        <v>5.7076508300349333</v>
      </c>
      <c r="D4377" s="81">
        <v>16.549374573539865</v>
      </c>
      <c r="E4377" s="81">
        <v>10.841723743504932</v>
      </c>
      <c r="F4377" s="62"/>
    </row>
    <row r="4378" spans="1:6">
      <c r="A4378" s="79">
        <v>40538</v>
      </c>
      <c r="B4378" s="80" t="s">
        <v>83</v>
      </c>
      <c r="C4378" s="81">
        <v>6.7160630903519207</v>
      </c>
      <c r="D4378" s="81">
        <v>18.494138976151845</v>
      </c>
      <c r="E4378" s="81">
        <v>11.778075885799925</v>
      </c>
      <c r="F4378" s="62"/>
    </row>
    <row r="4379" spans="1:6">
      <c r="A4379" s="79">
        <v>40538</v>
      </c>
      <c r="B4379" s="80" t="s">
        <v>84</v>
      </c>
      <c r="C4379" s="81">
        <v>5.4335722215449351</v>
      </c>
      <c r="D4379" s="81">
        <v>16.608465959763862</v>
      </c>
      <c r="E4379" s="81">
        <v>11.174893738218927</v>
      </c>
      <c r="F4379" s="62"/>
    </row>
    <row r="4380" spans="1:6">
      <c r="A4380" s="79">
        <v>40538</v>
      </c>
      <c r="B4380" s="80" t="s">
        <v>85</v>
      </c>
      <c r="C4380" s="81">
        <v>4.3077148426399487</v>
      </c>
      <c r="D4380" s="81">
        <v>15.80316496017587</v>
      </c>
      <c r="E4380" s="81">
        <v>11.49545011753592</v>
      </c>
      <c r="F4380" s="62"/>
    </row>
    <row r="4381" spans="1:6">
      <c r="A4381" s="79">
        <v>40538</v>
      </c>
      <c r="B4381" s="80" t="s">
        <v>86</v>
      </c>
      <c r="C4381" s="81">
        <v>5.169279346703938</v>
      </c>
      <c r="D4381" s="81">
        <v>17.158647430827855</v>
      </c>
      <c r="E4381" s="81">
        <v>11.989368084123917</v>
      </c>
      <c r="F4381" s="62"/>
    </row>
    <row r="4382" spans="1:6">
      <c r="A4382" s="79">
        <v>40538</v>
      </c>
      <c r="B4382" s="80" t="s">
        <v>87</v>
      </c>
      <c r="C4382" s="81">
        <v>5.2378332802999372</v>
      </c>
      <c r="D4382" s="81">
        <v>17.089978256159856</v>
      </c>
      <c r="E4382" s="81">
        <v>11.852144975859918</v>
      </c>
      <c r="F4382" s="62"/>
    </row>
    <row r="4383" spans="1:6">
      <c r="A4383" s="79">
        <v>40538</v>
      </c>
      <c r="B4383" s="80" t="s">
        <v>88</v>
      </c>
      <c r="C4383" s="81">
        <v>4.4448340486179463</v>
      </c>
      <c r="D4383" s="81">
        <v>15.783752231507869</v>
      </c>
      <c r="E4383" s="81">
        <v>11.338918182889923</v>
      </c>
      <c r="F4383" s="62"/>
    </row>
    <row r="4384" spans="1:6">
      <c r="A4384" s="79">
        <v>40538</v>
      </c>
      <c r="B4384" s="80" t="s">
        <v>89</v>
      </c>
      <c r="C4384" s="81">
        <v>6.6672788488739192</v>
      </c>
      <c r="D4384" s="81">
        <v>18.818803134463842</v>
      </c>
      <c r="E4384" s="81">
        <v>12.151524285589922</v>
      </c>
      <c r="F4384" s="62"/>
    </row>
    <row r="4385" spans="1:6">
      <c r="A4385" s="79">
        <v>40538</v>
      </c>
      <c r="B4385" s="80" t="s">
        <v>90</v>
      </c>
      <c r="C4385" s="81">
        <v>4.8854420055589403</v>
      </c>
      <c r="D4385" s="81">
        <v>16.913432622407857</v>
      </c>
      <c r="E4385" s="81">
        <v>12.027990616848918</v>
      </c>
      <c r="F4385" s="62"/>
    </row>
    <row r="4386" spans="1:6">
      <c r="A4386" s="79">
        <v>40538</v>
      </c>
      <c r="B4386" s="80" t="s">
        <v>91</v>
      </c>
      <c r="C4386" s="81">
        <v>4.6504902207999441</v>
      </c>
      <c r="D4386" s="81">
        <v>15.74469489247187</v>
      </c>
      <c r="E4386" s="81">
        <v>11.094204671671925</v>
      </c>
      <c r="F4386" s="62"/>
    </row>
    <row r="4387" spans="1:6">
      <c r="A4387" s="79">
        <v>40538</v>
      </c>
      <c r="B4387" s="80" t="s">
        <v>92</v>
      </c>
      <c r="C4387" s="81">
        <v>5.1204558273449372</v>
      </c>
      <c r="D4387" s="81">
        <v>17.68954065708385</v>
      </c>
      <c r="E4387" s="81">
        <v>12.569084829738912</v>
      </c>
      <c r="F4387" s="62"/>
    </row>
    <row r="4388" spans="1:6">
      <c r="A4388" s="79">
        <v>40538</v>
      </c>
      <c r="B4388" s="80" t="s">
        <v>93</v>
      </c>
      <c r="C4388" s="81">
        <v>8.1457686352639005</v>
      </c>
      <c r="D4388" s="81">
        <v>24.054356559055798</v>
      </c>
      <c r="E4388" s="81">
        <v>15.908587923791897</v>
      </c>
      <c r="F4388" s="62"/>
    </row>
    <row r="4389" spans="1:6">
      <c r="A4389" s="79">
        <v>40538</v>
      </c>
      <c r="B4389" s="80" t="s">
        <v>94</v>
      </c>
      <c r="C4389" s="81">
        <v>12.532003953919848</v>
      </c>
      <c r="D4389" s="81">
        <v>31.45056145600773</v>
      </c>
      <c r="E4389" s="81">
        <v>18.918557502087882</v>
      </c>
      <c r="F4389" s="62"/>
    </row>
    <row r="4390" spans="1:6">
      <c r="A4390" s="79">
        <v>40538</v>
      </c>
      <c r="B4390" s="80" t="s">
        <v>95</v>
      </c>
      <c r="C4390" s="81">
        <v>5.6785879480799295</v>
      </c>
      <c r="D4390" s="81">
        <v>22.65983723344781</v>
      </c>
      <c r="E4390" s="81">
        <v>16.98124928536788</v>
      </c>
      <c r="F4390" s="62"/>
    </row>
    <row r="4391" spans="1:6">
      <c r="A4391" s="79">
        <v>40538</v>
      </c>
      <c r="B4391" s="80" t="s">
        <v>96</v>
      </c>
      <c r="C4391" s="81">
        <v>4.9149362508259395</v>
      </c>
      <c r="D4391" s="81">
        <v>22.846570535623808</v>
      </c>
      <c r="E4391" s="81">
        <v>17.93163428479787</v>
      </c>
      <c r="F4391" s="62"/>
    </row>
    <row r="4392" spans="1:6">
      <c r="A4392" s="79">
        <v>40538</v>
      </c>
      <c r="B4392" s="80" t="s">
        <v>97</v>
      </c>
      <c r="C4392" s="81">
        <v>9.2424684247998865</v>
      </c>
      <c r="D4392" s="81">
        <v>28.563263475071761</v>
      </c>
      <c r="E4392" s="81">
        <v>19.320795050271876</v>
      </c>
      <c r="F4392" s="62"/>
    </row>
    <row r="4393" spans="1:6">
      <c r="A4393" s="79">
        <v>40538</v>
      </c>
      <c r="B4393" s="80" t="s">
        <v>98</v>
      </c>
      <c r="C4393" s="81">
        <v>8.9585739818548866</v>
      </c>
      <c r="D4393" s="81">
        <v>28.651803829347756</v>
      </c>
      <c r="E4393" s="81">
        <v>19.693229847492869</v>
      </c>
      <c r="F4393" s="62"/>
    </row>
    <row r="4394" spans="1:6">
      <c r="A4394" s="79">
        <v>40538</v>
      </c>
      <c r="B4394" s="80" t="s">
        <v>99</v>
      </c>
      <c r="C4394" s="81">
        <v>11.073431019143861</v>
      </c>
      <c r="D4394" s="81">
        <v>34.732009596543705</v>
      </c>
      <c r="E4394" s="81">
        <v>23.658578577399844</v>
      </c>
      <c r="F4394" s="62"/>
    </row>
    <row r="4395" spans="1:6">
      <c r="A4395" s="79">
        <v>40538</v>
      </c>
      <c r="B4395" s="80" t="s">
        <v>100</v>
      </c>
      <c r="C4395" s="81">
        <v>23.292486417368707</v>
      </c>
      <c r="D4395" s="81">
        <v>49.868572374827572</v>
      </c>
      <c r="E4395" s="81">
        <v>26.576085957458865</v>
      </c>
      <c r="F4395" s="62"/>
    </row>
    <row r="4396" spans="1:6">
      <c r="A4396" s="79">
        <v>40538</v>
      </c>
      <c r="B4396" s="80" t="s">
        <v>101</v>
      </c>
      <c r="C4396" s="81">
        <v>24.692684094155691</v>
      </c>
      <c r="D4396" s="81">
        <v>50.978757478559565</v>
      </c>
      <c r="E4396" s="81">
        <v>26.286073384403874</v>
      </c>
      <c r="F4396" s="62"/>
    </row>
    <row r="4397" spans="1:6">
      <c r="A4397" s="79">
        <v>40538</v>
      </c>
      <c r="B4397" s="80" t="s">
        <v>102</v>
      </c>
      <c r="C4397" s="81">
        <v>24.702577913354691</v>
      </c>
      <c r="D4397" s="81">
        <v>52.629193345271545</v>
      </c>
      <c r="E4397" s="81">
        <v>27.926615431916854</v>
      </c>
      <c r="F4397" s="62"/>
    </row>
    <row r="4398" spans="1:6">
      <c r="A4398" s="79">
        <v>40538</v>
      </c>
      <c r="B4398" s="80" t="s">
        <v>103</v>
      </c>
      <c r="C4398" s="81">
        <v>23.096957610747708</v>
      </c>
      <c r="D4398" s="81">
        <v>53.228627912135536</v>
      </c>
      <c r="E4398" s="81">
        <v>30.131670301387828</v>
      </c>
      <c r="F4398" s="62"/>
    </row>
    <row r="4399" spans="1:6">
      <c r="A4399" s="79">
        <v>40538</v>
      </c>
      <c r="B4399" s="80" t="s">
        <v>104</v>
      </c>
      <c r="C4399" s="81">
        <v>17.095148784413784</v>
      </c>
      <c r="D4399" s="81">
        <v>43.062454654335632</v>
      </c>
      <c r="E4399" s="81">
        <v>25.967305869921848</v>
      </c>
      <c r="F4399" s="62"/>
    </row>
    <row r="4400" spans="1:6">
      <c r="A4400" s="79">
        <v>40538</v>
      </c>
      <c r="B4400" s="80" t="s">
        <v>105</v>
      </c>
      <c r="C4400" s="81">
        <v>14.95097419114181</v>
      </c>
      <c r="D4400" s="81">
        <v>39.703305154687655</v>
      </c>
      <c r="E4400" s="81">
        <v>24.752330963545845</v>
      </c>
      <c r="F4400" s="62"/>
    </row>
    <row r="4401" spans="1:6">
      <c r="A4401" s="79">
        <v>40538</v>
      </c>
      <c r="B4401" s="80" t="s">
        <v>106</v>
      </c>
      <c r="C4401" s="81">
        <v>19.885759709522745</v>
      </c>
      <c r="D4401" s="81">
        <v>43.897806844355614</v>
      </c>
      <c r="E4401" s="81">
        <v>24.012047134832869</v>
      </c>
      <c r="F4401" s="62"/>
    </row>
    <row r="4402" spans="1:6">
      <c r="A4402" s="79">
        <v>40538</v>
      </c>
      <c r="B4402" s="80" t="s">
        <v>107</v>
      </c>
      <c r="C4402" s="81">
        <v>9.3995119871998813</v>
      </c>
      <c r="D4402" s="81">
        <v>28.122629973591753</v>
      </c>
      <c r="E4402" s="81">
        <v>18.72311798639187</v>
      </c>
      <c r="F4402" s="62"/>
    </row>
    <row r="4403" spans="1:6">
      <c r="A4403" s="79">
        <v>40538</v>
      </c>
      <c r="B4403" s="80" t="s">
        <v>108</v>
      </c>
      <c r="C4403" s="81">
        <v>9.5170455320038769</v>
      </c>
      <c r="D4403" s="81">
        <v>28.515680262531752</v>
      </c>
      <c r="E4403" s="81">
        <v>18.998634730527876</v>
      </c>
      <c r="F4403" s="62"/>
    </row>
    <row r="4404" spans="1:6">
      <c r="A4404" s="79">
        <v>40538</v>
      </c>
      <c r="B4404" s="80" t="s">
        <v>109</v>
      </c>
      <c r="C4404" s="81">
        <v>16.45907426181379</v>
      </c>
      <c r="D4404" s="81">
        <v>38.034189439487669</v>
      </c>
      <c r="E4404" s="81">
        <v>21.575115177673879</v>
      </c>
      <c r="F4404" s="62"/>
    </row>
    <row r="4405" spans="1:6">
      <c r="A4405" s="79">
        <v>40538</v>
      </c>
      <c r="B4405" s="80" t="s">
        <v>110</v>
      </c>
      <c r="C4405" s="81">
        <v>13.94278368974382</v>
      </c>
      <c r="D4405" s="81">
        <v>39.016667489807659</v>
      </c>
      <c r="E4405" s="81">
        <v>25.07388380006384</v>
      </c>
      <c r="F4405" s="62"/>
    </row>
    <row r="4406" spans="1:6">
      <c r="A4406" s="79">
        <v>40538</v>
      </c>
      <c r="B4406" s="80" t="s">
        <v>111</v>
      </c>
      <c r="C4406" s="81">
        <v>14.246372735939817</v>
      </c>
      <c r="D4406" s="81">
        <v>39.154379242863655</v>
      </c>
      <c r="E4406" s="81">
        <v>24.90800650692384</v>
      </c>
      <c r="F4406" s="62"/>
    </row>
    <row r="4407" spans="1:6">
      <c r="A4407" s="79">
        <v>40538</v>
      </c>
      <c r="B4407" s="80" t="s">
        <v>112</v>
      </c>
      <c r="C4407" s="81">
        <v>16.733438093794785</v>
      </c>
      <c r="D4407" s="81">
        <v>39.714482328611659</v>
      </c>
      <c r="E4407" s="81">
        <v>22.981044234816874</v>
      </c>
      <c r="F4407" s="62"/>
    </row>
    <row r="4408" spans="1:6">
      <c r="A4408" s="79">
        <v>40538</v>
      </c>
      <c r="B4408" s="80" t="s">
        <v>113</v>
      </c>
      <c r="C4408" s="81">
        <v>17.732230909061769</v>
      </c>
      <c r="D4408" s="81">
        <v>40.775567488543643</v>
      </c>
      <c r="E4408" s="81">
        <v>23.043336579481874</v>
      </c>
      <c r="F4408" s="62"/>
    </row>
    <row r="4409" spans="1:6">
      <c r="A4409" s="79">
        <v>40538</v>
      </c>
      <c r="B4409" s="80" t="s">
        <v>114</v>
      </c>
      <c r="C4409" s="81">
        <v>27.81749191818864</v>
      </c>
      <c r="D4409" s="81">
        <v>56.502579360607498</v>
      </c>
      <c r="E4409" s="81">
        <v>28.685087442418858</v>
      </c>
      <c r="F4409" s="62"/>
    </row>
    <row r="4410" spans="1:6">
      <c r="A4410" s="79">
        <v>40538</v>
      </c>
      <c r="B4410" s="80" t="s">
        <v>115</v>
      </c>
      <c r="C4410" s="81">
        <v>26.955957147847645</v>
      </c>
      <c r="D4410" s="81">
        <v>52.229777152487536</v>
      </c>
      <c r="E4410" s="81">
        <v>25.273820004639891</v>
      </c>
      <c r="F4410" s="62"/>
    </row>
    <row r="4411" spans="1:6">
      <c r="A4411" s="79">
        <v>40538</v>
      </c>
      <c r="B4411" s="80" t="s">
        <v>116</v>
      </c>
      <c r="C4411" s="81">
        <v>25.457966047799669</v>
      </c>
      <c r="D4411" s="81">
        <v>51.385235175043547</v>
      </c>
      <c r="E4411" s="81">
        <v>25.927269127243878</v>
      </c>
      <c r="F4411" s="62"/>
    </row>
    <row r="4412" spans="1:6">
      <c r="A4412" s="79">
        <v>40538</v>
      </c>
      <c r="B4412" s="80" t="s">
        <v>117</v>
      </c>
      <c r="C4412" s="81">
        <v>31.705091323219587</v>
      </c>
      <c r="D4412" s="81">
        <v>59.715612032335471</v>
      </c>
      <c r="E4412" s="81">
        <v>28.010520709115884</v>
      </c>
      <c r="F4412" s="62"/>
    </row>
    <row r="4413" spans="1:6">
      <c r="A4413" s="79">
        <v>40538</v>
      </c>
      <c r="B4413" s="80" t="s">
        <v>118</v>
      </c>
      <c r="C4413" s="81">
        <v>49.604280945481349</v>
      </c>
      <c r="D4413" s="81">
        <v>85.030573472063239</v>
      </c>
      <c r="E4413" s="81">
        <v>35.426292526581889</v>
      </c>
      <c r="F4413" s="62"/>
    </row>
    <row r="4414" spans="1:6">
      <c r="A4414" s="79">
        <v>40538</v>
      </c>
      <c r="B4414" s="80" t="s">
        <v>119</v>
      </c>
      <c r="C4414" s="81">
        <v>30.598899262499593</v>
      </c>
      <c r="D4414" s="81">
        <v>59.028558846935475</v>
      </c>
      <c r="E4414" s="81">
        <v>28.429659584435882</v>
      </c>
      <c r="F4414" s="62"/>
    </row>
    <row r="4415" spans="1:6">
      <c r="A4415" s="79">
        <v>40538</v>
      </c>
      <c r="B4415" s="80" t="s">
        <v>120</v>
      </c>
      <c r="C4415" s="81">
        <v>30.94173582115959</v>
      </c>
      <c r="D4415" s="81">
        <v>60.610414797879457</v>
      </c>
      <c r="E4415" s="81">
        <v>29.668678976719868</v>
      </c>
      <c r="F4415" s="62"/>
    </row>
    <row r="4416" spans="1:6">
      <c r="A4416" s="79">
        <v>40538</v>
      </c>
      <c r="B4416" s="80" t="s">
        <v>121</v>
      </c>
      <c r="C4416" s="81">
        <v>35.406893286207534</v>
      </c>
      <c r="D4416" s="81">
        <v>65.876081343743408</v>
      </c>
      <c r="E4416" s="81">
        <v>30.469188057535874</v>
      </c>
      <c r="F4416" s="62"/>
    </row>
    <row r="4417" spans="1:6">
      <c r="A4417" s="79">
        <v>40538</v>
      </c>
      <c r="B4417" s="80" t="s">
        <v>122</v>
      </c>
      <c r="C4417" s="81">
        <v>52.513263180374302</v>
      </c>
      <c r="D4417" s="81">
        <v>92.596326873383148</v>
      </c>
      <c r="E4417" s="81">
        <v>40.083063693008846</v>
      </c>
      <c r="F4417" s="62"/>
    </row>
    <row r="4418" spans="1:6">
      <c r="A4418" s="79">
        <v>40538</v>
      </c>
      <c r="B4418" s="80" t="s">
        <v>27</v>
      </c>
      <c r="C4418" s="81">
        <v>40.009339386431471</v>
      </c>
      <c r="D4418" s="81">
        <v>71.171616446279359</v>
      </c>
      <c r="E4418" s="81">
        <v>31.162277059847888</v>
      </c>
      <c r="F4418" s="62"/>
    </row>
    <row r="4419" spans="1:6">
      <c r="A4419" s="79">
        <v>40538</v>
      </c>
      <c r="B4419" s="80" t="s">
        <v>28</v>
      </c>
      <c r="C4419" s="81">
        <v>53.571220645228287</v>
      </c>
      <c r="D4419" s="81">
        <v>91.614869389703159</v>
      </c>
      <c r="E4419" s="81">
        <v>38.043648744474872</v>
      </c>
      <c r="F4419" s="62"/>
    </row>
    <row r="4420" spans="1:6">
      <c r="A4420" s="79">
        <v>40538</v>
      </c>
      <c r="B4420" s="80" t="s">
        <v>29</v>
      </c>
      <c r="C4420" s="81">
        <v>65.223795849245121</v>
      </c>
      <c r="D4420" s="81">
        <v>107.33314815446302</v>
      </c>
      <c r="E4420" s="81">
        <v>42.109352305217897</v>
      </c>
      <c r="F4420" s="62"/>
    </row>
    <row r="4421" spans="1:6">
      <c r="A4421" s="79">
        <v>40538</v>
      </c>
      <c r="B4421" s="80" t="s">
        <v>30</v>
      </c>
      <c r="C4421" s="81">
        <v>35.681804846811524</v>
      </c>
      <c r="D4421" s="81">
        <v>68.952502037355373</v>
      </c>
      <c r="E4421" s="81">
        <v>33.270697190543849</v>
      </c>
      <c r="F4421" s="62"/>
    </row>
    <row r="4422" spans="1:6">
      <c r="A4422" s="79">
        <v>40538</v>
      </c>
      <c r="B4422" s="80" t="s">
        <v>31</v>
      </c>
      <c r="C4422" s="81">
        <v>36.65135890657951</v>
      </c>
      <c r="D4422" s="81">
        <v>72.008021412719344</v>
      </c>
      <c r="E4422" s="81">
        <v>35.356662506139834</v>
      </c>
      <c r="F4422" s="62"/>
    </row>
    <row r="4423" spans="1:6">
      <c r="A4423" s="79">
        <v>40538</v>
      </c>
      <c r="B4423" s="80" t="s">
        <v>32</v>
      </c>
      <c r="C4423" s="81">
        <v>32.548657351427565</v>
      </c>
      <c r="D4423" s="81">
        <v>68.923702529503359</v>
      </c>
      <c r="E4423" s="81">
        <v>36.375045178075794</v>
      </c>
      <c r="F4423" s="62"/>
    </row>
    <row r="4424" spans="1:6">
      <c r="A4424" s="79">
        <v>40538</v>
      </c>
      <c r="B4424" s="80" t="s">
        <v>33</v>
      </c>
      <c r="C4424" s="81">
        <v>28.524258061841614</v>
      </c>
      <c r="D4424" s="81">
        <v>57.990108063711467</v>
      </c>
      <c r="E4424" s="81">
        <v>29.465850001869853</v>
      </c>
      <c r="F4424" s="62"/>
    </row>
    <row r="4425" spans="1:6">
      <c r="A4425" s="79">
        <v>40538</v>
      </c>
      <c r="B4425" s="80" t="s">
        <v>34</v>
      </c>
      <c r="C4425" s="81">
        <v>25.655292623019651</v>
      </c>
      <c r="D4425" s="81">
        <v>55.868431515467492</v>
      </c>
      <c r="E4425" s="81">
        <v>30.213138892447841</v>
      </c>
      <c r="F4425" s="62"/>
    </row>
    <row r="4426" spans="1:6">
      <c r="A4426" s="79">
        <v>40538</v>
      </c>
      <c r="B4426" s="80" t="s">
        <v>35</v>
      </c>
      <c r="C4426" s="81">
        <v>30.659181598247581</v>
      </c>
      <c r="D4426" s="81">
        <v>63.482251323887418</v>
      </c>
      <c r="E4426" s="81">
        <v>32.82306972563984</v>
      </c>
      <c r="F4426" s="62"/>
    </row>
    <row r="4427" spans="1:6">
      <c r="A4427" s="79">
        <v>40538</v>
      </c>
      <c r="B4427" s="80" t="s">
        <v>36</v>
      </c>
      <c r="C4427" s="81">
        <v>27.192878292114628</v>
      </c>
      <c r="D4427" s="81">
        <v>58.010603577019459</v>
      </c>
      <c r="E4427" s="81">
        <v>30.817725284904832</v>
      </c>
      <c r="F4427" s="62"/>
    </row>
    <row r="4428" spans="1:6">
      <c r="A4428" s="79">
        <v>40538</v>
      </c>
      <c r="B4428" s="80" t="s">
        <v>37</v>
      </c>
      <c r="C4428" s="81">
        <v>23.853844952951675</v>
      </c>
      <c r="D4428" s="81">
        <v>56.537281968719469</v>
      </c>
      <c r="E4428" s="81">
        <v>32.683437015767794</v>
      </c>
      <c r="F4428" s="62"/>
    </row>
    <row r="4429" spans="1:6">
      <c r="A4429" s="79">
        <v>40538</v>
      </c>
      <c r="B4429" s="80" t="s">
        <v>38</v>
      </c>
      <c r="C4429" s="81">
        <v>22.355728596026694</v>
      </c>
      <c r="D4429" s="81">
        <v>53.266140093687504</v>
      </c>
      <c r="E4429" s="81">
        <v>30.91041149766081</v>
      </c>
      <c r="F4429" s="62"/>
    </row>
    <row r="4430" spans="1:6">
      <c r="A4430" s="79">
        <v>40538</v>
      </c>
      <c r="B4430" s="80" t="s">
        <v>39</v>
      </c>
      <c r="C4430" s="81">
        <v>38.209555989111479</v>
      </c>
      <c r="D4430" s="81">
        <v>77.27655831422328</v>
      </c>
      <c r="E4430" s="81">
        <v>39.067002325111801</v>
      </c>
      <c r="F4430" s="62"/>
    </row>
    <row r="4431" spans="1:6">
      <c r="A4431" s="79">
        <v>40538</v>
      </c>
      <c r="B4431" s="80" t="s">
        <v>40</v>
      </c>
      <c r="C4431" s="81">
        <v>31.325699316456568</v>
      </c>
      <c r="D4431" s="81">
        <v>66.067554843899387</v>
      </c>
      <c r="E4431" s="81">
        <v>34.741855527442823</v>
      </c>
      <c r="F4431" s="62"/>
    </row>
    <row r="4432" spans="1:6">
      <c r="A4432" s="79">
        <v>40538</v>
      </c>
      <c r="B4432" s="80" t="s">
        <v>41</v>
      </c>
      <c r="C4432" s="81">
        <v>25.421023490279651</v>
      </c>
      <c r="D4432" s="81">
        <v>59.122153456511455</v>
      </c>
      <c r="E4432" s="81">
        <v>33.701129966231804</v>
      </c>
      <c r="F4432" s="62"/>
    </row>
    <row r="4433" spans="1:6">
      <c r="A4433" s="79">
        <v>40538</v>
      </c>
      <c r="B4433" s="80" t="s">
        <v>42</v>
      </c>
      <c r="C4433" s="81">
        <v>32.393334347835555</v>
      </c>
      <c r="D4433" s="81">
        <v>68.101821921807357</v>
      </c>
      <c r="E4433" s="81">
        <v>35.708487573971802</v>
      </c>
      <c r="F4433" s="62"/>
    </row>
    <row r="4434" spans="1:6">
      <c r="A4434" s="79">
        <v>40538</v>
      </c>
      <c r="B4434" s="80" t="s">
        <v>43</v>
      </c>
      <c r="C4434" s="81">
        <v>31.306505822287569</v>
      </c>
      <c r="D4434" s="81">
        <v>68.721085551479362</v>
      </c>
      <c r="E4434" s="81">
        <v>37.414579729191793</v>
      </c>
      <c r="F4434" s="62"/>
    </row>
    <row r="4435" spans="1:6">
      <c r="A4435" s="79">
        <v>40538</v>
      </c>
      <c r="B4435" s="80" t="s">
        <v>44</v>
      </c>
      <c r="C4435" s="81">
        <v>36.447700971101497</v>
      </c>
      <c r="D4435" s="81">
        <v>79.046826017543253</v>
      </c>
      <c r="E4435" s="81">
        <v>42.599125046441756</v>
      </c>
      <c r="F4435" s="62"/>
    </row>
    <row r="4436" spans="1:6">
      <c r="A4436" s="79">
        <v>40538</v>
      </c>
      <c r="B4436" s="80" t="s">
        <v>45</v>
      </c>
      <c r="C4436" s="81">
        <v>48.98231048015532</v>
      </c>
      <c r="D4436" s="81">
        <v>89.362842674303153</v>
      </c>
      <c r="E4436" s="81">
        <v>40.380532194147833</v>
      </c>
      <c r="F4436" s="62"/>
    </row>
    <row r="4437" spans="1:6">
      <c r="A4437" s="79">
        <v>40538</v>
      </c>
      <c r="B4437" s="80" t="s">
        <v>46</v>
      </c>
      <c r="C4437" s="81">
        <v>67.568842468499057</v>
      </c>
      <c r="D4437" s="81">
        <v>105.77012434514299</v>
      </c>
      <c r="E4437" s="81">
        <v>38.201281876643932</v>
      </c>
      <c r="F4437" s="62"/>
    </row>
    <row r="4438" spans="1:6">
      <c r="A4438" s="79">
        <v>40538</v>
      </c>
      <c r="B4438" s="80" t="s">
        <v>47</v>
      </c>
      <c r="C4438" s="81">
        <v>18.997695704879732</v>
      </c>
      <c r="D4438" s="81">
        <v>48.876921051399535</v>
      </c>
      <c r="E4438" s="81">
        <v>29.879225346519803</v>
      </c>
      <c r="F4438" s="62"/>
    </row>
    <row r="4439" spans="1:6">
      <c r="A4439" s="79">
        <v>40538</v>
      </c>
      <c r="B4439" s="80" t="s">
        <v>48</v>
      </c>
      <c r="C4439" s="81">
        <v>11.525969575702838</v>
      </c>
      <c r="D4439" s="81">
        <v>37.038570857079648</v>
      </c>
      <c r="E4439" s="81">
        <v>25.51260128137681</v>
      </c>
      <c r="F4439" s="62"/>
    </row>
    <row r="4440" spans="1:6">
      <c r="A4440" s="79">
        <v>40538</v>
      </c>
      <c r="B4440" s="80" t="s">
        <v>49</v>
      </c>
      <c r="C4440" s="81">
        <v>12.710935277347822</v>
      </c>
      <c r="D4440" s="81">
        <v>38.02121153567964</v>
      </c>
      <c r="E4440" s="81">
        <v>25.310276258331818</v>
      </c>
      <c r="F4440" s="62"/>
    </row>
    <row r="4441" spans="1:6">
      <c r="A4441" s="79">
        <v>40538</v>
      </c>
      <c r="B4441" s="80" t="s">
        <v>50</v>
      </c>
      <c r="C4441" s="81">
        <v>14.669538021473793</v>
      </c>
      <c r="D4441" s="81">
        <v>39.780009161875611</v>
      </c>
      <c r="E4441" s="81">
        <v>25.11047114040182</v>
      </c>
      <c r="F4441" s="62"/>
    </row>
    <row r="4442" spans="1:6">
      <c r="A4442" s="79">
        <v>40538</v>
      </c>
      <c r="B4442" s="80" t="s">
        <v>51</v>
      </c>
      <c r="C4442" s="81">
        <v>8.4511775973998802</v>
      </c>
      <c r="D4442" s="81">
        <v>30.535161955871711</v>
      </c>
      <c r="E4442" s="81">
        <v>22.083984358471831</v>
      </c>
      <c r="F4442" s="62"/>
    </row>
    <row r="4443" spans="1:6">
      <c r="A4443" s="79">
        <v>40538</v>
      </c>
      <c r="B4443" s="80" t="s">
        <v>52</v>
      </c>
      <c r="C4443" s="81">
        <v>10.909213273917846</v>
      </c>
      <c r="D4443" s="81">
        <v>33.148693152455678</v>
      </c>
      <c r="E4443" s="81">
        <v>22.239479878537832</v>
      </c>
      <c r="F4443" s="62"/>
    </row>
    <row r="4444" spans="1:6">
      <c r="A4444" s="79">
        <v>40538</v>
      </c>
      <c r="B4444" s="80" t="s">
        <v>53</v>
      </c>
      <c r="C4444" s="81">
        <v>10.517543855675848</v>
      </c>
      <c r="D4444" s="81">
        <v>32.716563700319682</v>
      </c>
      <c r="E4444" s="81">
        <v>22.199019844643836</v>
      </c>
      <c r="F4444" s="62"/>
    </row>
    <row r="4445" spans="1:6">
      <c r="A4445" s="79">
        <v>40538</v>
      </c>
      <c r="B4445" s="80" t="s">
        <v>54</v>
      </c>
      <c r="C4445" s="81">
        <v>10.977854532480844</v>
      </c>
      <c r="D4445" s="81">
        <v>34.003777345203673</v>
      </c>
      <c r="E4445" s="81">
        <v>23.025922812722829</v>
      </c>
      <c r="F4445" s="62"/>
    </row>
    <row r="4446" spans="1:6">
      <c r="A4446" s="79">
        <v>40538</v>
      </c>
      <c r="B4446" s="80" t="s">
        <v>55</v>
      </c>
      <c r="C4446" s="81">
        <v>15.237834787087781</v>
      </c>
      <c r="D4446" s="81">
        <v>40.537494588623616</v>
      </c>
      <c r="E4446" s="81">
        <v>25.299659801535835</v>
      </c>
      <c r="F4446" s="62"/>
    </row>
    <row r="4447" spans="1:6">
      <c r="A4447" s="79">
        <v>40538</v>
      </c>
      <c r="B4447" s="80" t="s">
        <v>56</v>
      </c>
      <c r="C4447" s="81">
        <v>11.085668908019841</v>
      </c>
      <c r="D4447" s="81">
        <v>33.660235820183679</v>
      </c>
      <c r="E4447" s="81">
        <v>22.574566912163839</v>
      </c>
      <c r="F4447" s="62"/>
    </row>
    <row r="4448" spans="1:6">
      <c r="A4448" s="79">
        <v>40538</v>
      </c>
      <c r="B4448" s="80" t="s">
        <v>57</v>
      </c>
      <c r="C4448" s="81">
        <v>16.383746755305765</v>
      </c>
      <c r="D4448" s="81">
        <v>38.602367416575632</v>
      </c>
      <c r="E4448" s="81">
        <v>22.218620661269867</v>
      </c>
      <c r="F4448" s="62"/>
    </row>
    <row r="4449" spans="1:6">
      <c r="A4449" s="79">
        <v>40538</v>
      </c>
      <c r="B4449" s="80" t="s">
        <v>58</v>
      </c>
      <c r="C4449" s="81">
        <v>12.016103404142827</v>
      </c>
      <c r="D4449" s="81">
        <v>31.803632481347694</v>
      </c>
      <c r="E4449" s="81">
        <v>19.787529077204866</v>
      </c>
      <c r="F4449" s="62"/>
    </row>
    <row r="4450" spans="1:6">
      <c r="A4450" s="79">
        <v>40538</v>
      </c>
      <c r="B4450" s="80" t="s">
        <v>59</v>
      </c>
      <c r="C4450" s="81">
        <v>8.6375283966718754</v>
      </c>
      <c r="D4450" s="81">
        <v>24.867280172983758</v>
      </c>
      <c r="E4450" s="81">
        <v>16.229751776311883</v>
      </c>
      <c r="F4450" s="62"/>
    </row>
    <row r="4451" spans="1:6">
      <c r="A4451" s="79">
        <v>40538</v>
      </c>
      <c r="B4451" s="80" t="s">
        <v>60</v>
      </c>
      <c r="C4451" s="81">
        <v>11.78116773024883</v>
      </c>
      <c r="D4451" s="81">
        <v>30.389123761931703</v>
      </c>
      <c r="E4451" s="81">
        <v>18.607956031682875</v>
      </c>
      <c r="F4451" s="62"/>
    </row>
    <row r="4452" spans="1:6">
      <c r="A4452" s="79">
        <v>40538</v>
      </c>
      <c r="B4452" s="80" t="s">
        <v>61</v>
      </c>
      <c r="C4452" s="81">
        <v>9.1762262167898676</v>
      </c>
      <c r="D4452" s="81">
        <v>26.164445775791744</v>
      </c>
      <c r="E4452" s="81">
        <v>16.988219559001877</v>
      </c>
      <c r="F4452" s="62"/>
    </row>
    <row r="4453" spans="1:6">
      <c r="A4453" s="79">
        <v>40538</v>
      </c>
      <c r="B4453" s="80" t="s">
        <v>62</v>
      </c>
      <c r="C4453" s="81">
        <v>8.177354111594882</v>
      </c>
      <c r="D4453" s="81">
        <v>23.040151790179774</v>
      </c>
      <c r="E4453" s="81">
        <v>14.862797678584892</v>
      </c>
      <c r="F4453" s="62"/>
    </row>
    <row r="4454" spans="1:6">
      <c r="A4454" s="79">
        <v>40538</v>
      </c>
      <c r="B4454" s="80" t="s">
        <v>63</v>
      </c>
      <c r="C4454" s="81">
        <v>8.3928403121078787</v>
      </c>
      <c r="D4454" s="81">
        <v>23.030438749375776</v>
      </c>
      <c r="E4454" s="81">
        <v>14.637598437267897</v>
      </c>
      <c r="F4454" s="62"/>
    </row>
    <row r="4455" spans="1:6">
      <c r="A4455" s="79">
        <v>40538</v>
      </c>
      <c r="B4455" s="80" t="s">
        <v>64</v>
      </c>
      <c r="C4455" s="81">
        <v>6.5909043808629031</v>
      </c>
      <c r="D4455" s="81">
        <v>22.185573381911784</v>
      </c>
      <c r="E4455" s="81">
        <v>15.594669001048882</v>
      </c>
      <c r="F4455" s="62"/>
    </row>
    <row r="4456" spans="1:6">
      <c r="A4456" s="79">
        <v>40538</v>
      </c>
      <c r="B4456" s="80" t="s">
        <v>65</v>
      </c>
      <c r="C4456" s="81">
        <v>5.6507691919859173</v>
      </c>
      <c r="D4456" s="81">
        <v>19.493530556415806</v>
      </c>
      <c r="E4456" s="81">
        <v>13.842761364429888</v>
      </c>
      <c r="F4456" s="62"/>
    </row>
    <row r="4457" spans="1:6">
      <c r="A4457" s="79">
        <v>40538</v>
      </c>
      <c r="B4457" s="80" t="s">
        <v>66</v>
      </c>
      <c r="C4457" s="81">
        <v>8.9413756653648679</v>
      </c>
      <c r="D4457" s="81">
        <v>23.934713580623761</v>
      </c>
      <c r="E4457" s="81">
        <v>14.993337915258893</v>
      </c>
      <c r="F4457" s="62"/>
    </row>
    <row r="4458" spans="1:6">
      <c r="A4458" s="79">
        <v>40538</v>
      </c>
      <c r="B4458" s="80" t="s">
        <v>67</v>
      </c>
      <c r="C4458" s="81">
        <v>6.258009688487908</v>
      </c>
      <c r="D4458" s="81">
        <v>21.331082222423788</v>
      </c>
      <c r="E4458" s="81">
        <v>15.07307253393588</v>
      </c>
      <c r="F4458" s="62"/>
    </row>
    <row r="4459" spans="1:6">
      <c r="A4459" s="79">
        <v>40538</v>
      </c>
      <c r="B4459" s="80" t="s">
        <v>68</v>
      </c>
      <c r="C4459" s="81">
        <v>7.0513078888798963</v>
      </c>
      <c r="D4459" s="81">
        <v>20.820259512675793</v>
      </c>
      <c r="E4459" s="81">
        <v>13.768951623795896</v>
      </c>
      <c r="F4459" s="62"/>
    </row>
    <row r="4460" spans="1:6">
      <c r="A4460" s="79">
        <v>40538</v>
      </c>
      <c r="B4460" s="80" t="s">
        <v>69</v>
      </c>
      <c r="C4460" s="81">
        <v>8.8141715693998695</v>
      </c>
      <c r="D4460" s="81">
        <v>24.18070233310376</v>
      </c>
      <c r="E4460" s="81">
        <v>15.36653076370389</v>
      </c>
      <c r="F4460" s="62"/>
    </row>
    <row r="4461" spans="1:6">
      <c r="A4461" s="79">
        <v>40538</v>
      </c>
      <c r="B4461" s="80" t="s">
        <v>70</v>
      </c>
      <c r="C4461" s="81">
        <v>6.0915972763659099</v>
      </c>
      <c r="D4461" s="81">
        <v>20.142495424199797</v>
      </c>
      <c r="E4461" s="81">
        <v>14.050898147833887</v>
      </c>
      <c r="F4461" s="62"/>
    </row>
    <row r="4462" spans="1:6">
      <c r="A4462" s="79">
        <v>40538</v>
      </c>
      <c r="B4462" s="80" t="s">
        <v>71</v>
      </c>
      <c r="C4462" s="81">
        <v>6.6302709505799022</v>
      </c>
      <c r="D4462" s="81">
        <v>20.604399340247792</v>
      </c>
      <c r="E4462" s="81">
        <v>13.974128389667889</v>
      </c>
      <c r="F4462" s="62"/>
    </row>
    <row r="4463" spans="1:6">
      <c r="A4463" s="79">
        <v>40538</v>
      </c>
      <c r="B4463" s="80" t="s">
        <v>72</v>
      </c>
      <c r="C4463" s="81">
        <v>7.629250488732886</v>
      </c>
      <c r="D4463" s="81">
        <v>21.616547136799785</v>
      </c>
      <c r="E4463" s="81">
        <v>13.987296648066899</v>
      </c>
      <c r="F4463" s="62"/>
    </row>
    <row r="4464" spans="1:6">
      <c r="A4464" s="79">
        <v>40538</v>
      </c>
      <c r="B4464" s="80" t="s">
        <v>73</v>
      </c>
      <c r="C4464" s="81">
        <v>5.2102415446479213</v>
      </c>
      <c r="D4464" s="81">
        <v>17.725654991615823</v>
      </c>
      <c r="E4464" s="81">
        <v>12.515413446967901</v>
      </c>
      <c r="F4464" s="62"/>
    </row>
    <row r="4465" spans="1:6">
      <c r="A4465" s="79">
        <v>40538</v>
      </c>
      <c r="B4465" s="80" t="s">
        <v>74</v>
      </c>
      <c r="C4465" s="81">
        <v>7.3648833815518904</v>
      </c>
      <c r="D4465" s="81">
        <v>21.783796303187781</v>
      </c>
      <c r="E4465" s="81">
        <v>14.41891292163589</v>
      </c>
      <c r="F4465" s="62"/>
    </row>
    <row r="4466" spans="1:6">
      <c r="A4466" s="79">
        <v>40538</v>
      </c>
      <c r="B4466" s="80" t="s">
        <v>75</v>
      </c>
      <c r="C4466" s="81">
        <v>6.9535757684798964</v>
      </c>
      <c r="D4466" s="81">
        <v>20.034901674135799</v>
      </c>
      <c r="E4466" s="81">
        <v>13.081325905655902</v>
      </c>
      <c r="F4466" s="62"/>
    </row>
    <row r="4467" spans="1:6">
      <c r="A4467" s="79">
        <v>40539</v>
      </c>
      <c r="B4467" s="80" t="s">
        <v>76</v>
      </c>
      <c r="C4467" s="81">
        <v>5.2298942596499218</v>
      </c>
      <c r="D4467" s="81">
        <v>15.721431494399841</v>
      </c>
      <c r="E4467" s="81">
        <v>10.49153723474992</v>
      </c>
      <c r="F4467" s="62"/>
    </row>
    <row r="4468" spans="1:6">
      <c r="A4468" s="79">
        <v>40539</v>
      </c>
      <c r="B4468" s="80" t="s">
        <v>77</v>
      </c>
      <c r="C4468" s="81">
        <v>7.2082737928318918</v>
      </c>
      <c r="D4468" s="81">
        <v>19.288325213871808</v>
      </c>
      <c r="E4468" s="81">
        <v>12.080051421039915</v>
      </c>
      <c r="F4468" s="62"/>
    </row>
    <row r="4469" spans="1:6">
      <c r="A4469" s="79">
        <v>40539</v>
      </c>
      <c r="B4469" s="80" t="s">
        <v>78</v>
      </c>
      <c r="C4469" s="81">
        <v>5.2103500380679204</v>
      </c>
      <c r="D4469" s="81">
        <v>16.73366165801183</v>
      </c>
      <c r="E4469" s="81">
        <v>11.523311619943909</v>
      </c>
      <c r="F4469" s="62"/>
    </row>
    <row r="4470" spans="1:6">
      <c r="A4470" s="79">
        <v>40539</v>
      </c>
      <c r="B4470" s="80" t="s">
        <v>79</v>
      </c>
      <c r="C4470" s="81">
        <v>10.303216291471843</v>
      </c>
      <c r="D4470" s="81">
        <v>23.690578254503759</v>
      </c>
      <c r="E4470" s="81">
        <v>13.387361963031916</v>
      </c>
      <c r="F4470" s="62"/>
    </row>
    <row r="4471" spans="1:6">
      <c r="A4471" s="79">
        <v>40539</v>
      </c>
      <c r="B4471" s="80" t="s">
        <v>80</v>
      </c>
      <c r="C4471" s="81">
        <v>6.111438916751907</v>
      </c>
      <c r="D4471" s="81">
        <v>16.86156378878383</v>
      </c>
      <c r="E4471" s="81">
        <v>10.750124872031922</v>
      </c>
      <c r="F4471" s="62"/>
    </row>
    <row r="4472" spans="1:6">
      <c r="A4472" s="79">
        <v>40539</v>
      </c>
      <c r="B4472" s="80" t="s">
        <v>81</v>
      </c>
      <c r="C4472" s="81">
        <v>4.7305084770299288</v>
      </c>
      <c r="D4472" s="81">
        <v>13.60919556783986</v>
      </c>
      <c r="E4472" s="81">
        <v>8.8786870908099313</v>
      </c>
      <c r="F4472" s="62"/>
    </row>
    <row r="4473" spans="1:6">
      <c r="A4473" s="79">
        <v>40539</v>
      </c>
      <c r="B4473" s="80" t="s">
        <v>82</v>
      </c>
      <c r="C4473" s="81">
        <v>7.0125428050518943</v>
      </c>
      <c r="D4473" s="81">
        <v>16.606247316359827</v>
      </c>
      <c r="E4473" s="81">
        <v>9.5937045113079336</v>
      </c>
      <c r="F4473" s="62"/>
    </row>
    <row r="4474" spans="1:6">
      <c r="A4474" s="79">
        <v>40539</v>
      </c>
      <c r="B4474" s="80" t="s">
        <v>83</v>
      </c>
      <c r="C4474" s="81">
        <v>5.494487286023916</v>
      </c>
      <c r="D4474" s="81">
        <v>14.012203557903856</v>
      </c>
      <c r="E4474" s="81">
        <v>8.5177162718799408</v>
      </c>
      <c r="F4474" s="62"/>
    </row>
    <row r="4475" spans="1:6">
      <c r="A4475" s="79">
        <v>40539</v>
      </c>
      <c r="B4475" s="80" t="s">
        <v>84</v>
      </c>
      <c r="C4475" s="81">
        <v>4.4367435042629326</v>
      </c>
      <c r="D4475" s="81">
        <v>11.526223582571882</v>
      </c>
      <c r="E4475" s="81">
        <v>7.0894800783089496</v>
      </c>
      <c r="F4475" s="62"/>
    </row>
    <row r="4476" spans="1:6">
      <c r="A4476" s="79">
        <v>40539</v>
      </c>
      <c r="B4476" s="80" t="s">
        <v>85</v>
      </c>
      <c r="C4476" s="81">
        <v>5.8569175816839101</v>
      </c>
      <c r="D4476" s="81">
        <v>14.149908610559855</v>
      </c>
      <c r="E4476" s="81">
        <v>8.2929910288759459</v>
      </c>
      <c r="F4476" s="62"/>
    </row>
    <row r="4477" spans="1:6">
      <c r="A4477" s="79">
        <v>40539</v>
      </c>
      <c r="B4477" s="80" t="s">
        <v>86</v>
      </c>
      <c r="C4477" s="81">
        <v>3.5846835482699451</v>
      </c>
      <c r="D4477" s="81">
        <v>10.936753465091886</v>
      </c>
      <c r="E4477" s="81">
        <v>7.3520699168219412</v>
      </c>
      <c r="F4477" s="62"/>
    </row>
    <row r="4478" spans="1:6">
      <c r="A4478" s="79">
        <v>40539</v>
      </c>
      <c r="B4478" s="80" t="s">
        <v>87</v>
      </c>
      <c r="C4478" s="81">
        <v>3.4181960880679476</v>
      </c>
      <c r="D4478" s="81">
        <v>11.025244523567885</v>
      </c>
      <c r="E4478" s="81">
        <v>7.6070484354999373</v>
      </c>
      <c r="F4478" s="62"/>
    </row>
    <row r="4479" spans="1:6">
      <c r="A4479" s="79">
        <v>40539</v>
      </c>
      <c r="B4479" s="80" t="s">
        <v>88</v>
      </c>
      <c r="C4479" s="81">
        <v>3.6630677957059437</v>
      </c>
      <c r="D4479" s="81">
        <v>11.241480540575886</v>
      </c>
      <c r="E4479" s="81">
        <v>7.5784127448699419</v>
      </c>
      <c r="F4479" s="62"/>
    </row>
    <row r="4480" spans="1:6">
      <c r="A4480" s="79">
        <v>40539</v>
      </c>
      <c r="B4480" s="80" t="s">
        <v>89</v>
      </c>
      <c r="C4480" s="81">
        <v>1.7825698264919727</v>
      </c>
      <c r="D4480" s="81">
        <v>9.364670571391903</v>
      </c>
      <c r="E4480" s="81">
        <v>7.5821007448999307</v>
      </c>
      <c r="F4480" s="62"/>
    </row>
    <row r="4481" spans="1:6">
      <c r="A4481" s="79">
        <v>40539</v>
      </c>
      <c r="B4481" s="80" t="s">
        <v>90</v>
      </c>
      <c r="C4481" s="81">
        <v>3.3105006066339486</v>
      </c>
      <c r="D4481" s="81">
        <v>11.300549432599883</v>
      </c>
      <c r="E4481" s="81">
        <v>7.9900488259659346</v>
      </c>
      <c r="F4481" s="62"/>
    </row>
    <row r="4482" spans="1:6">
      <c r="A4482" s="79">
        <v>40539</v>
      </c>
      <c r="B4482" s="80" t="s">
        <v>91</v>
      </c>
      <c r="C4482" s="81">
        <v>2.6346993243199592</v>
      </c>
      <c r="D4482" s="81">
        <v>10.445689176791889</v>
      </c>
      <c r="E4482" s="81">
        <v>7.8109898524719306</v>
      </c>
      <c r="F4482" s="62"/>
    </row>
    <row r="4483" spans="1:6">
      <c r="A4483" s="79">
        <v>40539</v>
      </c>
      <c r="B4483" s="80" t="s">
        <v>92</v>
      </c>
      <c r="C4483" s="81">
        <v>2.2723151995439648</v>
      </c>
      <c r="D4483" s="81">
        <v>9.8659670857758961</v>
      </c>
      <c r="E4483" s="81">
        <v>7.5936518862319318</v>
      </c>
      <c r="F4483" s="62"/>
    </row>
    <row r="4484" spans="1:6">
      <c r="A4484" s="79">
        <v>40539</v>
      </c>
      <c r="B4484" s="80" t="s">
        <v>93</v>
      </c>
      <c r="C4484" s="81">
        <v>4.0941021929719366</v>
      </c>
      <c r="D4484" s="81">
        <v>11.929623881055875</v>
      </c>
      <c r="E4484" s="81">
        <v>7.8355216880839382</v>
      </c>
      <c r="F4484" s="62"/>
    </row>
    <row r="4485" spans="1:6">
      <c r="A4485" s="79">
        <v>40539</v>
      </c>
      <c r="B4485" s="80" t="s">
        <v>94</v>
      </c>
      <c r="C4485" s="81">
        <v>2.164594144660966</v>
      </c>
      <c r="D4485" s="81">
        <v>8.6770256928119096</v>
      </c>
      <c r="E4485" s="81">
        <v>6.5124315481509436</v>
      </c>
      <c r="F4485" s="62"/>
    </row>
    <row r="4486" spans="1:6">
      <c r="A4486" s="79">
        <v>40539</v>
      </c>
      <c r="B4486" s="80" t="s">
        <v>95</v>
      </c>
      <c r="C4486" s="81">
        <v>5.0735947337039207</v>
      </c>
      <c r="D4486" s="81">
        <v>14.808993664167845</v>
      </c>
      <c r="E4486" s="81">
        <v>9.7353989304639246</v>
      </c>
      <c r="F4486" s="62"/>
    </row>
    <row r="4487" spans="1:6">
      <c r="A4487" s="79">
        <v>40539</v>
      </c>
      <c r="B4487" s="80" t="s">
        <v>96</v>
      </c>
      <c r="C4487" s="81">
        <v>4.5838846006199283</v>
      </c>
      <c r="D4487" s="81">
        <v>13.561055599919857</v>
      </c>
      <c r="E4487" s="81">
        <v>8.9771709992999291</v>
      </c>
      <c r="F4487" s="62"/>
    </row>
    <row r="4488" spans="1:6">
      <c r="A4488" s="79">
        <v>40539</v>
      </c>
      <c r="B4488" s="80" t="s">
        <v>97</v>
      </c>
      <c r="C4488" s="81">
        <v>2.9873731306099529</v>
      </c>
      <c r="D4488" s="81">
        <v>10.406686828895889</v>
      </c>
      <c r="E4488" s="81">
        <v>7.4193136982859365</v>
      </c>
      <c r="F4488" s="62"/>
    </row>
    <row r="4489" spans="1:6">
      <c r="A4489" s="79">
        <v>40539</v>
      </c>
      <c r="B4489" s="80" t="s">
        <v>98</v>
      </c>
      <c r="C4489" s="81">
        <v>5.818055832665908</v>
      </c>
      <c r="D4489" s="81">
        <v>14.150804549759851</v>
      </c>
      <c r="E4489" s="81">
        <v>8.332748717093942</v>
      </c>
      <c r="F4489" s="62"/>
    </row>
    <row r="4490" spans="1:6">
      <c r="A4490" s="79">
        <v>40539</v>
      </c>
      <c r="B4490" s="80" t="s">
        <v>99</v>
      </c>
      <c r="C4490" s="81">
        <v>4.8190158073919243</v>
      </c>
      <c r="D4490" s="81">
        <v>13.453156790215857</v>
      </c>
      <c r="E4490" s="81">
        <v>8.6341409828239328</v>
      </c>
      <c r="F4490" s="62"/>
    </row>
    <row r="4491" spans="1:6">
      <c r="A4491" s="79">
        <v>40539</v>
      </c>
      <c r="B4491" s="80" t="s">
        <v>100</v>
      </c>
      <c r="C4491" s="81">
        <v>3.0853583343449515</v>
      </c>
      <c r="D4491" s="81">
        <v>11.055423739499883</v>
      </c>
      <c r="E4491" s="81">
        <v>7.9700654051549318</v>
      </c>
      <c r="F4491" s="62"/>
    </row>
    <row r="4492" spans="1:6">
      <c r="A4492" s="79">
        <v>40539</v>
      </c>
      <c r="B4492" s="80" t="s">
        <v>101</v>
      </c>
      <c r="C4492" s="81">
        <v>6.170742364499902</v>
      </c>
      <c r="D4492" s="81">
        <v>17.050003204239818</v>
      </c>
      <c r="E4492" s="81">
        <v>10.879260839739917</v>
      </c>
      <c r="F4492" s="62"/>
    </row>
    <row r="4493" spans="1:6">
      <c r="A4493" s="79">
        <v>40539</v>
      </c>
      <c r="B4493" s="80" t="s">
        <v>102</v>
      </c>
      <c r="C4493" s="81">
        <v>3.3694352583279468</v>
      </c>
      <c r="D4493" s="81">
        <v>11.802393991843873</v>
      </c>
      <c r="E4493" s="81">
        <v>8.4329587335159264</v>
      </c>
      <c r="F4493" s="62"/>
    </row>
    <row r="4494" spans="1:6">
      <c r="A4494" s="79">
        <v>40539</v>
      </c>
      <c r="B4494" s="80" t="s">
        <v>103</v>
      </c>
      <c r="C4494" s="81">
        <v>7.6400303647198777</v>
      </c>
      <c r="D4494" s="81">
        <v>19.51679319134379</v>
      </c>
      <c r="E4494" s="81">
        <v>11.876762826623914</v>
      </c>
      <c r="F4494" s="62"/>
    </row>
    <row r="4495" spans="1:6">
      <c r="A4495" s="79">
        <v>40539</v>
      </c>
      <c r="B4495" s="80" t="s">
        <v>104</v>
      </c>
      <c r="C4495" s="81">
        <v>5.837791100555906</v>
      </c>
      <c r="D4495" s="81">
        <v>16.372173116823824</v>
      </c>
      <c r="E4495" s="81">
        <v>10.534382016267918</v>
      </c>
      <c r="F4495" s="62"/>
    </row>
    <row r="4496" spans="1:6">
      <c r="A4496" s="79">
        <v>40539</v>
      </c>
      <c r="B4496" s="80" t="s">
        <v>105</v>
      </c>
      <c r="C4496" s="81">
        <v>4.2510266573319315</v>
      </c>
      <c r="D4496" s="81">
        <v>14.111977848063848</v>
      </c>
      <c r="E4496" s="81">
        <v>9.8609511907319174</v>
      </c>
      <c r="F4496" s="62"/>
    </row>
    <row r="4497" spans="1:6">
      <c r="A4497" s="79">
        <v>40539</v>
      </c>
      <c r="B4497" s="80" t="s">
        <v>106</v>
      </c>
      <c r="C4497" s="81">
        <v>6.9446784572648887</v>
      </c>
      <c r="D4497" s="81">
        <v>18.121597412495802</v>
      </c>
      <c r="E4497" s="81">
        <v>11.176918955230914</v>
      </c>
      <c r="F4497" s="62"/>
    </row>
    <row r="4498" spans="1:6">
      <c r="A4498" s="79">
        <v>40539</v>
      </c>
      <c r="B4498" s="80" t="s">
        <v>107</v>
      </c>
      <c r="C4498" s="81">
        <v>5.0934384134399178</v>
      </c>
      <c r="D4498" s="81">
        <v>15.075198379695838</v>
      </c>
      <c r="E4498" s="81">
        <v>9.98175996625592</v>
      </c>
      <c r="F4498" s="62"/>
    </row>
    <row r="4499" spans="1:6">
      <c r="A4499" s="79">
        <v>40539</v>
      </c>
      <c r="B4499" s="80" t="s">
        <v>108</v>
      </c>
      <c r="C4499" s="81">
        <v>4.4763673991629283</v>
      </c>
      <c r="D4499" s="81">
        <v>13.92546293106785</v>
      </c>
      <c r="E4499" s="81">
        <v>9.4490955319049217</v>
      </c>
      <c r="F4499" s="62"/>
    </row>
    <row r="4500" spans="1:6">
      <c r="A4500" s="79">
        <v>40539</v>
      </c>
      <c r="B4500" s="80" t="s">
        <v>109</v>
      </c>
      <c r="C4500" s="81">
        <v>10.921598322289821</v>
      </c>
      <c r="D4500" s="81">
        <v>24.961784122559727</v>
      </c>
      <c r="E4500" s="81">
        <v>14.040185800269906</v>
      </c>
      <c r="F4500" s="62"/>
    </row>
    <row r="4501" spans="1:6">
      <c r="A4501" s="79">
        <v>40539</v>
      </c>
      <c r="B4501" s="80" t="s">
        <v>110</v>
      </c>
      <c r="C4501" s="81">
        <v>6.9741797178958871</v>
      </c>
      <c r="D4501" s="81">
        <v>17.61091928780781</v>
      </c>
      <c r="E4501" s="81">
        <v>10.636739569911924</v>
      </c>
      <c r="F4501" s="62"/>
    </row>
    <row r="4502" spans="1:6">
      <c r="A4502" s="79">
        <v>40539</v>
      </c>
      <c r="B4502" s="80" t="s">
        <v>111</v>
      </c>
      <c r="C4502" s="81">
        <v>6.2101802706799001</v>
      </c>
      <c r="D4502" s="81">
        <v>15.65531866591183</v>
      </c>
      <c r="E4502" s="81">
        <v>9.445138395231929</v>
      </c>
      <c r="F4502" s="62"/>
    </row>
    <row r="4503" spans="1:6">
      <c r="A4503" s="79">
        <v>40539</v>
      </c>
      <c r="B4503" s="80" t="s">
        <v>112</v>
      </c>
      <c r="C4503" s="81">
        <v>9.1389941939308521</v>
      </c>
      <c r="D4503" s="81">
        <v>21.325930287479768</v>
      </c>
      <c r="E4503" s="81">
        <v>12.186936093548915</v>
      </c>
      <c r="F4503" s="62"/>
    </row>
    <row r="4504" spans="1:6">
      <c r="A4504" s="79">
        <v>40539</v>
      </c>
      <c r="B4504" s="80" t="s">
        <v>113</v>
      </c>
      <c r="C4504" s="81">
        <v>8.7472195044418566</v>
      </c>
      <c r="D4504" s="81">
        <v>20.087748290175782</v>
      </c>
      <c r="E4504" s="81">
        <v>11.340528785733925</v>
      </c>
      <c r="F4504" s="62"/>
    </row>
    <row r="4505" spans="1:6">
      <c r="A4505" s="79">
        <v>40539</v>
      </c>
      <c r="B4505" s="80" t="s">
        <v>114</v>
      </c>
      <c r="C4505" s="81">
        <v>15.652984290837743</v>
      </c>
      <c r="D4505" s="81">
        <v>30.603499415495666</v>
      </c>
      <c r="E4505" s="81">
        <v>14.950515124657922</v>
      </c>
      <c r="F4505" s="62"/>
    </row>
    <row r="4506" spans="1:6">
      <c r="A4506" s="79">
        <v>40539</v>
      </c>
      <c r="B4506" s="80" t="s">
        <v>115</v>
      </c>
      <c r="C4506" s="81">
        <v>12.626270816551793</v>
      </c>
      <c r="D4506" s="81">
        <v>25.385107241591722</v>
      </c>
      <c r="E4506" s="81">
        <v>12.758836425039929</v>
      </c>
      <c r="F4506" s="62"/>
    </row>
    <row r="4507" spans="1:6">
      <c r="A4507" s="79">
        <v>40539</v>
      </c>
      <c r="B4507" s="80" t="s">
        <v>116</v>
      </c>
      <c r="C4507" s="81">
        <v>8.2967384888848628</v>
      </c>
      <c r="D4507" s="81">
        <v>21.709630266555763</v>
      </c>
      <c r="E4507" s="81">
        <v>13.4128917776709</v>
      </c>
      <c r="F4507" s="62"/>
    </row>
    <row r="4508" spans="1:6">
      <c r="A4508" s="79">
        <v>40539</v>
      </c>
      <c r="B4508" s="80" t="s">
        <v>117</v>
      </c>
      <c r="C4508" s="81">
        <v>14.55608586861176</v>
      </c>
      <c r="D4508" s="81">
        <v>29.513054402831678</v>
      </c>
      <c r="E4508" s="81">
        <v>14.956968534219918</v>
      </c>
      <c r="F4508" s="62"/>
    </row>
    <row r="4509" spans="1:6">
      <c r="A4509" s="79">
        <v>40539</v>
      </c>
      <c r="B4509" s="80" t="s">
        <v>118</v>
      </c>
      <c r="C4509" s="81">
        <v>20.786098806537655</v>
      </c>
      <c r="D4509" s="81">
        <v>39.675251693747569</v>
      </c>
      <c r="E4509" s="81">
        <v>18.889152887209914</v>
      </c>
      <c r="F4509" s="62"/>
    </row>
    <row r="4510" spans="1:6">
      <c r="A4510" s="79">
        <v>40539</v>
      </c>
      <c r="B4510" s="80" t="s">
        <v>119</v>
      </c>
      <c r="C4510" s="81">
        <v>24.332179276943599</v>
      </c>
      <c r="D4510" s="81">
        <v>43.83266888143951</v>
      </c>
      <c r="E4510" s="81">
        <v>19.500489604495911</v>
      </c>
      <c r="F4510" s="62"/>
    </row>
    <row r="4511" spans="1:6">
      <c r="A4511" s="79">
        <v>40539</v>
      </c>
      <c r="B4511" s="80" t="s">
        <v>120</v>
      </c>
      <c r="C4511" s="81">
        <v>24.430236632881591</v>
      </c>
      <c r="D4511" s="81">
        <v>50.201426676591446</v>
      </c>
      <c r="E4511" s="81">
        <v>25.771190043709854</v>
      </c>
      <c r="F4511" s="62"/>
    </row>
    <row r="4512" spans="1:6">
      <c r="A4512" s="79">
        <v>40539</v>
      </c>
      <c r="B4512" s="80" t="s">
        <v>121</v>
      </c>
      <c r="C4512" s="81">
        <v>16.486070349869724</v>
      </c>
      <c r="D4512" s="81">
        <v>34.466965682687615</v>
      </c>
      <c r="E4512" s="81">
        <v>17.980895332817891</v>
      </c>
      <c r="F4512" s="62"/>
    </row>
    <row r="4513" spans="1:6">
      <c r="A4513" s="79">
        <v>40539</v>
      </c>
      <c r="B4513" s="80" t="s">
        <v>122</v>
      </c>
      <c r="C4513" s="81">
        <v>16.074720195956733</v>
      </c>
      <c r="D4513" s="81">
        <v>33.258277689695632</v>
      </c>
      <c r="E4513" s="81">
        <v>17.183557493738899</v>
      </c>
      <c r="F4513" s="62"/>
    </row>
    <row r="4514" spans="1:6">
      <c r="A4514" s="79">
        <v>40539</v>
      </c>
      <c r="B4514" s="80" t="s">
        <v>27</v>
      </c>
      <c r="C4514" s="81">
        <v>15.859281145215734</v>
      </c>
      <c r="D4514" s="81">
        <v>32.177343796495634</v>
      </c>
      <c r="E4514" s="81">
        <v>16.318062651279902</v>
      </c>
      <c r="F4514" s="62"/>
    </row>
    <row r="4515" spans="1:6">
      <c r="A4515" s="79">
        <v>40539</v>
      </c>
      <c r="B4515" s="80" t="s">
        <v>28</v>
      </c>
      <c r="C4515" s="81">
        <v>13.087145047335781</v>
      </c>
      <c r="D4515" s="81">
        <v>29.858047186631666</v>
      </c>
      <c r="E4515" s="81">
        <v>16.770902139295885</v>
      </c>
      <c r="F4515" s="62"/>
    </row>
    <row r="4516" spans="1:6">
      <c r="A4516" s="79">
        <v>40539</v>
      </c>
      <c r="B4516" s="80" t="s">
        <v>29</v>
      </c>
      <c r="C4516" s="81">
        <v>16.339407807383726</v>
      </c>
      <c r="D4516" s="81">
        <v>31.538821595215651</v>
      </c>
      <c r="E4516" s="81">
        <v>15.199413787831926</v>
      </c>
      <c r="F4516" s="62"/>
    </row>
    <row r="4517" spans="1:6">
      <c r="A4517" s="79">
        <v>40539</v>
      </c>
      <c r="B4517" s="80" t="s">
        <v>30</v>
      </c>
      <c r="C4517" s="81">
        <v>28.045515185974526</v>
      </c>
      <c r="D4517" s="81">
        <v>50.910530203119428</v>
      </c>
      <c r="E4517" s="81">
        <v>22.865015017144902</v>
      </c>
      <c r="F4517" s="62"/>
    </row>
    <row r="4518" spans="1:6">
      <c r="A4518" s="79">
        <v>40539</v>
      </c>
      <c r="B4518" s="80" t="s">
        <v>31</v>
      </c>
      <c r="C4518" s="81">
        <v>33.286432901575445</v>
      </c>
      <c r="D4518" s="81">
        <v>60.837397017359322</v>
      </c>
      <c r="E4518" s="81">
        <v>27.550964115783877</v>
      </c>
      <c r="F4518" s="62"/>
    </row>
    <row r="4519" spans="1:6">
      <c r="A4519" s="79">
        <v>40539</v>
      </c>
      <c r="B4519" s="80" t="s">
        <v>32</v>
      </c>
      <c r="C4519" s="81">
        <v>27.663707446775533</v>
      </c>
      <c r="D4519" s="81">
        <v>53.11258391521541</v>
      </c>
      <c r="E4519" s="81">
        <v>25.448876468439877</v>
      </c>
      <c r="F4519" s="62"/>
    </row>
    <row r="4520" spans="1:6">
      <c r="A4520" s="79">
        <v>40539</v>
      </c>
      <c r="B4520" s="80" t="s">
        <v>33</v>
      </c>
      <c r="C4520" s="81">
        <v>13.978850882421764</v>
      </c>
      <c r="D4520" s="81">
        <v>31.677033963871647</v>
      </c>
      <c r="E4520" s="81">
        <v>17.698183081449884</v>
      </c>
      <c r="F4520" s="62"/>
    </row>
    <row r="4521" spans="1:6">
      <c r="A4521" s="79">
        <v>40539</v>
      </c>
      <c r="B4521" s="80" t="s">
        <v>34</v>
      </c>
      <c r="C4521" s="81">
        <v>20.454072999623651</v>
      </c>
      <c r="D4521" s="81">
        <v>37.65290352404358</v>
      </c>
      <c r="E4521" s="81">
        <v>17.198830524419929</v>
      </c>
      <c r="F4521" s="62"/>
    </row>
    <row r="4522" spans="1:6">
      <c r="A4522" s="79">
        <v>40539</v>
      </c>
      <c r="B4522" s="80" t="s">
        <v>35</v>
      </c>
      <c r="C4522" s="81">
        <v>16.986355485839713</v>
      </c>
      <c r="D4522" s="81">
        <v>34.635729091615602</v>
      </c>
      <c r="E4522" s="81">
        <v>17.649373605775889</v>
      </c>
      <c r="F4522" s="62"/>
    </row>
    <row r="4523" spans="1:6">
      <c r="A4523" s="79">
        <v>40539</v>
      </c>
      <c r="B4523" s="80" t="s">
        <v>36</v>
      </c>
      <c r="C4523" s="81">
        <v>16.526009813788718</v>
      </c>
      <c r="D4523" s="81">
        <v>35.923441054819591</v>
      </c>
      <c r="E4523" s="81">
        <v>19.397431241030873</v>
      </c>
      <c r="F4523" s="62"/>
    </row>
    <row r="4524" spans="1:6">
      <c r="A4524" s="79">
        <v>40539</v>
      </c>
      <c r="B4524" s="80" t="s">
        <v>37</v>
      </c>
      <c r="C4524" s="81">
        <v>13.420704037579771</v>
      </c>
      <c r="D4524" s="81">
        <v>31.657993729583641</v>
      </c>
      <c r="E4524" s="81">
        <v>18.23728969200387</v>
      </c>
      <c r="F4524" s="62"/>
    </row>
    <row r="4525" spans="1:6">
      <c r="A4525" s="79">
        <v>40539</v>
      </c>
      <c r="B4525" s="80" t="s">
        <v>38</v>
      </c>
      <c r="C4525" s="81">
        <v>17.192287337354706</v>
      </c>
      <c r="D4525" s="81">
        <v>37.08357403797158</v>
      </c>
      <c r="E4525" s="81">
        <v>19.891286700616874</v>
      </c>
      <c r="F4525" s="62"/>
    </row>
    <row r="4526" spans="1:6">
      <c r="A4526" s="79">
        <v>40539</v>
      </c>
      <c r="B4526" s="80" t="s">
        <v>39</v>
      </c>
      <c r="C4526" s="81">
        <v>12.735080680399783</v>
      </c>
      <c r="D4526" s="81">
        <v>27.884074168887683</v>
      </c>
      <c r="E4526" s="81">
        <v>15.1489934884879</v>
      </c>
      <c r="F4526" s="62"/>
    </row>
    <row r="4527" spans="1:6">
      <c r="A4527" s="79">
        <v>40539</v>
      </c>
      <c r="B4527" s="80" t="s">
        <v>40</v>
      </c>
      <c r="C4527" s="81">
        <v>14.02823958723976</v>
      </c>
      <c r="D4527" s="81">
        <v>31.314449380823643</v>
      </c>
      <c r="E4527" s="81">
        <v>17.286209793583883</v>
      </c>
      <c r="F4527" s="62"/>
    </row>
    <row r="4528" spans="1:6">
      <c r="A4528" s="79">
        <v>40539</v>
      </c>
      <c r="B4528" s="80" t="s">
        <v>41</v>
      </c>
      <c r="C4528" s="81">
        <v>13.205409005735774</v>
      </c>
      <c r="D4528" s="81">
        <v>30.488981474687652</v>
      </c>
      <c r="E4528" s="81">
        <v>17.283572468951878</v>
      </c>
      <c r="F4528" s="62"/>
    </row>
    <row r="4529" spans="1:6">
      <c r="A4529" s="79">
        <v>40539</v>
      </c>
      <c r="B4529" s="80" t="s">
        <v>42</v>
      </c>
      <c r="C4529" s="81">
        <v>19.024488918397669</v>
      </c>
      <c r="D4529" s="81">
        <v>38.981266707863547</v>
      </c>
      <c r="E4529" s="81">
        <v>19.956777789465878</v>
      </c>
      <c r="F4529" s="62"/>
    </row>
    <row r="4530" spans="1:6">
      <c r="A4530" s="79">
        <v>40539</v>
      </c>
      <c r="B4530" s="80" t="s">
        <v>43</v>
      </c>
      <c r="C4530" s="81">
        <v>14.243935147423754</v>
      </c>
      <c r="D4530" s="81">
        <v>32.002930517183636</v>
      </c>
      <c r="E4530" s="81">
        <v>17.75899536975988</v>
      </c>
      <c r="F4530" s="62"/>
    </row>
    <row r="4531" spans="1:6">
      <c r="A4531" s="79">
        <v>40539</v>
      </c>
      <c r="B4531" s="80" t="s">
        <v>44</v>
      </c>
      <c r="C4531" s="81">
        <v>12.65697443715578</v>
      </c>
      <c r="D4531" s="81">
        <v>33.359482515255614</v>
      </c>
      <c r="E4531" s="81">
        <v>20.702508078099832</v>
      </c>
      <c r="F4531" s="62"/>
    </row>
    <row r="4532" spans="1:6">
      <c r="A4532" s="79">
        <v>40539</v>
      </c>
      <c r="B4532" s="80" t="s">
        <v>45</v>
      </c>
      <c r="C4532" s="81">
        <v>13.31338999616977</v>
      </c>
      <c r="D4532" s="81">
        <v>31.963926159167627</v>
      </c>
      <c r="E4532" s="81">
        <v>18.650536162997859</v>
      </c>
      <c r="F4532" s="62"/>
    </row>
    <row r="4533" spans="1:6">
      <c r="A4533" s="79">
        <v>40539</v>
      </c>
      <c r="B4533" s="80" t="s">
        <v>46</v>
      </c>
      <c r="C4533" s="81">
        <v>31.917001616585452</v>
      </c>
      <c r="D4533" s="81">
        <v>56.910219440759349</v>
      </c>
      <c r="E4533" s="81">
        <v>24.993217824173897</v>
      </c>
      <c r="F4533" s="62"/>
    </row>
    <row r="4534" spans="1:6">
      <c r="A4534" s="79">
        <v>40539</v>
      </c>
      <c r="B4534" s="80" t="s">
        <v>47</v>
      </c>
      <c r="C4534" s="81">
        <v>39.832740601463314</v>
      </c>
      <c r="D4534" s="81">
        <v>73.87552540086314</v>
      </c>
      <c r="E4534" s="81">
        <v>34.042784799399826</v>
      </c>
      <c r="F4534" s="62"/>
    </row>
    <row r="4535" spans="1:6">
      <c r="A4535" s="79">
        <v>40539</v>
      </c>
      <c r="B4535" s="80" t="s">
        <v>48</v>
      </c>
      <c r="C4535" s="81">
        <v>18.38818627410668</v>
      </c>
      <c r="D4535" s="81">
        <v>44.938869977807478</v>
      </c>
      <c r="E4535" s="81">
        <v>26.550683703700798</v>
      </c>
      <c r="F4535" s="62"/>
    </row>
    <row r="4536" spans="1:6">
      <c r="A4536" s="79">
        <v>40539</v>
      </c>
      <c r="B4536" s="80" t="s">
        <v>49</v>
      </c>
      <c r="C4536" s="81">
        <v>35.042523253905394</v>
      </c>
      <c r="D4536" s="81">
        <v>63.683367518495267</v>
      </c>
      <c r="E4536" s="81">
        <v>28.640844264589873</v>
      </c>
      <c r="F4536" s="62"/>
    </row>
    <row r="4537" spans="1:6">
      <c r="A4537" s="79">
        <v>40539</v>
      </c>
      <c r="B4537" s="80" t="s">
        <v>50</v>
      </c>
      <c r="C4537" s="81">
        <v>21.66042535321462</v>
      </c>
      <c r="D4537" s="81">
        <v>47.003449035287446</v>
      </c>
      <c r="E4537" s="81">
        <v>25.343023682072825</v>
      </c>
      <c r="F4537" s="62"/>
    </row>
    <row r="4538" spans="1:6">
      <c r="A4538" s="79">
        <v>40539</v>
      </c>
      <c r="B4538" s="80" t="s">
        <v>51</v>
      </c>
      <c r="C4538" s="81">
        <v>35.738381124095376</v>
      </c>
      <c r="D4538" s="81">
        <v>66.269091680047225</v>
      </c>
      <c r="E4538" s="81">
        <v>30.530710555951849</v>
      </c>
      <c r="F4538" s="62"/>
    </row>
    <row r="4539" spans="1:6">
      <c r="A4539" s="79">
        <v>40539</v>
      </c>
      <c r="B4539" s="80" t="s">
        <v>52</v>
      </c>
      <c r="C4539" s="81">
        <v>32.544790673757433</v>
      </c>
      <c r="D4539" s="81">
        <v>61.738088333723283</v>
      </c>
      <c r="E4539" s="81">
        <v>29.19329765996585</v>
      </c>
      <c r="F4539" s="62"/>
    </row>
    <row r="4540" spans="1:6">
      <c r="A4540" s="79">
        <v>40539</v>
      </c>
      <c r="B4540" s="80" t="s">
        <v>53</v>
      </c>
      <c r="C4540" s="81">
        <v>29.821419402743476</v>
      </c>
      <c r="D4540" s="81">
        <v>57.757486614463332</v>
      </c>
      <c r="E4540" s="81">
        <v>27.936067211719855</v>
      </c>
      <c r="F4540" s="62"/>
    </row>
    <row r="4541" spans="1:6">
      <c r="A4541" s="79">
        <v>40539</v>
      </c>
      <c r="B4541" s="80" t="s">
        <v>54</v>
      </c>
      <c r="C4541" s="81">
        <v>45.819763213700192</v>
      </c>
      <c r="D4541" s="81">
        <v>78.20299539374308</v>
      </c>
      <c r="E4541" s="81">
        <v>32.383232180042889</v>
      </c>
      <c r="F4541" s="62"/>
    </row>
    <row r="4542" spans="1:6">
      <c r="A4542" s="79">
        <v>40539</v>
      </c>
      <c r="B4542" s="80" t="s">
        <v>55</v>
      </c>
      <c r="C4542" s="81">
        <v>20.112971030499644</v>
      </c>
      <c r="D4542" s="81">
        <v>44.694664584647477</v>
      </c>
      <c r="E4542" s="81">
        <v>24.581693554147833</v>
      </c>
      <c r="F4542" s="62"/>
    </row>
    <row r="4543" spans="1:6">
      <c r="A4543" s="79">
        <v>40539</v>
      </c>
      <c r="B4543" s="80" t="s">
        <v>56</v>
      </c>
      <c r="C4543" s="81">
        <v>30.370418789699457</v>
      </c>
      <c r="D4543" s="81">
        <v>59.045998988307296</v>
      </c>
      <c r="E4543" s="81">
        <v>28.67558019860784</v>
      </c>
      <c r="F4543" s="62"/>
    </row>
    <row r="4544" spans="1:6">
      <c r="A4544" s="79">
        <v>40539</v>
      </c>
      <c r="B4544" s="80" t="s">
        <v>57</v>
      </c>
      <c r="C4544" s="81">
        <v>21.83740171494561</v>
      </c>
      <c r="D4544" s="81">
        <v>49.659037675007411</v>
      </c>
      <c r="E4544" s="81">
        <v>27.821635960061801</v>
      </c>
      <c r="F4544" s="62"/>
    </row>
    <row r="4545" spans="1:6">
      <c r="A4545" s="79">
        <v>40539</v>
      </c>
      <c r="B4545" s="80" t="s">
        <v>58</v>
      </c>
      <c r="C4545" s="81">
        <v>29.782852217439473</v>
      </c>
      <c r="D4545" s="81">
        <v>58.574751845675316</v>
      </c>
      <c r="E4545" s="81">
        <v>28.791899628235843</v>
      </c>
      <c r="F4545" s="62"/>
    </row>
    <row r="4546" spans="1:6">
      <c r="A4546" s="79">
        <v>40539</v>
      </c>
      <c r="B4546" s="80" t="s">
        <v>59</v>
      </c>
      <c r="C4546" s="81">
        <v>23.267950163999586</v>
      </c>
      <c r="D4546" s="81">
        <v>49.630032225575405</v>
      </c>
      <c r="E4546" s="81">
        <v>26.362082061575819</v>
      </c>
      <c r="F4546" s="62"/>
    </row>
    <row r="4547" spans="1:6">
      <c r="A4547" s="79">
        <v>40539</v>
      </c>
      <c r="B4547" s="80" t="s">
        <v>60</v>
      </c>
      <c r="C4547" s="81">
        <v>23.552162133739579</v>
      </c>
      <c r="D4547" s="81">
        <v>46.779654060355448</v>
      </c>
      <c r="E4547" s="81">
        <v>23.227491926615869</v>
      </c>
      <c r="F4547" s="62"/>
    </row>
    <row r="4548" spans="1:6">
      <c r="A4548" s="79">
        <v>40539</v>
      </c>
      <c r="B4548" s="80" t="s">
        <v>61</v>
      </c>
      <c r="C4548" s="81">
        <v>14.695669832999737</v>
      </c>
      <c r="D4548" s="81">
        <v>34.935007356575582</v>
      </c>
      <c r="E4548" s="81">
        <v>20.239337523575845</v>
      </c>
      <c r="F4548" s="62"/>
    </row>
    <row r="4549" spans="1:6">
      <c r="A4549" s="79">
        <v>40539</v>
      </c>
      <c r="B4549" s="80" t="s">
        <v>62</v>
      </c>
      <c r="C4549" s="81">
        <v>17.027453667641694</v>
      </c>
      <c r="D4549" s="81">
        <v>39.555192476895527</v>
      </c>
      <c r="E4549" s="81">
        <v>22.527738809253833</v>
      </c>
      <c r="F4549" s="62"/>
    </row>
    <row r="4550" spans="1:6">
      <c r="A4550" s="79">
        <v>40539</v>
      </c>
      <c r="B4550" s="80" t="s">
        <v>63</v>
      </c>
      <c r="C4550" s="81">
        <v>19.898102630675641</v>
      </c>
      <c r="D4550" s="81">
        <v>42.278258242263504</v>
      </c>
      <c r="E4550" s="81">
        <v>22.380155611587863</v>
      </c>
      <c r="F4550" s="62"/>
    </row>
    <row r="4551" spans="1:6">
      <c r="A4551" s="79">
        <v>40539</v>
      </c>
      <c r="B4551" s="80" t="s">
        <v>64</v>
      </c>
      <c r="C4551" s="81">
        <v>12.187761065251783</v>
      </c>
      <c r="D4551" s="81">
        <v>29.804302049567646</v>
      </c>
      <c r="E4551" s="81">
        <v>17.616540984315861</v>
      </c>
      <c r="F4551" s="62"/>
    </row>
    <row r="4552" spans="1:6">
      <c r="A4552" s="79">
        <v>40539</v>
      </c>
      <c r="B4552" s="80" t="s">
        <v>65</v>
      </c>
      <c r="C4552" s="81">
        <v>14.382401711159741</v>
      </c>
      <c r="D4552" s="81">
        <v>33.294083949407607</v>
      </c>
      <c r="E4552" s="81">
        <v>18.911682238247867</v>
      </c>
      <c r="F4552" s="62"/>
    </row>
    <row r="4553" spans="1:6">
      <c r="A4553" s="79">
        <v>40539</v>
      </c>
      <c r="B4553" s="80" t="s">
        <v>66</v>
      </c>
      <c r="C4553" s="81">
        <v>23.591939714055574</v>
      </c>
      <c r="D4553" s="81">
        <v>48.668382698443423</v>
      </c>
      <c r="E4553" s="81">
        <v>25.07644298438785</v>
      </c>
      <c r="F4553" s="62"/>
    </row>
    <row r="4554" spans="1:6">
      <c r="A4554" s="79">
        <v>40539</v>
      </c>
      <c r="B4554" s="80" t="s">
        <v>67</v>
      </c>
      <c r="C4554" s="81">
        <v>20.692019977727625</v>
      </c>
      <c r="D4554" s="81">
        <v>42.770584550903493</v>
      </c>
      <c r="E4554" s="81">
        <v>22.078564573175868</v>
      </c>
      <c r="F4554" s="62"/>
    </row>
    <row r="4555" spans="1:6">
      <c r="A4555" s="79">
        <v>40539</v>
      </c>
      <c r="B4555" s="80" t="s">
        <v>68</v>
      </c>
      <c r="C4555" s="81">
        <v>9.6308429525728272</v>
      </c>
      <c r="D4555" s="81">
        <v>24.152571336347709</v>
      </c>
      <c r="E4555" s="81">
        <v>14.521728383774882</v>
      </c>
      <c r="F4555" s="62"/>
    </row>
    <row r="4556" spans="1:6">
      <c r="A4556" s="79">
        <v>40539</v>
      </c>
      <c r="B4556" s="80" t="s">
        <v>69</v>
      </c>
      <c r="C4556" s="81">
        <v>15.41137236181372</v>
      </c>
      <c r="D4556" s="81">
        <v>35.231272738815576</v>
      </c>
      <c r="E4556" s="81">
        <v>19.819900377001858</v>
      </c>
      <c r="F4556" s="62"/>
    </row>
    <row r="4557" spans="1:6">
      <c r="A4557" s="79">
        <v>40539</v>
      </c>
      <c r="B4557" s="80" t="s">
        <v>70</v>
      </c>
      <c r="C4557" s="81">
        <v>11.267102350749795</v>
      </c>
      <c r="D4557" s="81">
        <v>27.219829570595675</v>
      </c>
      <c r="E4557" s="81">
        <v>15.95272721984588</v>
      </c>
      <c r="F4557" s="62"/>
    </row>
    <row r="4558" spans="1:6">
      <c r="A4558" s="79">
        <v>40539</v>
      </c>
      <c r="B4558" s="80" t="s">
        <v>71</v>
      </c>
      <c r="C4558" s="81">
        <v>12.609409645403771</v>
      </c>
      <c r="D4558" s="81">
        <v>27.898249341071661</v>
      </c>
      <c r="E4558" s="81">
        <v>15.288839695667891</v>
      </c>
      <c r="F4558" s="62"/>
    </row>
    <row r="4559" spans="1:6">
      <c r="A4559" s="79">
        <v>40539</v>
      </c>
      <c r="B4559" s="80" t="s">
        <v>72</v>
      </c>
      <c r="C4559" s="81">
        <v>10.845901000052802</v>
      </c>
      <c r="D4559" s="81">
        <v>28.596336311835653</v>
      </c>
      <c r="E4559" s="81">
        <v>17.750435311782851</v>
      </c>
      <c r="F4559" s="62"/>
    </row>
    <row r="4560" spans="1:6">
      <c r="A4560" s="79">
        <v>40539</v>
      </c>
      <c r="B4560" s="80" t="s">
        <v>73</v>
      </c>
      <c r="C4560" s="81">
        <v>8.6414855514118418</v>
      </c>
      <c r="D4560" s="81">
        <v>24.605355196991702</v>
      </c>
      <c r="E4560" s="81">
        <v>15.963869645579861</v>
      </c>
      <c r="F4560" s="62"/>
    </row>
    <row r="4561" spans="1:6">
      <c r="A4561" s="79">
        <v>40539</v>
      </c>
      <c r="B4561" s="80" t="s">
        <v>74</v>
      </c>
      <c r="C4561" s="81">
        <v>19.134797663708646</v>
      </c>
      <c r="D4561" s="81">
        <v>36.225000135939553</v>
      </c>
      <c r="E4561" s="81">
        <v>17.090202472230906</v>
      </c>
      <c r="F4561" s="62"/>
    </row>
    <row r="4562" spans="1:6">
      <c r="A4562" s="79">
        <v>40539</v>
      </c>
      <c r="B4562" s="80" t="s">
        <v>75</v>
      </c>
      <c r="C4562" s="81">
        <v>13.011324670719759</v>
      </c>
      <c r="D4562" s="81">
        <v>28.282179861767656</v>
      </c>
      <c r="E4562" s="81">
        <v>15.270855191047897</v>
      </c>
      <c r="F4562" s="62"/>
    </row>
    <row r="4563" spans="1:6">
      <c r="A4563" s="79">
        <v>40540</v>
      </c>
      <c r="B4563" s="80" t="s">
        <v>76</v>
      </c>
      <c r="C4563" s="81">
        <v>15.215866966930717</v>
      </c>
      <c r="D4563" s="81">
        <v>30.749770355231625</v>
      </c>
      <c r="E4563" s="81">
        <v>15.533903388300908</v>
      </c>
      <c r="F4563" s="62"/>
    </row>
    <row r="4564" spans="1:6">
      <c r="A4564" s="79">
        <v>40540</v>
      </c>
      <c r="B4564" s="80" t="s">
        <v>77</v>
      </c>
      <c r="C4564" s="81">
        <v>10.199474212373811</v>
      </c>
      <c r="D4564" s="81">
        <v>24.271596109775704</v>
      </c>
      <c r="E4564" s="81">
        <v>14.072121897401892</v>
      </c>
      <c r="F4564" s="62"/>
    </row>
    <row r="4565" spans="1:6">
      <c r="A4565" s="79">
        <v>40540</v>
      </c>
      <c r="B4565" s="80" t="s">
        <v>78</v>
      </c>
      <c r="C4565" s="81">
        <v>12.149280185239775</v>
      </c>
      <c r="D4565" s="81">
        <v>28.842936284375646</v>
      </c>
      <c r="E4565" s="81">
        <v>16.693656099135872</v>
      </c>
      <c r="F4565" s="62"/>
    </row>
    <row r="4566" spans="1:6">
      <c r="A4566" s="79">
        <v>40540</v>
      </c>
      <c r="B4566" s="80" t="s">
        <v>79</v>
      </c>
      <c r="C4566" s="81">
        <v>13.844358359243742</v>
      </c>
      <c r="D4566" s="81">
        <v>27.830521524743659</v>
      </c>
      <c r="E4566" s="81">
        <v>13.986163165499917</v>
      </c>
      <c r="F4566" s="62"/>
    </row>
    <row r="4567" spans="1:6">
      <c r="A4567" s="79">
        <v>40540</v>
      </c>
      <c r="B4567" s="80" t="s">
        <v>80</v>
      </c>
      <c r="C4567" s="81">
        <v>8.5339606004248427</v>
      </c>
      <c r="D4567" s="81">
        <v>18.737277383703773</v>
      </c>
      <c r="E4567" s="81">
        <v>10.203316783278931</v>
      </c>
      <c r="F4567" s="62"/>
    </row>
    <row r="4568" spans="1:6">
      <c r="A4568" s="79">
        <v>40540</v>
      </c>
      <c r="B4568" s="80" t="s">
        <v>81</v>
      </c>
      <c r="C4568" s="81">
        <v>11.326405880071787</v>
      </c>
      <c r="D4568" s="81">
        <v>24.193422946783702</v>
      </c>
      <c r="E4568" s="81">
        <v>12.867017066711915</v>
      </c>
      <c r="F4568" s="62"/>
    </row>
    <row r="4569" spans="1:6">
      <c r="A4569" s="79">
        <v>40540</v>
      </c>
      <c r="B4569" s="80" t="s">
        <v>82</v>
      </c>
      <c r="C4569" s="81">
        <v>10.454433722182808</v>
      </c>
      <c r="D4569" s="81">
        <v>19.917152994503756</v>
      </c>
      <c r="E4569" s="81">
        <v>9.4627192723209479</v>
      </c>
      <c r="F4569" s="62"/>
    </row>
    <row r="4570" spans="1:6">
      <c r="A4570" s="79">
        <v>40540</v>
      </c>
      <c r="B4570" s="80" t="s">
        <v>83</v>
      </c>
      <c r="C4570" s="81">
        <v>16.960356237815681</v>
      </c>
      <c r="D4570" s="81">
        <v>30.308431205911628</v>
      </c>
      <c r="E4570" s="81">
        <v>13.348074968095947</v>
      </c>
      <c r="F4570" s="62"/>
    </row>
    <row r="4571" spans="1:6">
      <c r="A4571" s="79">
        <v>40540</v>
      </c>
      <c r="B4571" s="80" t="s">
        <v>84</v>
      </c>
      <c r="C4571" s="81">
        <v>8.5830929589478409</v>
      </c>
      <c r="D4571" s="81">
        <v>19.45529593339576</v>
      </c>
      <c r="E4571" s="81">
        <v>10.872202974447919</v>
      </c>
      <c r="F4571" s="62"/>
    </row>
    <row r="4572" spans="1:6">
      <c r="A4572" s="79">
        <v>40540</v>
      </c>
      <c r="B4572" s="80" t="s">
        <v>85</v>
      </c>
      <c r="C4572" s="81">
        <v>6.9958377665398688</v>
      </c>
      <c r="D4572" s="81">
        <v>17.87261253091178</v>
      </c>
      <c r="E4572" s="81">
        <v>10.876774764371913</v>
      </c>
      <c r="F4572" s="62"/>
    </row>
    <row r="4573" spans="1:6">
      <c r="A4573" s="79">
        <v>40540</v>
      </c>
      <c r="B4573" s="80" t="s">
        <v>86</v>
      </c>
      <c r="C4573" s="81">
        <v>7.9070932478788523</v>
      </c>
      <c r="D4573" s="81">
        <v>18.324924061215775</v>
      </c>
      <c r="E4573" s="81">
        <v>10.417830813336924</v>
      </c>
      <c r="F4573" s="62"/>
    </row>
    <row r="4574" spans="1:6">
      <c r="A4574" s="79">
        <v>40540</v>
      </c>
      <c r="B4574" s="80" t="s">
        <v>87</v>
      </c>
      <c r="C4574" s="81">
        <v>9.3866503892718249</v>
      </c>
      <c r="D4574" s="81">
        <v>22.237757522447726</v>
      </c>
      <c r="E4574" s="81">
        <v>12.851107133175901</v>
      </c>
      <c r="F4574" s="62"/>
    </row>
    <row r="4575" spans="1:6">
      <c r="A4575" s="79">
        <v>40540</v>
      </c>
      <c r="B4575" s="80" t="s">
        <v>88</v>
      </c>
      <c r="C4575" s="81">
        <v>7.652405501850855</v>
      </c>
      <c r="D4575" s="81">
        <v>19.662127127999756</v>
      </c>
      <c r="E4575" s="81">
        <v>12.009721626148902</v>
      </c>
      <c r="F4575" s="62"/>
    </row>
    <row r="4576" spans="1:6">
      <c r="A4576" s="79">
        <v>40540</v>
      </c>
      <c r="B4576" s="80" t="s">
        <v>89</v>
      </c>
      <c r="C4576" s="81">
        <v>8.338315224557844</v>
      </c>
      <c r="D4576" s="81">
        <v>20.163609530623752</v>
      </c>
      <c r="E4576" s="81">
        <v>11.825294306065908</v>
      </c>
      <c r="F4576" s="62"/>
    </row>
    <row r="4577" spans="1:6">
      <c r="A4577" s="79">
        <v>40540</v>
      </c>
      <c r="B4577" s="80" t="s">
        <v>90</v>
      </c>
      <c r="C4577" s="81">
        <v>7.5838811388298559</v>
      </c>
      <c r="D4577" s="81">
        <v>17.666593233347779</v>
      </c>
      <c r="E4577" s="81">
        <v>10.082712094517923</v>
      </c>
      <c r="F4577" s="62"/>
    </row>
    <row r="4578" spans="1:6">
      <c r="A4578" s="79">
        <v>40540</v>
      </c>
      <c r="B4578" s="80" t="s">
        <v>91</v>
      </c>
      <c r="C4578" s="81">
        <v>12.179332682175769</v>
      </c>
      <c r="D4578" s="81">
        <v>24.381393717119696</v>
      </c>
      <c r="E4578" s="81">
        <v>12.202061034943927</v>
      </c>
      <c r="F4578" s="62"/>
    </row>
    <row r="4579" spans="1:6">
      <c r="A4579" s="79">
        <v>40540</v>
      </c>
      <c r="B4579" s="80" t="s">
        <v>92</v>
      </c>
      <c r="C4579" s="81">
        <v>8.8283382347188333</v>
      </c>
      <c r="D4579" s="81">
        <v>19.35774110287576</v>
      </c>
      <c r="E4579" s="81">
        <v>10.529402868156927</v>
      </c>
      <c r="F4579" s="62"/>
    </row>
    <row r="4580" spans="1:6">
      <c r="A4580" s="79">
        <v>40540</v>
      </c>
      <c r="B4580" s="80" t="s">
        <v>93</v>
      </c>
      <c r="C4580" s="81">
        <v>7.2998217124698614</v>
      </c>
      <c r="D4580" s="81">
        <v>18.246898115583772</v>
      </c>
      <c r="E4580" s="81">
        <v>10.947076403113911</v>
      </c>
      <c r="F4580" s="62"/>
    </row>
    <row r="4581" spans="1:6">
      <c r="A4581" s="79">
        <v>40540</v>
      </c>
      <c r="B4581" s="80" t="s">
        <v>94</v>
      </c>
      <c r="C4581" s="81">
        <v>12.679206195741756</v>
      </c>
      <c r="D4581" s="81">
        <v>25.797464299775676</v>
      </c>
      <c r="E4581" s="81">
        <v>13.11825810403392</v>
      </c>
      <c r="F4581" s="62"/>
    </row>
    <row r="4582" spans="1:6">
      <c r="A4582" s="79">
        <v>40540</v>
      </c>
      <c r="B4582" s="80" t="s">
        <v>95</v>
      </c>
      <c r="C4582" s="81">
        <v>16.912210965479677</v>
      </c>
      <c r="D4582" s="81">
        <v>33.328441199759581</v>
      </c>
      <c r="E4582" s="81">
        <v>16.416230234279904</v>
      </c>
      <c r="F4582" s="62"/>
    </row>
    <row r="4583" spans="1:6">
      <c r="A4583" s="79">
        <v>40540</v>
      </c>
      <c r="B4583" s="80" t="s">
        <v>96</v>
      </c>
      <c r="C4583" s="81">
        <v>11.366307289719783</v>
      </c>
      <c r="D4583" s="81">
        <v>23.969066430471695</v>
      </c>
      <c r="E4583" s="81">
        <v>12.602759140751912</v>
      </c>
      <c r="F4583" s="62"/>
    </row>
    <row r="4584" spans="1:6">
      <c r="A4584" s="79">
        <v>40540</v>
      </c>
      <c r="B4584" s="80" t="s">
        <v>97</v>
      </c>
      <c r="C4584" s="81">
        <v>10.445287936563799</v>
      </c>
      <c r="D4584" s="81">
        <v>21.825917354879724</v>
      </c>
      <c r="E4584" s="81">
        <v>11.380629418315925</v>
      </c>
      <c r="F4584" s="62"/>
    </row>
    <row r="4585" spans="1:6">
      <c r="A4585" s="79">
        <v>40540</v>
      </c>
      <c r="B4585" s="80" t="s">
        <v>98</v>
      </c>
      <c r="C4585" s="81">
        <v>13.355522250782743</v>
      </c>
      <c r="D4585" s="81">
        <v>26.014260565943673</v>
      </c>
      <c r="E4585" s="81">
        <v>12.65873831516093</v>
      </c>
      <c r="F4585" s="62"/>
    </row>
    <row r="4586" spans="1:6">
      <c r="A4586" s="79">
        <v>40540</v>
      </c>
      <c r="B4586" s="80" t="s">
        <v>99</v>
      </c>
      <c r="C4586" s="81">
        <v>18.70564791135164</v>
      </c>
      <c r="D4586" s="81">
        <v>33.38807972150358</v>
      </c>
      <c r="E4586" s="81">
        <v>14.68243181015194</v>
      </c>
      <c r="F4586" s="62"/>
    </row>
    <row r="4587" spans="1:6">
      <c r="A4587" s="79">
        <v>40540</v>
      </c>
      <c r="B4587" s="80" t="s">
        <v>100</v>
      </c>
      <c r="C4587" s="81">
        <v>21.214193975974588</v>
      </c>
      <c r="D4587" s="81">
        <v>38.992275847943503</v>
      </c>
      <c r="E4587" s="81">
        <v>17.778081871968915</v>
      </c>
      <c r="F4587" s="62"/>
    </row>
    <row r="4588" spans="1:6">
      <c r="A4588" s="79">
        <v>40540</v>
      </c>
      <c r="B4588" s="80" t="s">
        <v>101</v>
      </c>
      <c r="C4588" s="81">
        <v>19.11735091360163</v>
      </c>
      <c r="D4588" s="81">
        <v>39.336574661743505</v>
      </c>
      <c r="E4588" s="81">
        <v>20.219223748141875</v>
      </c>
      <c r="F4588" s="62"/>
    </row>
    <row r="4589" spans="1:6">
      <c r="A4589" s="79">
        <v>40540</v>
      </c>
      <c r="B4589" s="80" t="s">
        <v>102</v>
      </c>
      <c r="C4589" s="81">
        <v>36.627860157881294</v>
      </c>
      <c r="D4589" s="81">
        <v>64.338864704575172</v>
      </c>
      <c r="E4589" s="81">
        <v>27.711004546693879</v>
      </c>
      <c r="F4589" s="62"/>
    </row>
    <row r="4590" spans="1:6">
      <c r="A4590" s="79">
        <v>40540</v>
      </c>
      <c r="B4590" s="80" t="s">
        <v>103</v>
      </c>
      <c r="C4590" s="81">
        <v>45.015807911943135</v>
      </c>
      <c r="D4590" s="81">
        <v>69.550022076335111</v>
      </c>
      <c r="E4590" s="81">
        <v>24.534214164391976</v>
      </c>
      <c r="F4590" s="62"/>
    </row>
    <row r="4591" spans="1:6">
      <c r="A4591" s="79">
        <v>40540</v>
      </c>
      <c r="B4591" s="80" t="s">
        <v>104</v>
      </c>
      <c r="C4591" s="81">
        <v>14.031977634215728</v>
      </c>
      <c r="D4591" s="81">
        <v>26.378798076291666</v>
      </c>
      <c r="E4591" s="81">
        <v>12.346820442075938</v>
      </c>
      <c r="F4591" s="62"/>
    </row>
    <row r="4592" spans="1:6">
      <c r="A4592" s="79">
        <v>40540</v>
      </c>
      <c r="B4592" s="80" t="s">
        <v>105</v>
      </c>
      <c r="C4592" s="81">
        <v>25.290981160849508</v>
      </c>
      <c r="D4592" s="81">
        <v>44.567899275071426</v>
      </c>
      <c r="E4592" s="81">
        <v>19.276918114221917</v>
      </c>
      <c r="F4592" s="62"/>
    </row>
    <row r="4593" spans="1:6">
      <c r="A4593" s="79">
        <v>40540</v>
      </c>
      <c r="B4593" s="80" t="s">
        <v>106</v>
      </c>
      <c r="C4593" s="81">
        <v>42.125680190462184</v>
      </c>
      <c r="D4593" s="81">
        <v>63.052135307171184</v>
      </c>
      <c r="E4593" s="81">
        <v>20.926455116709</v>
      </c>
      <c r="F4593" s="62"/>
    </row>
    <row r="4594" spans="1:6">
      <c r="A4594" s="79">
        <v>40540</v>
      </c>
      <c r="B4594" s="80" t="s">
        <v>107</v>
      </c>
      <c r="C4594" s="81">
        <v>111.21852996239782</v>
      </c>
      <c r="D4594" s="81">
        <v>141.93436084214215</v>
      </c>
      <c r="E4594" s="81">
        <v>30.715830879744331</v>
      </c>
      <c r="F4594" s="62"/>
    </row>
    <row r="4595" spans="1:6">
      <c r="A4595" s="79">
        <v>40540</v>
      </c>
      <c r="B4595" s="80" t="s">
        <v>108</v>
      </c>
      <c r="C4595" s="81">
        <v>59.029357991062845</v>
      </c>
      <c r="D4595" s="81">
        <v>82.647966542182942</v>
      </c>
      <c r="E4595" s="81">
        <v>23.618608551120097</v>
      </c>
      <c r="F4595" s="62"/>
    </row>
    <row r="4596" spans="1:6">
      <c r="A4596" s="79">
        <v>40540</v>
      </c>
      <c r="B4596" s="80" t="s">
        <v>109</v>
      </c>
      <c r="C4596" s="81">
        <v>41.744042451479181</v>
      </c>
      <c r="D4596" s="81">
        <v>67.044875947055132</v>
      </c>
      <c r="E4596" s="81">
        <v>25.300833495575951</v>
      </c>
      <c r="F4596" s="62"/>
    </row>
    <row r="4597" spans="1:6">
      <c r="A4597" s="79">
        <v>40540</v>
      </c>
      <c r="B4597" s="80" t="s">
        <v>110</v>
      </c>
      <c r="C4597" s="81">
        <v>34.042114341089331</v>
      </c>
      <c r="D4597" s="81">
        <v>55.295823106015284</v>
      </c>
      <c r="E4597" s="81">
        <v>21.253708764925953</v>
      </c>
      <c r="F4597" s="62"/>
    </row>
    <row r="4598" spans="1:6">
      <c r="A4598" s="79">
        <v>40540</v>
      </c>
      <c r="B4598" s="80" t="s">
        <v>111</v>
      </c>
      <c r="C4598" s="81">
        <v>32.934951794491354</v>
      </c>
      <c r="D4598" s="81">
        <v>51.756513106815333</v>
      </c>
      <c r="E4598" s="81">
        <v>18.821561312323979</v>
      </c>
      <c r="F4598" s="62"/>
    </row>
    <row r="4599" spans="1:6">
      <c r="A4599" s="79">
        <v>40540</v>
      </c>
      <c r="B4599" s="80" t="s">
        <v>112</v>
      </c>
      <c r="C4599" s="81">
        <v>69.672264782488639</v>
      </c>
      <c r="D4599" s="81">
        <v>94.546552553662778</v>
      </c>
      <c r="E4599" s="81">
        <v>24.874287771174139</v>
      </c>
      <c r="F4599" s="62"/>
    </row>
    <row r="4600" spans="1:6">
      <c r="A4600" s="79">
        <v>40540</v>
      </c>
      <c r="B4600" s="80" t="s">
        <v>113</v>
      </c>
      <c r="C4600" s="81">
        <v>37.66825605722326</v>
      </c>
      <c r="D4600" s="81">
        <v>57.784192396127246</v>
      </c>
      <c r="E4600" s="81">
        <v>20.115936338903985</v>
      </c>
      <c r="F4600" s="62"/>
    </row>
    <row r="4601" spans="1:6">
      <c r="A4601" s="79">
        <v>40540</v>
      </c>
      <c r="B4601" s="80" t="s">
        <v>114</v>
      </c>
      <c r="C4601" s="81">
        <v>23.998424310916523</v>
      </c>
      <c r="D4601" s="81">
        <v>39.466884006935487</v>
      </c>
      <c r="E4601" s="81">
        <v>15.468459696018964</v>
      </c>
      <c r="F4601" s="62"/>
    </row>
    <row r="4602" spans="1:6">
      <c r="A4602" s="79">
        <v>40540</v>
      </c>
      <c r="B4602" s="80" t="s">
        <v>115</v>
      </c>
      <c r="C4602" s="81">
        <v>25.703605133559492</v>
      </c>
      <c r="D4602" s="81">
        <v>42.87890357402344</v>
      </c>
      <c r="E4602" s="81">
        <v>17.175298440463948</v>
      </c>
      <c r="F4602" s="62"/>
    </row>
    <row r="4603" spans="1:6">
      <c r="A4603" s="79">
        <v>40540</v>
      </c>
      <c r="B4603" s="80" t="s">
        <v>116</v>
      </c>
      <c r="C4603" s="81">
        <v>51.907191417577977</v>
      </c>
      <c r="D4603" s="81">
        <v>78.029955318782982</v>
      </c>
      <c r="E4603" s="81">
        <v>26.122763901205005</v>
      </c>
      <c r="F4603" s="62"/>
    </row>
    <row r="4604" spans="1:6">
      <c r="A4604" s="79">
        <v>40540</v>
      </c>
      <c r="B4604" s="80" t="s">
        <v>117</v>
      </c>
      <c r="C4604" s="81">
        <v>60.717065633622802</v>
      </c>
      <c r="D4604" s="81">
        <v>88.551058245022844</v>
      </c>
      <c r="E4604" s="81">
        <v>27.833992611400042</v>
      </c>
      <c r="F4604" s="62"/>
    </row>
    <row r="4605" spans="1:6">
      <c r="A4605" s="79">
        <v>40540</v>
      </c>
      <c r="B4605" s="80" t="s">
        <v>118</v>
      </c>
      <c r="C4605" s="81">
        <v>53.65192349347393</v>
      </c>
      <c r="D4605" s="81">
        <v>82.455339666502923</v>
      </c>
      <c r="E4605" s="81">
        <v>28.803416173028992</v>
      </c>
      <c r="F4605" s="62"/>
    </row>
    <row r="4606" spans="1:6">
      <c r="A4606" s="79">
        <v>40540</v>
      </c>
      <c r="B4606" s="80" t="s">
        <v>119</v>
      </c>
      <c r="C4606" s="81">
        <v>72.320154045838549</v>
      </c>
      <c r="D4606" s="81">
        <v>104.08734491326264</v>
      </c>
      <c r="E4606" s="81">
        <v>31.767190867424091</v>
      </c>
      <c r="F4606" s="62"/>
    </row>
    <row r="4607" spans="1:6">
      <c r="A4607" s="79">
        <v>40540</v>
      </c>
      <c r="B4607" s="80" t="s">
        <v>120</v>
      </c>
      <c r="C4607" s="81">
        <v>89.469614450148214</v>
      </c>
      <c r="D4607" s="81">
        <v>121.09824105454241</v>
      </c>
      <c r="E4607" s="81">
        <v>31.628626604394199</v>
      </c>
      <c r="F4607" s="62"/>
    </row>
    <row r="4608" spans="1:6">
      <c r="A4608" s="79">
        <v>40540</v>
      </c>
      <c r="B4608" s="80" t="s">
        <v>121</v>
      </c>
      <c r="C4608" s="81">
        <v>84.178224196778316</v>
      </c>
      <c r="D4608" s="81">
        <v>118.73899619174243</v>
      </c>
      <c r="E4608" s="81">
        <v>34.560771994964114</v>
      </c>
      <c r="F4608" s="62"/>
    </row>
    <row r="4609" spans="1:6">
      <c r="A4609" s="79">
        <v>40540</v>
      </c>
      <c r="B4609" s="80" t="s">
        <v>122</v>
      </c>
      <c r="C4609" s="81">
        <v>51.055922403088978</v>
      </c>
      <c r="D4609" s="81">
        <v>76.360676783862985</v>
      </c>
      <c r="E4609" s="81">
        <v>25.304754380774007</v>
      </c>
      <c r="F4609" s="62"/>
    </row>
    <row r="4610" spans="1:6">
      <c r="A4610" s="79">
        <v>40540</v>
      </c>
      <c r="B4610" s="80" t="s">
        <v>27</v>
      </c>
      <c r="C4610" s="81">
        <v>50.477956024414993</v>
      </c>
      <c r="D4610" s="81">
        <v>78.130941424142961</v>
      </c>
      <c r="E4610" s="81">
        <v>27.652985399727967</v>
      </c>
      <c r="F4610" s="62"/>
    </row>
    <row r="4611" spans="1:6">
      <c r="A4611" s="79">
        <v>40540</v>
      </c>
      <c r="B4611" s="80" t="s">
        <v>28</v>
      </c>
      <c r="C4611" s="81">
        <v>65.951865264188669</v>
      </c>
      <c r="D4611" s="81">
        <v>99.173484881062691</v>
      </c>
      <c r="E4611" s="81">
        <v>33.221619616874023</v>
      </c>
      <c r="F4611" s="62"/>
    </row>
    <row r="4612" spans="1:6">
      <c r="A4612" s="79">
        <v>40540</v>
      </c>
      <c r="B4612" s="80" t="s">
        <v>29</v>
      </c>
      <c r="C4612" s="81">
        <v>46.744681524299061</v>
      </c>
      <c r="D4612" s="81">
        <v>71.130723933855066</v>
      </c>
      <c r="E4612" s="81">
        <v>24.386042409556005</v>
      </c>
      <c r="F4612" s="62"/>
    </row>
    <row r="4613" spans="1:6">
      <c r="A4613" s="79">
        <v>40540</v>
      </c>
      <c r="B4613" s="80" t="s">
        <v>30</v>
      </c>
      <c r="C4613" s="81">
        <v>60.572343614235777</v>
      </c>
      <c r="D4613" s="81">
        <v>90.42318511582279</v>
      </c>
      <c r="E4613" s="81">
        <v>29.850841501587013</v>
      </c>
      <c r="F4613" s="62"/>
    </row>
    <row r="4614" spans="1:6">
      <c r="A4614" s="79">
        <v>40540</v>
      </c>
      <c r="B4614" s="80" t="s">
        <v>31</v>
      </c>
      <c r="C4614" s="81">
        <v>103.48594253183792</v>
      </c>
      <c r="D4614" s="81">
        <v>137.62168973558218</v>
      </c>
      <c r="E4614" s="81">
        <v>34.135747203744259</v>
      </c>
      <c r="F4614" s="62"/>
    </row>
    <row r="4615" spans="1:6">
      <c r="A4615" s="79">
        <v>40540</v>
      </c>
      <c r="B4615" s="80" t="s">
        <v>32</v>
      </c>
      <c r="C4615" s="81">
        <v>111.03225462482774</v>
      </c>
      <c r="D4615" s="81">
        <v>151.38852873374199</v>
      </c>
      <c r="E4615" s="81">
        <v>40.356274108914249</v>
      </c>
      <c r="F4615" s="62"/>
    </row>
    <row r="4616" spans="1:6">
      <c r="A4616" s="79">
        <v>40540</v>
      </c>
      <c r="B4616" s="80" t="s">
        <v>33</v>
      </c>
      <c r="C4616" s="81">
        <v>81.24106105801836</v>
      </c>
      <c r="D4616" s="81">
        <v>112.5488135815025</v>
      </c>
      <c r="E4616" s="81">
        <v>31.30775252348414</v>
      </c>
      <c r="F4616" s="62"/>
    </row>
    <row r="4617" spans="1:6">
      <c r="A4617" s="79">
        <v>40540</v>
      </c>
      <c r="B4617" s="80" t="s">
        <v>34</v>
      </c>
      <c r="C4617" s="81">
        <v>54.565996459198892</v>
      </c>
      <c r="D4617" s="81">
        <v>81.378517808782902</v>
      </c>
      <c r="E4617" s="81">
        <v>26.81252134958401</v>
      </c>
      <c r="F4617" s="62"/>
    </row>
    <row r="4618" spans="1:6">
      <c r="A4618" s="79">
        <v>40540</v>
      </c>
      <c r="B4618" s="80" t="s">
        <v>35</v>
      </c>
      <c r="C4618" s="81">
        <v>63.925193299174701</v>
      </c>
      <c r="D4618" s="81">
        <v>89.048748702462817</v>
      </c>
      <c r="E4618" s="81">
        <v>25.123555403288115</v>
      </c>
      <c r="F4618" s="62"/>
    </row>
    <row r="4619" spans="1:6">
      <c r="A4619" s="79">
        <v>40540</v>
      </c>
      <c r="B4619" s="80" t="s">
        <v>36</v>
      </c>
      <c r="C4619" s="81">
        <v>48.225844776178015</v>
      </c>
      <c r="D4619" s="81">
        <v>72.726120911983017</v>
      </c>
      <c r="E4619" s="81">
        <v>24.500276135805002</v>
      </c>
      <c r="F4619" s="62"/>
    </row>
    <row r="4620" spans="1:6">
      <c r="A4620" s="79">
        <v>40540</v>
      </c>
      <c r="B4620" s="80" t="s">
        <v>37</v>
      </c>
      <c r="C4620" s="81">
        <v>41.973613661737147</v>
      </c>
      <c r="D4620" s="81">
        <v>67.859032338863088</v>
      </c>
      <c r="E4620" s="81">
        <v>25.885418677125941</v>
      </c>
      <c r="F4620" s="62"/>
    </row>
    <row r="4621" spans="1:6">
      <c r="A4621" s="79">
        <v>40540</v>
      </c>
      <c r="B4621" s="80" t="s">
        <v>38</v>
      </c>
      <c r="C4621" s="81">
        <v>58.38894022973281</v>
      </c>
      <c r="D4621" s="81">
        <v>87.476726543102814</v>
      </c>
      <c r="E4621" s="81">
        <v>29.087786313370003</v>
      </c>
      <c r="F4621" s="62"/>
    </row>
    <row r="4622" spans="1:6">
      <c r="A4622" s="79">
        <v>40540</v>
      </c>
      <c r="B4622" s="80" t="s">
        <v>39</v>
      </c>
      <c r="C4622" s="81">
        <v>47.442436397859034</v>
      </c>
      <c r="D4622" s="81">
        <v>73.120515349023023</v>
      </c>
      <c r="E4622" s="81">
        <v>25.67807895116399</v>
      </c>
      <c r="F4622" s="62"/>
    </row>
    <row r="4623" spans="1:6">
      <c r="A4623" s="79">
        <v>40540</v>
      </c>
      <c r="B4623" s="80" t="s">
        <v>40</v>
      </c>
      <c r="C4623" s="81">
        <v>39.308490882716193</v>
      </c>
      <c r="D4623" s="81">
        <v>62.648341937123149</v>
      </c>
      <c r="E4623" s="81">
        <v>23.339851054406957</v>
      </c>
      <c r="F4623" s="62"/>
    </row>
    <row r="4624" spans="1:6">
      <c r="A4624" s="79">
        <v>40540</v>
      </c>
      <c r="B4624" s="80" t="s">
        <v>41</v>
      </c>
      <c r="C4624" s="81">
        <v>55.381003855132867</v>
      </c>
      <c r="D4624" s="81">
        <v>80.594617737982901</v>
      </c>
      <c r="E4624" s="81">
        <v>25.213613882850034</v>
      </c>
      <c r="F4624" s="62"/>
    </row>
    <row r="4625" spans="1:6">
      <c r="A4625" s="79">
        <v>40540</v>
      </c>
      <c r="B4625" s="80" t="s">
        <v>42</v>
      </c>
      <c r="C4625" s="81">
        <v>66.73972852100863</v>
      </c>
      <c r="D4625" s="81">
        <v>95.640198541462695</v>
      </c>
      <c r="E4625" s="81">
        <v>28.900470020454065</v>
      </c>
      <c r="F4625" s="62"/>
    </row>
    <row r="4626" spans="1:6">
      <c r="A4626" s="79">
        <v>40540</v>
      </c>
      <c r="B4626" s="80" t="s">
        <v>43</v>
      </c>
      <c r="C4626" s="81">
        <v>54.862049215582871</v>
      </c>
      <c r="D4626" s="81">
        <v>81.480417657262905</v>
      </c>
      <c r="E4626" s="81">
        <v>26.618368441680033</v>
      </c>
      <c r="F4626" s="62"/>
    </row>
    <row r="4627" spans="1:6">
      <c r="A4627" s="79">
        <v>40540</v>
      </c>
      <c r="B4627" s="80" t="s">
        <v>44</v>
      </c>
      <c r="C4627" s="81">
        <v>41.886633478229136</v>
      </c>
      <c r="D4627" s="81">
        <v>68.117016671267066</v>
      </c>
      <c r="E4627" s="81">
        <v>26.23038319303793</v>
      </c>
      <c r="F4627" s="62"/>
    </row>
    <row r="4628" spans="1:6">
      <c r="A4628" s="79">
        <v>40540</v>
      </c>
      <c r="B4628" s="80" t="s">
        <v>45</v>
      </c>
      <c r="C4628" s="81">
        <v>31.116194377849354</v>
      </c>
      <c r="D4628" s="81">
        <v>54.822320802799254</v>
      </c>
      <c r="E4628" s="81">
        <v>23.7061264249499</v>
      </c>
      <c r="F4628" s="62"/>
    </row>
    <row r="4629" spans="1:6">
      <c r="A4629" s="79">
        <v>40540</v>
      </c>
      <c r="B4629" s="80" t="s">
        <v>46</v>
      </c>
      <c r="C4629" s="81">
        <v>52.11861744114092</v>
      </c>
      <c r="D4629" s="81">
        <v>77.646484639582937</v>
      </c>
      <c r="E4629" s="81">
        <v>25.527867198442017</v>
      </c>
      <c r="F4629" s="62"/>
    </row>
    <row r="4630" spans="1:6">
      <c r="A4630" s="79">
        <v>40540</v>
      </c>
      <c r="B4630" s="80" t="s">
        <v>47</v>
      </c>
      <c r="C4630" s="81">
        <v>84.28393670159825</v>
      </c>
      <c r="D4630" s="81">
        <v>114.03153723894245</v>
      </c>
      <c r="E4630" s="81">
        <v>29.747600537344198</v>
      </c>
      <c r="F4630" s="62"/>
    </row>
    <row r="4631" spans="1:6">
      <c r="A4631" s="79">
        <v>40540</v>
      </c>
      <c r="B4631" s="80" t="s">
        <v>48</v>
      </c>
      <c r="C4631" s="81">
        <v>108.19750391471776</v>
      </c>
      <c r="D4631" s="81">
        <v>139.89483821762209</v>
      </c>
      <c r="E4631" s="81">
        <v>31.697334302904338</v>
      </c>
      <c r="F4631" s="62"/>
    </row>
    <row r="4632" spans="1:6">
      <c r="A4632" s="79">
        <v>40540</v>
      </c>
      <c r="B4632" s="80" t="s">
        <v>49</v>
      </c>
      <c r="C4632" s="81">
        <v>88.106848576698169</v>
      </c>
      <c r="D4632" s="81">
        <v>117.96616384166238</v>
      </c>
      <c r="E4632" s="81">
        <v>29.859315264964209</v>
      </c>
      <c r="F4632" s="62"/>
    </row>
    <row r="4633" spans="1:6">
      <c r="A4633" s="79">
        <v>40540</v>
      </c>
      <c r="B4633" s="80" t="s">
        <v>50</v>
      </c>
      <c r="C4633" s="81">
        <v>93.791551719688044</v>
      </c>
      <c r="D4633" s="81">
        <v>127.11220865314225</v>
      </c>
      <c r="E4633" s="81">
        <v>33.320656933454202</v>
      </c>
      <c r="F4633" s="62"/>
    </row>
    <row r="4634" spans="1:6">
      <c r="A4634" s="79">
        <v>40540</v>
      </c>
      <c r="B4634" s="80" t="s">
        <v>51</v>
      </c>
      <c r="C4634" s="81">
        <v>73.014625734798472</v>
      </c>
      <c r="D4634" s="81">
        <v>102.23309241238259</v>
      </c>
      <c r="E4634" s="81">
        <v>29.218466677584118</v>
      </c>
      <c r="F4634" s="62"/>
    </row>
    <row r="4635" spans="1:6">
      <c r="A4635" s="79">
        <v>40540</v>
      </c>
      <c r="B4635" s="80" t="s">
        <v>52</v>
      </c>
      <c r="C4635" s="81">
        <v>69.290678155368553</v>
      </c>
      <c r="D4635" s="81">
        <v>101.64355385510261</v>
      </c>
      <c r="E4635" s="81">
        <v>32.352875699734057</v>
      </c>
      <c r="F4635" s="62"/>
    </row>
    <row r="4636" spans="1:6">
      <c r="A4636" s="79">
        <v>40540</v>
      </c>
      <c r="B4636" s="80" t="s">
        <v>53</v>
      </c>
      <c r="C4636" s="81">
        <v>77.229535526638372</v>
      </c>
      <c r="D4636" s="81">
        <v>107.24941885974253</v>
      </c>
      <c r="E4636" s="81">
        <v>30.019883333104161</v>
      </c>
      <c r="F4636" s="62"/>
    </row>
    <row r="4637" spans="1:6">
      <c r="A4637" s="79">
        <v>40540</v>
      </c>
      <c r="B4637" s="80" t="s">
        <v>54</v>
      </c>
      <c r="C4637" s="81">
        <v>118.9810232370975</v>
      </c>
      <c r="D4637" s="81">
        <v>149.14291238674195</v>
      </c>
      <c r="E4637" s="81">
        <v>30.161889149644452</v>
      </c>
      <c r="F4637" s="62"/>
    </row>
    <row r="4638" spans="1:6">
      <c r="A4638" s="79">
        <v>40540</v>
      </c>
      <c r="B4638" s="80" t="s">
        <v>55</v>
      </c>
      <c r="C4638" s="81">
        <v>95.655652347518</v>
      </c>
      <c r="D4638" s="81">
        <v>121.90324011062232</v>
      </c>
      <c r="E4638" s="81">
        <v>26.24758776310432</v>
      </c>
      <c r="F4638" s="62"/>
    </row>
    <row r="4639" spans="1:6">
      <c r="A4639" s="79">
        <v>40540</v>
      </c>
      <c r="B4639" s="80" t="s">
        <v>56</v>
      </c>
      <c r="C4639" s="81">
        <v>149.26656229796683</v>
      </c>
      <c r="D4639" s="81">
        <v>188.5792117583014</v>
      </c>
      <c r="E4639" s="81">
        <v>39.312649460334569</v>
      </c>
      <c r="F4639" s="62"/>
    </row>
    <row r="4640" spans="1:6">
      <c r="A4640" s="79">
        <v>40540</v>
      </c>
      <c r="B4640" s="80" t="s">
        <v>57</v>
      </c>
      <c r="C4640" s="81">
        <v>96.538526416097966</v>
      </c>
      <c r="D4640" s="81">
        <v>126.82151388774226</v>
      </c>
      <c r="E4640" s="81">
        <v>30.28298747164429</v>
      </c>
      <c r="F4640" s="62"/>
    </row>
    <row r="4641" spans="1:6">
      <c r="A4641" s="79">
        <v>40540</v>
      </c>
      <c r="B4641" s="80" t="s">
        <v>58</v>
      </c>
      <c r="C4641" s="81">
        <v>73.310779969238439</v>
      </c>
      <c r="D4641" s="81">
        <v>97.614490788022636</v>
      </c>
      <c r="E4641" s="81">
        <v>24.303710818784197</v>
      </c>
      <c r="F4641" s="62"/>
    </row>
    <row r="4642" spans="1:6">
      <c r="A4642" s="79">
        <v>40540</v>
      </c>
      <c r="B4642" s="80" t="s">
        <v>59</v>
      </c>
      <c r="C4642" s="81">
        <v>92.618951039998038</v>
      </c>
      <c r="D4642" s="81">
        <v>118.16859053094235</v>
      </c>
      <c r="E4642" s="81">
        <v>25.549639490944315</v>
      </c>
      <c r="F4642" s="62"/>
    </row>
    <row r="4643" spans="1:6">
      <c r="A4643" s="79">
        <v>40540</v>
      </c>
      <c r="B4643" s="80" t="s">
        <v>60</v>
      </c>
      <c r="C4643" s="81">
        <v>109.96708521413767</v>
      </c>
      <c r="D4643" s="81">
        <v>139.70632213306206</v>
      </c>
      <c r="E4643" s="81">
        <v>29.739236918924391</v>
      </c>
      <c r="F4643" s="62"/>
    </row>
    <row r="4644" spans="1:6">
      <c r="A4644" s="79">
        <v>40540</v>
      </c>
      <c r="B4644" s="80" t="s">
        <v>61</v>
      </c>
      <c r="C4644" s="81">
        <v>140.350732043677</v>
      </c>
      <c r="D4644" s="81">
        <v>171.8653785383016</v>
      </c>
      <c r="E4644" s="81">
        <v>31.5146464946246</v>
      </c>
      <c r="F4644" s="62"/>
    </row>
    <row r="4645" spans="1:6">
      <c r="A4645" s="79">
        <v>40540</v>
      </c>
      <c r="B4645" s="80" t="s">
        <v>62</v>
      </c>
      <c r="C4645" s="81">
        <v>122.61138020810739</v>
      </c>
      <c r="D4645" s="81">
        <v>155.14771154086182</v>
      </c>
      <c r="E4645" s="81">
        <v>32.536331332754429</v>
      </c>
      <c r="F4645" s="62"/>
    </row>
    <row r="4646" spans="1:6">
      <c r="A4646" s="79">
        <v>40540</v>
      </c>
      <c r="B4646" s="80" t="s">
        <v>63</v>
      </c>
      <c r="C4646" s="81">
        <v>72.724238782158451</v>
      </c>
      <c r="D4646" s="81">
        <v>97.715210696062641</v>
      </c>
      <c r="E4646" s="81">
        <v>24.99097191390419</v>
      </c>
      <c r="F4646" s="62"/>
    </row>
    <row r="4647" spans="1:6">
      <c r="A4647" s="79">
        <v>40540</v>
      </c>
      <c r="B4647" s="80" t="s">
        <v>64</v>
      </c>
      <c r="C4647" s="81">
        <v>56.317414421708797</v>
      </c>
      <c r="D4647" s="81">
        <v>77.358251601142911</v>
      </c>
      <c r="E4647" s="81">
        <v>21.040837179434114</v>
      </c>
      <c r="F4647" s="62"/>
    </row>
    <row r="4648" spans="1:6">
      <c r="A4648" s="79">
        <v>40540</v>
      </c>
      <c r="B4648" s="80" t="s">
        <v>65</v>
      </c>
      <c r="C4648" s="81">
        <v>87.132596186578141</v>
      </c>
      <c r="D4648" s="81">
        <v>111.09115975782244</v>
      </c>
      <c r="E4648" s="81">
        <v>23.958563571244298</v>
      </c>
      <c r="F4648" s="62"/>
    </row>
    <row r="4649" spans="1:6">
      <c r="A4649" s="79">
        <v>40540</v>
      </c>
      <c r="B4649" s="80" t="s">
        <v>66</v>
      </c>
      <c r="C4649" s="81">
        <v>112.71417615349758</v>
      </c>
      <c r="D4649" s="81">
        <v>138.92363311170203</v>
      </c>
      <c r="E4649" s="81">
        <v>26.209456958204456</v>
      </c>
      <c r="F4649" s="62"/>
    </row>
    <row r="4650" spans="1:6">
      <c r="A4650" s="79">
        <v>40540</v>
      </c>
      <c r="B4650" s="80" t="s">
        <v>67</v>
      </c>
      <c r="C4650" s="81">
        <v>132.90526860575713</v>
      </c>
      <c r="D4650" s="81">
        <v>154.26636796190181</v>
      </c>
      <c r="E4650" s="81">
        <v>21.361099356144678</v>
      </c>
      <c r="F4650" s="62"/>
    </row>
    <row r="4651" spans="1:6">
      <c r="A4651" s="79">
        <v>40540</v>
      </c>
      <c r="B4651" s="80" t="s">
        <v>68</v>
      </c>
      <c r="C4651" s="81">
        <v>95.660827402077956</v>
      </c>
      <c r="D4651" s="81">
        <v>115.42005004406238</v>
      </c>
      <c r="E4651" s="81">
        <v>19.759222641984422</v>
      </c>
      <c r="F4651" s="62"/>
    </row>
    <row r="4652" spans="1:6">
      <c r="A4652" s="79">
        <v>40540</v>
      </c>
      <c r="B4652" s="80" t="s">
        <v>69</v>
      </c>
      <c r="C4652" s="81">
        <v>110.85332584169763</v>
      </c>
      <c r="D4652" s="81">
        <v>133.6148969794221</v>
      </c>
      <c r="E4652" s="81">
        <v>22.761571137724474</v>
      </c>
      <c r="F4652" s="62"/>
    </row>
    <row r="4653" spans="1:6">
      <c r="A4653" s="79">
        <v>40540</v>
      </c>
      <c r="B4653" s="80" t="s">
        <v>70</v>
      </c>
      <c r="C4653" s="81">
        <v>70.177994336118488</v>
      </c>
      <c r="D4653" s="81">
        <v>92.21105333414269</v>
      </c>
      <c r="E4653" s="81">
        <v>22.033058998024202</v>
      </c>
      <c r="F4653" s="62"/>
    </row>
    <row r="4654" spans="1:6">
      <c r="A4654" s="79">
        <v>40540</v>
      </c>
      <c r="B4654" s="80" t="s">
        <v>71</v>
      </c>
      <c r="C4654" s="81">
        <v>96.642165309837921</v>
      </c>
      <c r="D4654" s="81">
        <v>117.29035555470233</v>
      </c>
      <c r="E4654" s="81">
        <v>20.648190244864409</v>
      </c>
      <c r="F4654" s="62"/>
    </row>
    <row r="4655" spans="1:6">
      <c r="A4655" s="79">
        <v>40540</v>
      </c>
      <c r="B4655" s="80" t="s">
        <v>72</v>
      </c>
      <c r="C4655" s="81">
        <v>110.26662109874761</v>
      </c>
      <c r="D4655" s="81">
        <v>133.22345196274213</v>
      </c>
      <c r="E4655" s="81">
        <v>22.956830863994526</v>
      </c>
      <c r="F4655" s="62"/>
    </row>
    <row r="4656" spans="1:6">
      <c r="A4656" s="79">
        <v>40540</v>
      </c>
      <c r="B4656" s="80" t="s">
        <v>73</v>
      </c>
      <c r="C4656" s="81">
        <v>83.606950399538178</v>
      </c>
      <c r="D4656" s="81">
        <v>102.93248438438253</v>
      </c>
      <c r="E4656" s="81">
        <v>19.325533984844355</v>
      </c>
      <c r="F4656" s="62"/>
    </row>
    <row r="4657" spans="1:6">
      <c r="A4657" s="79">
        <v>40540</v>
      </c>
      <c r="B4657" s="80" t="s">
        <v>74</v>
      </c>
      <c r="C4657" s="81">
        <v>135.16349867894704</v>
      </c>
      <c r="D4657" s="81">
        <v>163.02476248038167</v>
      </c>
      <c r="E4657" s="81">
        <v>27.861263801434632</v>
      </c>
      <c r="F4657" s="62"/>
    </row>
    <row r="4658" spans="1:6">
      <c r="A4658" s="79">
        <v>40540</v>
      </c>
      <c r="B4658" s="80" t="s">
        <v>75</v>
      </c>
      <c r="C4658" s="81">
        <v>136.83033309631702</v>
      </c>
      <c r="D4658" s="81">
        <v>157.41958531966176</v>
      </c>
      <c r="E4658" s="81">
        <v>20.589252223344744</v>
      </c>
      <c r="F4658" s="62"/>
    </row>
    <row r="4659" spans="1:6">
      <c r="A4659" s="79">
        <v>40541</v>
      </c>
      <c r="B4659" s="80" t="s">
        <v>76</v>
      </c>
      <c r="C4659" s="81">
        <v>118.20778538273743</v>
      </c>
      <c r="D4659" s="81">
        <v>140.50400722394198</v>
      </c>
      <c r="E4659" s="81">
        <v>22.296221841204556</v>
      </c>
      <c r="F4659" s="62"/>
    </row>
    <row r="4660" spans="1:6">
      <c r="A4660" s="79">
        <v>40541</v>
      </c>
      <c r="B4660" s="80" t="s">
        <v>77</v>
      </c>
      <c r="C4660" s="81">
        <v>80.961888083158243</v>
      </c>
      <c r="D4660" s="81">
        <v>99.197137963102591</v>
      </c>
      <c r="E4660" s="81">
        <v>18.235249879944348</v>
      </c>
      <c r="F4660" s="62"/>
    </row>
    <row r="4661" spans="1:6">
      <c r="A4661" s="79">
        <v>40541</v>
      </c>
      <c r="B4661" s="80" t="s">
        <v>78</v>
      </c>
      <c r="C4661" s="81">
        <v>63.917030159711608</v>
      </c>
      <c r="D4661" s="81">
        <v>81.395945740622835</v>
      </c>
      <c r="E4661" s="81">
        <v>17.478915580911227</v>
      </c>
      <c r="F4661" s="62"/>
    </row>
    <row r="4662" spans="1:6">
      <c r="A4662" s="79">
        <v>40541</v>
      </c>
      <c r="B4662" s="80" t="s">
        <v>79</v>
      </c>
      <c r="C4662" s="81">
        <v>83.609037878198166</v>
      </c>
      <c r="D4662" s="81">
        <v>98.903046573502593</v>
      </c>
      <c r="E4662" s="81">
        <v>15.294008695304427</v>
      </c>
      <c r="F4662" s="62"/>
    </row>
    <row r="4663" spans="1:6">
      <c r="A4663" s="79">
        <v>40541</v>
      </c>
      <c r="B4663" s="80" t="s">
        <v>80</v>
      </c>
      <c r="C4663" s="81">
        <v>80.080736449588244</v>
      </c>
      <c r="D4663" s="81">
        <v>93.199068212142663</v>
      </c>
      <c r="E4663" s="81">
        <v>13.118331762554419</v>
      </c>
      <c r="F4663" s="62"/>
    </row>
    <row r="4664" spans="1:6">
      <c r="A4664" s="79">
        <v>40541</v>
      </c>
      <c r="B4664" s="80" t="s">
        <v>81</v>
      </c>
      <c r="C4664" s="81">
        <v>63.810007786138605</v>
      </c>
      <c r="D4664" s="81">
        <v>80.413601698302841</v>
      </c>
      <c r="E4664" s="81">
        <v>16.603593912164236</v>
      </c>
      <c r="F4664" s="62"/>
    </row>
    <row r="4665" spans="1:6">
      <c r="A4665" s="79">
        <v>40541</v>
      </c>
      <c r="B4665" s="80" t="s">
        <v>82</v>
      </c>
      <c r="C4665" s="81">
        <v>52.743944804679842</v>
      </c>
      <c r="D4665" s="81">
        <v>65.277357088067063</v>
      </c>
      <c r="E4665" s="81">
        <v>12.533412283387221</v>
      </c>
      <c r="F4665" s="62"/>
    </row>
    <row r="4666" spans="1:6">
      <c r="A4666" s="79">
        <v>40541</v>
      </c>
      <c r="B4666" s="80" t="s">
        <v>83</v>
      </c>
      <c r="C4666" s="81">
        <v>80.76787096511822</v>
      </c>
      <c r="D4666" s="81">
        <v>95.659283482222619</v>
      </c>
      <c r="E4666" s="81">
        <v>14.891412517104399</v>
      </c>
      <c r="F4666" s="62"/>
    </row>
    <row r="4667" spans="1:6">
      <c r="A4667" s="79">
        <v>40541</v>
      </c>
      <c r="B4667" s="80" t="s">
        <v>84</v>
      </c>
      <c r="C4667" s="81">
        <v>75.279105599998331</v>
      </c>
      <c r="D4667" s="81">
        <v>88.381503622422727</v>
      </c>
      <c r="E4667" s="81">
        <v>13.102398022424396</v>
      </c>
      <c r="F4667" s="62"/>
    </row>
    <row r="4668" spans="1:6">
      <c r="A4668" s="79">
        <v>40541</v>
      </c>
      <c r="B4668" s="80" t="s">
        <v>85</v>
      </c>
      <c r="C4668" s="81">
        <v>49.127662401942921</v>
      </c>
      <c r="D4668" s="81">
        <v>61.540814501807105</v>
      </c>
      <c r="E4668" s="81">
        <v>12.413152099864185</v>
      </c>
      <c r="F4668" s="62"/>
    </row>
    <row r="4669" spans="1:6">
      <c r="A4669" s="79">
        <v>40541</v>
      </c>
      <c r="B4669" s="80" t="s">
        <v>86</v>
      </c>
      <c r="C4669" s="81">
        <v>52.244918233168846</v>
      </c>
      <c r="D4669" s="81">
        <v>64.845862929571069</v>
      </c>
      <c r="E4669" s="81">
        <v>12.600944696402223</v>
      </c>
      <c r="F4669" s="62"/>
    </row>
    <row r="4670" spans="1:6">
      <c r="A4670" s="79">
        <v>40541</v>
      </c>
      <c r="B4670" s="80" t="s">
        <v>87</v>
      </c>
      <c r="C4670" s="81">
        <v>82.043486905318176</v>
      </c>
      <c r="D4670" s="81">
        <v>96.447994248782607</v>
      </c>
      <c r="E4670" s="81">
        <v>14.404507343464431</v>
      </c>
      <c r="F4670" s="62"/>
    </row>
    <row r="4671" spans="1:6">
      <c r="A4671" s="79">
        <v>40541</v>
      </c>
      <c r="B4671" s="80" t="s">
        <v>88</v>
      </c>
      <c r="C4671" s="81">
        <v>73.319932572038368</v>
      </c>
      <c r="D4671" s="81">
        <v>88.088154158542721</v>
      </c>
      <c r="E4671" s="81">
        <v>14.768221586504353</v>
      </c>
      <c r="F4671" s="62"/>
    </row>
    <row r="4672" spans="1:6">
      <c r="A4672" s="79">
        <v>40541</v>
      </c>
      <c r="B4672" s="80" t="s">
        <v>89</v>
      </c>
      <c r="C4672" s="81">
        <v>63.282814749358593</v>
      </c>
      <c r="D4672" s="81">
        <v>75.990664432382886</v>
      </c>
      <c r="E4672" s="81">
        <v>12.707849683024293</v>
      </c>
      <c r="F4672" s="62"/>
    </row>
    <row r="4673" spans="1:6">
      <c r="A4673" s="79">
        <v>40541</v>
      </c>
      <c r="B4673" s="80" t="s">
        <v>90</v>
      </c>
      <c r="C4673" s="81">
        <v>89.886280344488</v>
      </c>
      <c r="D4673" s="81">
        <v>103.23607234662249</v>
      </c>
      <c r="E4673" s="81">
        <v>13.349792002134492</v>
      </c>
      <c r="F4673" s="62"/>
    </row>
    <row r="4674" spans="1:6">
      <c r="A4674" s="79">
        <v>40541</v>
      </c>
      <c r="B4674" s="80" t="s">
        <v>91</v>
      </c>
      <c r="C4674" s="81">
        <v>136.64339823295691</v>
      </c>
      <c r="D4674" s="81">
        <v>153.10408932446177</v>
      </c>
      <c r="E4674" s="81">
        <v>16.460691091504856</v>
      </c>
      <c r="F4674" s="62"/>
    </row>
    <row r="4675" spans="1:6">
      <c r="A4675" s="79">
        <v>40541</v>
      </c>
      <c r="B4675" s="80" t="s">
        <v>92</v>
      </c>
      <c r="C4675" s="81">
        <v>91.945509943977939</v>
      </c>
      <c r="D4675" s="81">
        <v>105.10588844090246</v>
      </c>
      <c r="E4675" s="81">
        <v>13.160378496924523</v>
      </c>
      <c r="F4675" s="62"/>
    </row>
    <row r="4676" spans="1:6">
      <c r="A4676" s="79">
        <v>40541</v>
      </c>
      <c r="B4676" s="80" t="s">
        <v>93</v>
      </c>
      <c r="C4676" s="81">
        <v>91.553799167717955</v>
      </c>
      <c r="D4676" s="81">
        <v>107.17193833190242</v>
      </c>
      <c r="E4676" s="81">
        <v>15.61813916418447</v>
      </c>
      <c r="F4676" s="62"/>
    </row>
    <row r="4677" spans="1:6">
      <c r="A4677" s="79">
        <v>40541</v>
      </c>
      <c r="B4677" s="80" t="s">
        <v>94</v>
      </c>
      <c r="C4677" s="81">
        <v>83.516232827398127</v>
      </c>
      <c r="D4677" s="81">
        <v>99.697141398622549</v>
      </c>
      <c r="E4677" s="81">
        <v>16.180908571224421</v>
      </c>
      <c r="F4677" s="62"/>
    </row>
    <row r="4678" spans="1:6">
      <c r="A4678" s="79">
        <v>40541</v>
      </c>
      <c r="B4678" s="80" t="s">
        <v>95</v>
      </c>
      <c r="C4678" s="81">
        <v>100.37673504767776</v>
      </c>
      <c r="D4678" s="81">
        <v>113.56637684062233</v>
      </c>
      <c r="E4678" s="81">
        <v>13.18964179294457</v>
      </c>
      <c r="F4678" s="62"/>
    </row>
    <row r="4679" spans="1:6">
      <c r="A4679" s="79">
        <v>40541</v>
      </c>
      <c r="B4679" s="80" t="s">
        <v>96</v>
      </c>
      <c r="C4679" s="81">
        <v>85.67346822805807</v>
      </c>
      <c r="D4679" s="81">
        <v>101.17351776714251</v>
      </c>
      <c r="E4679" s="81">
        <v>15.500049539084443</v>
      </c>
      <c r="F4679" s="62"/>
    </row>
    <row r="4680" spans="1:6">
      <c r="A4680" s="79">
        <v>40541</v>
      </c>
      <c r="B4680" s="80" t="s">
        <v>97</v>
      </c>
      <c r="C4680" s="81">
        <v>106.25906862903761</v>
      </c>
      <c r="D4680" s="81">
        <v>121.53471400358222</v>
      </c>
      <c r="E4680" s="81">
        <v>15.275645374544609</v>
      </c>
      <c r="F4680" s="62"/>
    </row>
    <row r="4681" spans="1:6">
      <c r="A4681" s="79">
        <v>40541</v>
      </c>
      <c r="B4681" s="80" t="s">
        <v>98</v>
      </c>
      <c r="C4681" s="81">
        <v>91.947805436337916</v>
      </c>
      <c r="D4681" s="81">
        <v>112.28933684118235</v>
      </c>
      <c r="E4681" s="81">
        <v>20.341531404844432</v>
      </c>
      <c r="F4681" s="62"/>
    </row>
    <row r="4682" spans="1:6">
      <c r="A4682" s="79">
        <v>40541</v>
      </c>
      <c r="B4682" s="80" t="s">
        <v>99</v>
      </c>
      <c r="C4682" s="81">
        <v>120.37566619039727</v>
      </c>
      <c r="D4682" s="81">
        <v>140.61809481286193</v>
      </c>
      <c r="E4682" s="81">
        <v>20.242428622464658</v>
      </c>
      <c r="F4682" s="62"/>
    </row>
    <row r="4683" spans="1:6">
      <c r="A4683" s="79">
        <v>40541</v>
      </c>
      <c r="B4683" s="80" t="s">
        <v>100</v>
      </c>
      <c r="C4683" s="81">
        <v>110.8676261717675</v>
      </c>
      <c r="D4683" s="81">
        <v>127.53658986890211</v>
      </c>
      <c r="E4683" s="81">
        <v>16.668963697134615</v>
      </c>
      <c r="F4683" s="62"/>
    </row>
    <row r="4684" spans="1:6">
      <c r="A4684" s="79">
        <v>40541</v>
      </c>
      <c r="B4684" s="80" t="s">
        <v>101</v>
      </c>
      <c r="C4684" s="81">
        <v>114.5930983692574</v>
      </c>
      <c r="D4684" s="81">
        <v>131.47172254326205</v>
      </c>
      <c r="E4684" s="81">
        <v>16.878624174004642</v>
      </c>
      <c r="F4684" s="62"/>
    </row>
    <row r="4685" spans="1:6">
      <c r="A4685" s="79">
        <v>40541</v>
      </c>
      <c r="B4685" s="80" t="s">
        <v>102</v>
      </c>
      <c r="C4685" s="81">
        <v>134.39503127210693</v>
      </c>
      <c r="D4685" s="81">
        <v>153.21064748246172</v>
      </c>
      <c r="E4685" s="81">
        <v>18.81561621035479</v>
      </c>
      <c r="F4685" s="62"/>
    </row>
    <row r="4686" spans="1:6">
      <c r="A4686" s="79">
        <v>40541</v>
      </c>
      <c r="B4686" s="80" t="s">
        <v>103</v>
      </c>
      <c r="C4686" s="81">
        <v>163.99987078243626</v>
      </c>
      <c r="D4686" s="81">
        <v>186.95016271214124</v>
      </c>
      <c r="E4686" s="81">
        <v>22.950291929704974</v>
      </c>
      <c r="F4686" s="62"/>
    </row>
    <row r="4687" spans="1:6">
      <c r="A4687" s="79">
        <v>40541</v>
      </c>
      <c r="B4687" s="80" t="s">
        <v>104</v>
      </c>
      <c r="C4687" s="81">
        <v>158.02085575379638</v>
      </c>
      <c r="D4687" s="81">
        <v>185.18051604018123</v>
      </c>
      <c r="E4687" s="81">
        <v>27.159660286384849</v>
      </c>
      <c r="F4687" s="62"/>
    </row>
    <row r="4688" spans="1:6">
      <c r="A4688" s="79">
        <v>40541</v>
      </c>
      <c r="B4688" s="80" t="s">
        <v>105</v>
      </c>
      <c r="C4688" s="81">
        <v>165.9618001958562</v>
      </c>
      <c r="D4688" s="81">
        <v>193.34568860006112</v>
      </c>
      <c r="E4688" s="81">
        <v>27.383888404204924</v>
      </c>
      <c r="F4688" s="62"/>
    </row>
    <row r="4689" spans="1:6">
      <c r="A4689" s="79">
        <v>40541</v>
      </c>
      <c r="B4689" s="80" t="s">
        <v>106</v>
      </c>
      <c r="C4689" s="81">
        <v>205.17394747576529</v>
      </c>
      <c r="D4689" s="81">
        <v>238.79134990670045</v>
      </c>
      <c r="E4689" s="81">
        <v>33.617402430935158</v>
      </c>
      <c r="F4689" s="62"/>
    </row>
    <row r="4690" spans="1:6">
      <c r="A4690" s="79">
        <v>40541</v>
      </c>
      <c r="B4690" s="80" t="s">
        <v>107</v>
      </c>
      <c r="C4690" s="81">
        <v>317.8101793219127</v>
      </c>
      <c r="D4690" s="81">
        <v>358.79863481685868</v>
      </c>
      <c r="E4690" s="81">
        <v>40.988455494945981</v>
      </c>
      <c r="F4690" s="62"/>
    </row>
    <row r="4691" spans="1:6">
      <c r="A4691" s="79">
        <v>40541</v>
      </c>
      <c r="B4691" s="80" t="s">
        <v>108</v>
      </c>
      <c r="C4691" s="81">
        <v>221.9386920743149</v>
      </c>
      <c r="D4691" s="81">
        <v>252.86003351874024</v>
      </c>
      <c r="E4691" s="81">
        <v>30.921341444425337</v>
      </c>
      <c r="F4691" s="62"/>
    </row>
    <row r="4692" spans="1:6">
      <c r="A4692" s="79">
        <v>40541</v>
      </c>
      <c r="B4692" s="80" t="s">
        <v>109</v>
      </c>
      <c r="C4692" s="81">
        <v>166.84683108099617</v>
      </c>
      <c r="D4692" s="81">
        <v>204.85834746998094</v>
      </c>
      <c r="E4692" s="81">
        <v>38.011516388984774</v>
      </c>
      <c r="F4692" s="62"/>
    </row>
    <row r="4693" spans="1:6">
      <c r="A4693" s="79">
        <v>40541</v>
      </c>
      <c r="B4693" s="80" t="s">
        <v>110</v>
      </c>
      <c r="C4693" s="81">
        <v>137.14435244462683</v>
      </c>
      <c r="D4693" s="81">
        <v>170.13575421702146</v>
      </c>
      <c r="E4693" s="81">
        <v>32.991401772394624</v>
      </c>
      <c r="F4693" s="62"/>
    </row>
    <row r="4694" spans="1:6">
      <c r="A4694" s="79">
        <v>40541</v>
      </c>
      <c r="B4694" s="80" t="s">
        <v>111</v>
      </c>
      <c r="C4694" s="81">
        <v>266.83951433527386</v>
      </c>
      <c r="D4694" s="81">
        <v>309.42508808421934</v>
      </c>
      <c r="E4694" s="81">
        <v>42.585573748945478</v>
      </c>
      <c r="F4694" s="62"/>
    </row>
    <row r="4695" spans="1:6">
      <c r="A4695" s="79">
        <v>40541</v>
      </c>
      <c r="B4695" s="80" t="s">
        <v>112</v>
      </c>
      <c r="C4695" s="81">
        <v>167.53513128898612</v>
      </c>
      <c r="D4695" s="81">
        <v>207.22217129042087</v>
      </c>
      <c r="E4695" s="81">
        <v>39.687040001434752</v>
      </c>
      <c r="F4695" s="62"/>
    </row>
    <row r="4696" spans="1:6">
      <c r="A4696" s="79">
        <v>40541</v>
      </c>
      <c r="B4696" s="80" t="s">
        <v>113</v>
      </c>
      <c r="C4696" s="81">
        <v>193.5141750385155</v>
      </c>
      <c r="D4696" s="81">
        <v>238.3076401210204</v>
      </c>
      <c r="E4696" s="81">
        <v>44.793465082504895</v>
      </c>
      <c r="F4696" s="62"/>
    </row>
    <row r="4697" spans="1:6">
      <c r="A4697" s="79">
        <v>40541</v>
      </c>
      <c r="B4697" s="80" t="s">
        <v>114</v>
      </c>
      <c r="C4697" s="81">
        <v>196.84806493879543</v>
      </c>
      <c r="D4697" s="81">
        <v>237.4234783538204</v>
      </c>
      <c r="E4697" s="81">
        <v>40.575413415024968</v>
      </c>
      <c r="F4697" s="62"/>
    </row>
    <row r="4698" spans="1:6">
      <c r="A4698" s="79">
        <v>40541</v>
      </c>
      <c r="B4698" s="80" t="s">
        <v>115</v>
      </c>
      <c r="C4698" s="81">
        <v>176.94832445959591</v>
      </c>
      <c r="D4698" s="81">
        <v>215.48823423566077</v>
      </c>
      <c r="E4698" s="81">
        <v>38.53990977606486</v>
      </c>
      <c r="F4698" s="62"/>
    </row>
    <row r="4699" spans="1:6">
      <c r="A4699" s="79">
        <v>40541</v>
      </c>
      <c r="B4699" s="80" t="s">
        <v>116</v>
      </c>
      <c r="C4699" s="81">
        <v>247.14048860738427</v>
      </c>
      <c r="D4699" s="81">
        <v>287.6928494741797</v>
      </c>
      <c r="E4699" s="81">
        <v>40.552360866795425</v>
      </c>
      <c r="F4699" s="62"/>
    </row>
    <row r="4700" spans="1:6">
      <c r="A4700" s="79">
        <v>40541</v>
      </c>
      <c r="B4700" s="80" t="s">
        <v>117</v>
      </c>
      <c r="C4700" s="81">
        <v>239.29886657085444</v>
      </c>
      <c r="D4700" s="81">
        <v>272.05334594597991</v>
      </c>
      <c r="E4700" s="81">
        <v>32.75447937512547</v>
      </c>
      <c r="F4700" s="62"/>
    </row>
    <row r="4701" spans="1:6">
      <c r="A4701" s="79">
        <v>40541</v>
      </c>
      <c r="B4701" s="80" t="s">
        <v>118</v>
      </c>
      <c r="C4701" s="81">
        <v>271.74896270675367</v>
      </c>
      <c r="D4701" s="81">
        <v>319.17434945809919</v>
      </c>
      <c r="E4701" s="81">
        <v>47.425386751345513</v>
      </c>
      <c r="F4701" s="62"/>
    </row>
    <row r="4702" spans="1:6">
      <c r="A4702" s="79">
        <v>40541</v>
      </c>
      <c r="B4702" s="80" t="s">
        <v>119</v>
      </c>
      <c r="C4702" s="81">
        <v>283.41613268219334</v>
      </c>
      <c r="D4702" s="81">
        <v>331.078843882299</v>
      </c>
      <c r="E4702" s="81">
        <v>47.662711200105662</v>
      </c>
      <c r="F4702" s="62"/>
    </row>
    <row r="4703" spans="1:6">
      <c r="A4703" s="79">
        <v>40541</v>
      </c>
      <c r="B4703" s="80" t="s">
        <v>120</v>
      </c>
      <c r="C4703" s="81">
        <v>238.81168164251443</v>
      </c>
      <c r="D4703" s="81">
        <v>280.61567178473979</v>
      </c>
      <c r="E4703" s="81">
        <v>41.803990142225359</v>
      </c>
      <c r="F4703" s="62"/>
    </row>
    <row r="4704" spans="1:6">
      <c r="A4704" s="79">
        <v>40541</v>
      </c>
      <c r="B4704" s="80" t="s">
        <v>121</v>
      </c>
      <c r="C4704" s="81">
        <v>247.83187312831421</v>
      </c>
      <c r="D4704" s="81">
        <v>295.17614854501954</v>
      </c>
      <c r="E4704" s="81">
        <v>47.344275416705329</v>
      </c>
      <c r="F4704" s="62"/>
    </row>
    <row r="4705" spans="1:6">
      <c r="A4705" s="79">
        <v>40541</v>
      </c>
      <c r="B4705" s="80" t="s">
        <v>122</v>
      </c>
      <c r="C4705" s="81">
        <v>194.10963226379545</v>
      </c>
      <c r="D4705" s="81">
        <v>229.07102698610049</v>
      </c>
      <c r="E4705" s="81">
        <v>34.961394722305045</v>
      </c>
      <c r="F4705" s="62"/>
    </row>
    <row r="4706" spans="1:6">
      <c r="A4706" s="79">
        <v>40541</v>
      </c>
      <c r="B4706" s="80" t="s">
        <v>27</v>
      </c>
      <c r="C4706" s="81">
        <v>134.11266753023685</v>
      </c>
      <c r="D4706" s="81">
        <v>165.62134215926147</v>
      </c>
      <c r="E4706" s="81">
        <v>31.508674629024625</v>
      </c>
      <c r="F4706" s="62"/>
    </row>
    <row r="4707" spans="1:6">
      <c r="A4707" s="79">
        <v>40541</v>
      </c>
      <c r="B4707" s="80" t="s">
        <v>28</v>
      </c>
      <c r="C4707" s="81">
        <v>157.8379335154963</v>
      </c>
      <c r="D4707" s="81">
        <v>191.19933874862107</v>
      </c>
      <c r="E4707" s="81">
        <v>33.361405233124771</v>
      </c>
      <c r="F4707" s="62"/>
    </row>
    <row r="4708" spans="1:6">
      <c r="A4708" s="79">
        <v>40541</v>
      </c>
      <c r="B4708" s="80" t="s">
        <v>29</v>
      </c>
      <c r="C4708" s="81"/>
      <c r="D4708" s="81"/>
      <c r="E4708" s="81"/>
      <c r="F4708" s="59" t="s">
        <v>126</v>
      </c>
    </row>
    <row r="4709" spans="1:6">
      <c r="A4709" s="79">
        <v>40541</v>
      </c>
      <c r="B4709" s="80" t="s">
        <v>30</v>
      </c>
      <c r="C4709" s="81"/>
      <c r="D4709" s="81"/>
      <c r="E4709" s="81"/>
      <c r="F4709" s="62"/>
    </row>
    <row r="4710" spans="1:6">
      <c r="A4710" s="79">
        <v>40541</v>
      </c>
      <c r="B4710" s="80" t="s">
        <v>31</v>
      </c>
      <c r="C4710" s="81">
        <v>168.62399631519602</v>
      </c>
      <c r="D4710" s="81">
        <v>210.48367771094078</v>
      </c>
      <c r="E4710" s="81">
        <v>41.859681395744758</v>
      </c>
      <c r="F4710" s="62"/>
    </row>
    <row r="4711" spans="1:6">
      <c r="A4711" s="79">
        <v>40541</v>
      </c>
      <c r="B4711" s="80" t="s">
        <v>32</v>
      </c>
      <c r="C4711" s="81">
        <v>177.93827127944579</v>
      </c>
      <c r="D4711" s="81">
        <v>227.30695073954053</v>
      </c>
      <c r="E4711" s="81">
        <v>49.368679460094739</v>
      </c>
      <c r="F4711" s="62"/>
    </row>
    <row r="4712" spans="1:6">
      <c r="A4712" s="79">
        <v>40541</v>
      </c>
      <c r="B4712" s="80" t="s">
        <v>33</v>
      </c>
      <c r="C4712" s="81">
        <v>130.97879859439689</v>
      </c>
      <c r="D4712" s="81">
        <v>165.42942437734146</v>
      </c>
      <c r="E4712" s="81">
        <v>34.45062578294457</v>
      </c>
      <c r="F4712" s="62"/>
    </row>
    <row r="4713" spans="1:6">
      <c r="A4713" s="79">
        <v>40541</v>
      </c>
      <c r="B4713" s="80" t="s">
        <v>34</v>
      </c>
      <c r="C4713" s="81">
        <v>121.76373101633712</v>
      </c>
      <c r="D4713" s="81">
        <v>153.32989725098162</v>
      </c>
      <c r="E4713" s="81">
        <v>31.566166234644498</v>
      </c>
      <c r="F4713" s="62"/>
    </row>
    <row r="4714" spans="1:6">
      <c r="A4714" s="79">
        <v>40541</v>
      </c>
      <c r="B4714" s="80" t="s">
        <v>35</v>
      </c>
      <c r="C4714" s="81">
        <v>137.74456828919674</v>
      </c>
      <c r="D4714" s="81">
        <v>171.92392663350134</v>
      </c>
      <c r="E4714" s="81">
        <v>34.179358344304603</v>
      </c>
      <c r="F4714" s="62"/>
    </row>
    <row r="4715" spans="1:6">
      <c r="A4715" s="79">
        <v>40541</v>
      </c>
      <c r="B4715" s="80" t="s">
        <v>36</v>
      </c>
      <c r="C4715" s="81">
        <v>144.21573161620657</v>
      </c>
      <c r="D4715" s="81">
        <v>177.43391085470125</v>
      </c>
      <c r="E4715" s="81">
        <v>33.218179238494685</v>
      </c>
      <c r="F4715" s="62"/>
    </row>
    <row r="4716" spans="1:6">
      <c r="A4716" s="79">
        <v>40541</v>
      </c>
      <c r="B4716" s="80" t="s">
        <v>37</v>
      </c>
      <c r="C4716" s="81">
        <v>144.60849021049657</v>
      </c>
      <c r="D4716" s="81">
        <v>185.89529222630114</v>
      </c>
      <c r="E4716" s="81">
        <v>41.286802015804568</v>
      </c>
      <c r="F4716" s="62"/>
    </row>
    <row r="4717" spans="1:6">
      <c r="A4717" s="79">
        <v>40541</v>
      </c>
      <c r="B4717" s="80" t="s">
        <v>38</v>
      </c>
      <c r="C4717" s="81">
        <v>154.51113810599631</v>
      </c>
      <c r="D4717" s="81">
        <v>191.79891239926104</v>
      </c>
      <c r="E4717" s="81">
        <v>37.287774293264732</v>
      </c>
      <c r="F4717" s="62"/>
    </row>
    <row r="4718" spans="1:6">
      <c r="A4718" s="79">
        <v>40541</v>
      </c>
      <c r="B4718" s="80" t="s">
        <v>39</v>
      </c>
      <c r="C4718" s="81">
        <v>183.33567912439563</v>
      </c>
      <c r="D4718" s="81">
        <v>221.80546348702057</v>
      </c>
      <c r="E4718" s="81">
        <v>38.469784362624949</v>
      </c>
      <c r="F4718" s="62"/>
    </row>
    <row r="4719" spans="1:6">
      <c r="A4719" s="79">
        <v>40541</v>
      </c>
      <c r="B4719" s="80" t="s">
        <v>40</v>
      </c>
      <c r="C4719" s="81">
        <v>122.55109748749709</v>
      </c>
      <c r="D4719" s="81">
        <v>151.76030006210163</v>
      </c>
      <c r="E4719" s="81">
        <v>29.209202574604546</v>
      </c>
      <c r="F4719" s="62"/>
    </row>
    <row r="4720" spans="1:6">
      <c r="A4720" s="79">
        <v>40541</v>
      </c>
      <c r="B4720" s="80" t="s">
        <v>41</v>
      </c>
      <c r="C4720" s="81">
        <v>143.43440121317656</v>
      </c>
      <c r="D4720" s="81">
        <v>173.89654569446128</v>
      </c>
      <c r="E4720" s="81">
        <v>30.462144481284724</v>
      </c>
      <c r="F4720" s="62"/>
    </row>
    <row r="4721" spans="1:6">
      <c r="A4721" s="79">
        <v>40541</v>
      </c>
      <c r="B4721" s="80" t="s">
        <v>42</v>
      </c>
      <c r="C4721" s="81">
        <v>156.37650149934626</v>
      </c>
      <c r="D4721" s="81">
        <v>192.196166758461</v>
      </c>
      <c r="E4721" s="81">
        <v>35.819665259114743</v>
      </c>
      <c r="F4721" s="62"/>
    </row>
    <row r="4722" spans="1:6">
      <c r="A4722" s="79">
        <v>40541</v>
      </c>
      <c r="B4722" s="80" t="s">
        <v>43</v>
      </c>
      <c r="C4722" s="81">
        <v>160.88708872559613</v>
      </c>
      <c r="D4722" s="81">
        <v>201.05139083702085</v>
      </c>
      <c r="E4722" s="81">
        <v>40.164302111424718</v>
      </c>
      <c r="F4722" s="62"/>
    </row>
    <row r="4723" spans="1:6">
      <c r="A4723" s="79">
        <v>40541</v>
      </c>
      <c r="B4723" s="80" t="s">
        <v>44</v>
      </c>
      <c r="C4723" s="81">
        <v>147.65201926181643</v>
      </c>
      <c r="D4723" s="81">
        <v>180.58902346846119</v>
      </c>
      <c r="E4723" s="81">
        <v>32.937004206644758</v>
      </c>
      <c r="F4723" s="62"/>
    </row>
    <row r="4724" spans="1:6">
      <c r="A4724" s="79">
        <v>40541</v>
      </c>
      <c r="B4724" s="80" t="s">
        <v>45</v>
      </c>
      <c r="C4724" s="81">
        <v>142.06418722565655</v>
      </c>
      <c r="D4724" s="81">
        <v>176.85138799910123</v>
      </c>
      <c r="E4724" s="81">
        <v>34.787200773444681</v>
      </c>
      <c r="F4724" s="62"/>
    </row>
    <row r="4725" spans="1:6">
      <c r="A4725" s="79">
        <v>40541</v>
      </c>
      <c r="B4725" s="80" t="s">
        <v>46</v>
      </c>
      <c r="C4725" s="81">
        <v>179.12515515866568</v>
      </c>
      <c r="D4725" s="81">
        <v>219.94375076078057</v>
      </c>
      <c r="E4725" s="81">
        <v>40.818595602114897</v>
      </c>
      <c r="F4725" s="62"/>
    </row>
    <row r="4726" spans="1:6">
      <c r="A4726" s="79">
        <v>40541</v>
      </c>
      <c r="B4726" s="80" t="s">
        <v>47</v>
      </c>
      <c r="C4726" s="81">
        <v>183.73395579191555</v>
      </c>
      <c r="D4726" s="81">
        <v>222.50277622918051</v>
      </c>
      <c r="E4726" s="81">
        <v>38.768820437264964</v>
      </c>
      <c r="F4726" s="62"/>
    </row>
    <row r="4727" spans="1:6">
      <c r="A4727" s="79">
        <v>40541</v>
      </c>
      <c r="B4727" s="80" t="s">
        <v>48</v>
      </c>
      <c r="C4727" s="81">
        <v>176.18532128714571</v>
      </c>
      <c r="D4727" s="81">
        <v>219.55235714574056</v>
      </c>
      <c r="E4727" s="81">
        <v>43.367035858594846</v>
      </c>
      <c r="F4727" s="62"/>
    </row>
    <row r="4728" spans="1:6">
      <c r="A4728" s="79">
        <v>40541</v>
      </c>
      <c r="B4728" s="80" t="s">
        <v>49</v>
      </c>
      <c r="C4728" s="81">
        <v>167.16595573809596</v>
      </c>
      <c r="D4728" s="81">
        <v>211.48594855142068</v>
      </c>
      <c r="E4728" s="81">
        <v>44.319992813324717</v>
      </c>
      <c r="F4728" s="62"/>
    </row>
    <row r="4729" spans="1:6">
      <c r="A4729" s="79">
        <v>40541</v>
      </c>
      <c r="B4729" s="80" t="s">
        <v>50</v>
      </c>
      <c r="C4729" s="81">
        <v>186.38346266768548</v>
      </c>
      <c r="D4729" s="81">
        <v>226.14624401594043</v>
      </c>
      <c r="E4729" s="81">
        <v>39.762781348254947</v>
      </c>
      <c r="F4729" s="62"/>
    </row>
    <row r="4730" spans="1:6">
      <c r="A4730" s="79">
        <v>40541</v>
      </c>
      <c r="B4730" s="80" t="s">
        <v>51</v>
      </c>
      <c r="C4730" s="81">
        <v>133.53778653071674</v>
      </c>
      <c r="D4730" s="81">
        <v>170.3631519570213</v>
      </c>
      <c r="E4730" s="81">
        <v>36.825365426304558</v>
      </c>
      <c r="F4730" s="62"/>
    </row>
    <row r="4731" spans="1:6">
      <c r="A4731" s="79">
        <v>40541</v>
      </c>
      <c r="B4731" s="80" t="s">
        <v>52</v>
      </c>
      <c r="C4731" s="81">
        <v>109.81126512159733</v>
      </c>
      <c r="D4731" s="81">
        <v>140.55323563706176</v>
      </c>
      <c r="E4731" s="81">
        <v>30.74197051546443</v>
      </c>
      <c r="F4731" s="62"/>
    </row>
    <row r="4732" spans="1:6">
      <c r="A4732" s="79">
        <v>40541</v>
      </c>
      <c r="B4732" s="80" t="s">
        <v>53</v>
      </c>
      <c r="C4732" s="81">
        <v>102.36021223319752</v>
      </c>
      <c r="D4732" s="81">
        <v>133.56852928038188</v>
      </c>
      <c r="E4732" s="81">
        <v>31.208317047184366</v>
      </c>
      <c r="F4732" s="62"/>
    </row>
    <row r="4733" spans="1:6">
      <c r="A4733" s="79">
        <v>40541</v>
      </c>
      <c r="B4733" s="80" t="s">
        <v>54</v>
      </c>
      <c r="C4733" s="81">
        <v>121.96995568347702</v>
      </c>
      <c r="D4733" s="81">
        <v>149.50775224702164</v>
      </c>
      <c r="E4733" s="81">
        <v>27.537796563544617</v>
      </c>
      <c r="F4733" s="62"/>
    </row>
    <row r="4734" spans="1:6">
      <c r="A4734" s="79">
        <v>40541</v>
      </c>
      <c r="B4734" s="80" t="s">
        <v>55</v>
      </c>
      <c r="C4734" s="81">
        <v>143.63884919859649</v>
      </c>
      <c r="D4734" s="81">
        <v>176.36805764750119</v>
      </c>
      <c r="E4734" s="81">
        <v>32.7292084489047</v>
      </c>
      <c r="F4734" s="62"/>
    </row>
    <row r="4735" spans="1:6">
      <c r="A4735" s="79">
        <v>40541</v>
      </c>
      <c r="B4735" s="80" t="s">
        <v>56</v>
      </c>
      <c r="C4735" s="81">
        <v>112.85256190040724</v>
      </c>
      <c r="D4735" s="81">
        <v>138.78500073938181</v>
      </c>
      <c r="E4735" s="81">
        <v>25.932438838974576</v>
      </c>
      <c r="F4735" s="62"/>
    </row>
    <row r="4736" spans="1:6">
      <c r="A4736" s="79">
        <v>40541</v>
      </c>
      <c r="B4736" s="80" t="s">
        <v>57</v>
      </c>
      <c r="C4736" s="81">
        <v>86.772313425297867</v>
      </c>
      <c r="D4736" s="81">
        <v>108.48226725862227</v>
      </c>
      <c r="E4736" s="81">
        <v>21.709953833324406</v>
      </c>
      <c r="F4736" s="62"/>
    </row>
    <row r="4737" spans="1:6">
      <c r="A4737" s="79">
        <v>40541</v>
      </c>
      <c r="B4737" s="80" t="s">
        <v>58</v>
      </c>
      <c r="C4737" s="81">
        <v>82.850745604247962</v>
      </c>
      <c r="D4737" s="81">
        <v>107.10536059922229</v>
      </c>
      <c r="E4737" s="81">
        <v>24.254614994974332</v>
      </c>
      <c r="F4737" s="62"/>
    </row>
    <row r="4738" spans="1:6">
      <c r="A4738" s="79">
        <v>40541</v>
      </c>
      <c r="B4738" s="80" t="s">
        <v>59</v>
      </c>
      <c r="C4738" s="81">
        <v>79.125242408638059</v>
      </c>
      <c r="D4738" s="81">
        <v>99.726733045182414</v>
      </c>
      <c r="E4738" s="81">
        <v>20.601490636544355</v>
      </c>
      <c r="F4738" s="62"/>
    </row>
    <row r="4739" spans="1:6">
      <c r="A4739" s="79">
        <v>40541</v>
      </c>
      <c r="B4739" s="80" t="s">
        <v>60</v>
      </c>
      <c r="C4739" s="81">
        <v>85.498758860077899</v>
      </c>
      <c r="D4739" s="81">
        <v>105.33539833842232</v>
      </c>
      <c r="E4739" s="81">
        <v>19.836639478344424</v>
      </c>
      <c r="F4739" s="62"/>
    </row>
    <row r="4740" spans="1:6">
      <c r="A4740" s="79">
        <v>40541</v>
      </c>
      <c r="B4740" s="80" t="s">
        <v>61</v>
      </c>
      <c r="C4740" s="81">
        <v>64.614583108338408</v>
      </c>
      <c r="D4740" s="81">
        <v>84.870872962462641</v>
      </c>
      <c r="E4740" s="81">
        <v>20.256289854124233</v>
      </c>
      <c r="F4740" s="62"/>
    </row>
    <row r="4741" spans="1:6">
      <c r="A4741" s="79">
        <v>40541</v>
      </c>
      <c r="B4741" s="80" t="s">
        <v>62</v>
      </c>
      <c r="C4741" s="81">
        <v>60.849737611276502</v>
      </c>
      <c r="D4741" s="81">
        <v>80.837292389982707</v>
      </c>
      <c r="E4741" s="81">
        <v>19.987554778706205</v>
      </c>
      <c r="F4741" s="62"/>
    </row>
    <row r="4742" spans="1:6">
      <c r="A4742" s="79">
        <v>40541</v>
      </c>
      <c r="B4742" s="80" t="s">
        <v>63</v>
      </c>
      <c r="C4742" s="81">
        <v>87.558881286997831</v>
      </c>
      <c r="D4742" s="81">
        <v>109.17416741766225</v>
      </c>
      <c r="E4742" s="81">
        <v>21.615286130664416</v>
      </c>
      <c r="F4742" s="62"/>
    </row>
    <row r="4743" spans="1:6">
      <c r="A4743" s="79">
        <v>40541</v>
      </c>
      <c r="B4743" s="80" t="s">
        <v>64</v>
      </c>
      <c r="C4743" s="81">
        <v>89.520258852307776</v>
      </c>
      <c r="D4743" s="81">
        <v>109.56826263398224</v>
      </c>
      <c r="E4743" s="81">
        <v>20.048003781674467</v>
      </c>
      <c r="F4743" s="62"/>
    </row>
    <row r="4744" spans="1:6">
      <c r="A4744" s="79">
        <v>40541</v>
      </c>
      <c r="B4744" s="80" t="s">
        <v>65</v>
      </c>
      <c r="C4744" s="81">
        <v>101.28676020641748</v>
      </c>
      <c r="D4744" s="81">
        <v>123.54039130662201</v>
      </c>
      <c r="E4744" s="81">
        <v>22.25363110020453</v>
      </c>
      <c r="F4744" s="62"/>
    </row>
    <row r="4745" spans="1:6">
      <c r="A4745" s="79">
        <v>40541</v>
      </c>
      <c r="B4745" s="80" t="s">
        <v>66</v>
      </c>
      <c r="C4745" s="81">
        <v>91.678136240347726</v>
      </c>
      <c r="D4745" s="81">
        <v>112.71787249638218</v>
      </c>
      <c r="E4745" s="81">
        <v>21.039736256034459</v>
      </c>
      <c r="F4745" s="62"/>
    </row>
    <row r="4746" spans="1:6">
      <c r="A4746" s="79">
        <v>40541</v>
      </c>
      <c r="B4746" s="80" t="s">
        <v>67</v>
      </c>
      <c r="C4746" s="81">
        <v>91.972673270237706</v>
      </c>
      <c r="D4746" s="81">
        <v>112.62002830430218</v>
      </c>
      <c r="E4746" s="81">
        <v>20.647355034064475</v>
      </c>
      <c r="F4746" s="62"/>
    </row>
    <row r="4747" spans="1:6">
      <c r="A4747" s="79">
        <v>40541</v>
      </c>
      <c r="B4747" s="80" t="s">
        <v>68</v>
      </c>
      <c r="C4747" s="81">
        <v>84.521081177697894</v>
      </c>
      <c r="D4747" s="81">
        <v>105.6346763162223</v>
      </c>
      <c r="E4747" s="81">
        <v>21.113595138524403</v>
      </c>
      <c r="F4747" s="62"/>
    </row>
    <row r="4748" spans="1:6">
      <c r="A4748" s="79">
        <v>40541</v>
      </c>
      <c r="B4748" s="80" t="s">
        <v>69</v>
      </c>
      <c r="C4748" s="81">
        <v>77.06942708891809</v>
      </c>
      <c r="D4748" s="81">
        <v>95.402273063422456</v>
      </c>
      <c r="E4748" s="81">
        <v>18.332845974504366</v>
      </c>
      <c r="F4748" s="62"/>
    </row>
    <row r="4749" spans="1:6">
      <c r="A4749" s="79">
        <v>40541</v>
      </c>
      <c r="B4749" s="80" t="s">
        <v>70</v>
      </c>
      <c r="C4749" s="81">
        <v>74.42231359430815</v>
      </c>
      <c r="D4749" s="81">
        <v>93.926828433382482</v>
      </c>
      <c r="E4749" s="81">
        <v>19.504514839074332</v>
      </c>
      <c r="F4749" s="62"/>
    </row>
    <row r="4750" spans="1:6">
      <c r="A4750" s="79">
        <v>40541</v>
      </c>
      <c r="B4750" s="80" t="s">
        <v>71</v>
      </c>
      <c r="C4750" s="81">
        <v>81.482476748757975</v>
      </c>
      <c r="D4750" s="81">
        <v>98.059849711822409</v>
      </c>
      <c r="E4750" s="81">
        <v>16.577372963064434</v>
      </c>
      <c r="F4750" s="62"/>
    </row>
    <row r="4751" spans="1:6">
      <c r="A4751" s="79">
        <v>40541</v>
      </c>
      <c r="B4751" s="80" t="s">
        <v>72</v>
      </c>
      <c r="C4751" s="81">
        <v>71.285206986408213</v>
      </c>
      <c r="D4751" s="81">
        <v>87.335285937422583</v>
      </c>
      <c r="E4751" s="81">
        <v>16.05007895101437</v>
      </c>
      <c r="F4751" s="62"/>
    </row>
    <row r="4752" spans="1:6">
      <c r="A4752" s="79">
        <v>40541</v>
      </c>
      <c r="B4752" s="80" t="s">
        <v>73</v>
      </c>
      <c r="C4752" s="81">
        <v>58.048167918398548</v>
      </c>
      <c r="D4752" s="81">
        <v>72.153308571070824</v>
      </c>
      <c r="E4752" s="81">
        <v>14.105140652672276</v>
      </c>
      <c r="F4752" s="62"/>
    </row>
    <row r="4753" spans="1:6">
      <c r="A4753" s="79">
        <v>40541</v>
      </c>
      <c r="B4753" s="80" t="s">
        <v>74</v>
      </c>
      <c r="C4753" s="81">
        <v>59.009345884024519</v>
      </c>
      <c r="D4753" s="81">
        <v>73.068740714342809</v>
      </c>
      <c r="E4753" s="81">
        <v>14.05939483031829</v>
      </c>
      <c r="F4753" s="62"/>
    </row>
    <row r="4754" spans="1:6">
      <c r="A4754" s="79">
        <v>40541</v>
      </c>
      <c r="B4754" s="80" t="s">
        <v>75</v>
      </c>
      <c r="C4754" s="81">
        <v>62.117939704238445</v>
      </c>
      <c r="D4754" s="81">
        <v>76.217777883982748</v>
      </c>
      <c r="E4754" s="81">
        <v>14.099838179744303</v>
      </c>
      <c r="F4754" s="62"/>
    </row>
    <row r="4755" spans="1:6">
      <c r="A4755" s="79">
        <v>40542</v>
      </c>
      <c r="B4755" s="80" t="s">
        <v>76</v>
      </c>
      <c r="C4755" s="81">
        <v>69.913615214028241</v>
      </c>
      <c r="D4755" s="81">
        <v>85.467446269702606</v>
      </c>
      <c r="E4755" s="81">
        <v>15.553831055674365</v>
      </c>
      <c r="F4755" s="62"/>
    </row>
    <row r="4756" spans="1:6">
      <c r="A4756" s="79">
        <v>40542</v>
      </c>
      <c r="B4756" s="80" t="s">
        <v>77</v>
      </c>
      <c r="C4756" s="81">
        <v>62.677375499854421</v>
      </c>
      <c r="D4756" s="81">
        <v>75.628135757662761</v>
      </c>
      <c r="E4756" s="81">
        <v>12.950760257808341</v>
      </c>
      <c r="F4756" s="62"/>
    </row>
    <row r="4757" spans="1:6">
      <c r="A4757" s="79">
        <v>40542</v>
      </c>
      <c r="B4757" s="80" t="s">
        <v>78</v>
      </c>
      <c r="C4757" s="81">
        <v>62.559968557898415</v>
      </c>
      <c r="D4757" s="81">
        <v>76.31728779550275</v>
      </c>
      <c r="E4757" s="81">
        <v>13.757319237604335</v>
      </c>
      <c r="F4757" s="62"/>
    </row>
    <row r="4758" spans="1:6">
      <c r="A4758" s="79">
        <v>40542</v>
      </c>
      <c r="B4758" s="80" t="s">
        <v>79</v>
      </c>
      <c r="C4758" s="81">
        <v>77.857087226478029</v>
      </c>
      <c r="D4758" s="81">
        <v>91.766179449742495</v>
      </c>
      <c r="E4758" s="81">
        <v>13.909092223264466</v>
      </c>
      <c r="F4758" s="62"/>
    </row>
    <row r="4759" spans="1:6">
      <c r="A4759" s="79">
        <v>40542</v>
      </c>
      <c r="B4759" s="80" t="s">
        <v>80</v>
      </c>
      <c r="C4759" s="81">
        <v>78.936040195947996</v>
      </c>
      <c r="D4759" s="81">
        <v>92.947410168582479</v>
      </c>
      <c r="E4759" s="81">
        <v>14.011369972634483</v>
      </c>
      <c r="F4759" s="62"/>
    </row>
    <row r="4760" spans="1:6">
      <c r="A4760" s="79">
        <v>40542</v>
      </c>
      <c r="B4760" s="80" t="s">
        <v>81</v>
      </c>
      <c r="C4760" s="81">
        <v>70.013126871238228</v>
      </c>
      <c r="D4760" s="81">
        <v>83.993537179902617</v>
      </c>
      <c r="E4760" s="81">
        <v>13.980410308664389</v>
      </c>
      <c r="F4760" s="62"/>
    </row>
    <row r="4761" spans="1:6">
      <c r="A4761" s="79">
        <v>40542</v>
      </c>
      <c r="B4761" s="80" t="s">
        <v>82</v>
      </c>
      <c r="C4761" s="81">
        <v>69.032838005118251</v>
      </c>
      <c r="D4761" s="81">
        <v>82.517950884262646</v>
      </c>
      <c r="E4761" s="81">
        <v>13.485112879144395</v>
      </c>
      <c r="F4761" s="62"/>
    </row>
    <row r="4762" spans="1:6">
      <c r="A4762" s="79">
        <v>40542</v>
      </c>
      <c r="B4762" s="80" t="s">
        <v>83</v>
      </c>
      <c r="C4762" s="81">
        <v>86.487523264797801</v>
      </c>
      <c r="D4762" s="81">
        <v>101.70637833702233</v>
      </c>
      <c r="E4762" s="81">
        <v>15.218855072224528</v>
      </c>
      <c r="F4762" s="62"/>
    </row>
    <row r="4763" spans="1:6">
      <c r="A4763" s="79">
        <v>40542</v>
      </c>
      <c r="B4763" s="80" t="s">
        <v>84</v>
      </c>
      <c r="C4763" s="81">
        <v>67.85670639483827</v>
      </c>
      <c r="D4763" s="81">
        <v>81.633148080222654</v>
      </c>
      <c r="E4763" s="81">
        <v>13.776441685384384</v>
      </c>
      <c r="F4763" s="62"/>
    </row>
    <row r="4764" spans="1:6">
      <c r="A4764" s="79">
        <v>40542</v>
      </c>
      <c r="B4764" s="80" t="s">
        <v>85</v>
      </c>
      <c r="C4764" s="81">
        <v>66.876396319478303</v>
      </c>
      <c r="D4764" s="81">
        <v>80.45273203430267</v>
      </c>
      <c r="E4764" s="81">
        <v>13.576335714824367</v>
      </c>
      <c r="F4764" s="62"/>
    </row>
    <row r="4765" spans="1:6">
      <c r="A4765" s="79">
        <v>40542</v>
      </c>
      <c r="B4765" s="80" t="s">
        <v>86</v>
      </c>
      <c r="C4765" s="81">
        <v>81.977859048357914</v>
      </c>
      <c r="D4765" s="81">
        <v>96.197374480062408</v>
      </c>
      <c r="E4765" s="81">
        <v>14.219515431704494</v>
      </c>
      <c r="F4765" s="62"/>
    </row>
    <row r="4766" spans="1:6">
      <c r="A4766" s="79">
        <v>40542</v>
      </c>
      <c r="B4766" s="80" t="s">
        <v>87</v>
      </c>
      <c r="C4766" s="81">
        <v>91.195844528397672</v>
      </c>
      <c r="D4766" s="81">
        <v>113.12299465670212</v>
      </c>
      <c r="E4766" s="81">
        <v>21.927150128304447</v>
      </c>
      <c r="F4766" s="62"/>
    </row>
    <row r="4767" spans="1:6">
      <c r="A4767" s="79">
        <v>40542</v>
      </c>
      <c r="B4767" s="80" t="s">
        <v>88</v>
      </c>
      <c r="C4767" s="81">
        <v>75.702671838998057</v>
      </c>
      <c r="D4767" s="81">
        <v>90.29415862838249</v>
      </c>
      <c r="E4767" s="81">
        <v>14.591486789384433</v>
      </c>
      <c r="F4767" s="62"/>
    </row>
    <row r="4768" spans="1:6">
      <c r="A4768" s="79">
        <v>40542</v>
      </c>
      <c r="B4768" s="80" t="s">
        <v>89</v>
      </c>
      <c r="C4768" s="81">
        <v>71.094126124498175</v>
      </c>
      <c r="D4768" s="81">
        <v>84.980835497982596</v>
      </c>
      <c r="E4768" s="81">
        <v>13.886709373484422</v>
      </c>
      <c r="F4768" s="62"/>
    </row>
    <row r="4769" spans="1:6">
      <c r="A4769" s="79">
        <v>40542</v>
      </c>
      <c r="B4769" s="80" t="s">
        <v>90</v>
      </c>
      <c r="C4769" s="81">
        <v>66.387480798728291</v>
      </c>
      <c r="D4769" s="81">
        <v>82.02914429574264</v>
      </c>
      <c r="E4769" s="81">
        <v>15.641663497014349</v>
      </c>
      <c r="F4769" s="62"/>
    </row>
    <row r="4770" spans="1:6">
      <c r="A4770" s="79">
        <v>40542</v>
      </c>
      <c r="B4770" s="80" t="s">
        <v>91</v>
      </c>
      <c r="C4770" s="81">
        <v>71.094717535998171</v>
      </c>
      <c r="D4770" s="81">
        <v>86.359317612862554</v>
      </c>
      <c r="E4770" s="81">
        <v>15.264600076864383</v>
      </c>
      <c r="F4770" s="62"/>
    </row>
    <row r="4771" spans="1:6">
      <c r="A4771" s="79">
        <v>40542</v>
      </c>
      <c r="B4771" s="80" t="s">
        <v>92</v>
      </c>
      <c r="C4771" s="81">
        <v>55.56197862451657</v>
      </c>
      <c r="D4771" s="81">
        <v>68.538693323658848</v>
      </c>
      <c r="E4771" s="81">
        <v>12.976714699142278</v>
      </c>
      <c r="F4771" s="62"/>
    </row>
    <row r="4772" spans="1:6">
      <c r="A4772" s="79">
        <v>40542</v>
      </c>
      <c r="B4772" s="80" t="s">
        <v>93</v>
      </c>
      <c r="C4772" s="81">
        <v>50.698309966698694</v>
      </c>
      <c r="D4772" s="81">
        <v>63.303884933070947</v>
      </c>
      <c r="E4772" s="81">
        <v>12.605574966372252</v>
      </c>
      <c r="F4772" s="62"/>
    </row>
    <row r="4773" spans="1:6">
      <c r="A4773" s="79">
        <v>40542</v>
      </c>
      <c r="B4773" s="80" t="s">
        <v>94</v>
      </c>
      <c r="C4773" s="81">
        <v>52.061595186771662</v>
      </c>
      <c r="D4773" s="81">
        <v>65.026287289150915</v>
      </c>
      <c r="E4773" s="81">
        <v>12.964692102379253</v>
      </c>
      <c r="F4773" s="62"/>
    </row>
    <row r="4774" spans="1:6">
      <c r="A4774" s="79">
        <v>40542</v>
      </c>
      <c r="B4774" s="80" t="s">
        <v>95</v>
      </c>
      <c r="C4774" s="81">
        <v>63.172384843126366</v>
      </c>
      <c r="D4774" s="81">
        <v>76.225192355182728</v>
      </c>
      <c r="E4774" s="81">
        <v>13.052807512056361</v>
      </c>
      <c r="F4774" s="62"/>
    </row>
    <row r="4775" spans="1:6">
      <c r="A4775" s="79">
        <v>40542</v>
      </c>
      <c r="B4775" s="80" t="s">
        <v>96</v>
      </c>
      <c r="C4775" s="81">
        <v>49.992883798356708</v>
      </c>
      <c r="D4775" s="81">
        <v>62.596282822602952</v>
      </c>
      <c r="E4775" s="81">
        <v>12.603399024246244</v>
      </c>
      <c r="F4775" s="62"/>
    </row>
    <row r="4776" spans="1:6">
      <c r="A4776" s="79">
        <v>40542</v>
      </c>
      <c r="B4776" s="80" t="s">
        <v>97</v>
      </c>
      <c r="C4776" s="81">
        <v>48.914386338102737</v>
      </c>
      <c r="D4776" s="81">
        <v>62.773719561694953</v>
      </c>
      <c r="E4776" s="81">
        <v>13.859333223592216</v>
      </c>
      <c r="F4776" s="62"/>
    </row>
    <row r="4777" spans="1:6">
      <c r="A4777" s="79">
        <v>40542</v>
      </c>
      <c r="B4777" s="80" t="s">
        <v>98</v>
      </c>
      <c r="C4777" s="81">
        <v>52.778332440988628</v>
      </c>
      <c r="D4777" s="81">
        <v>65.066915249806911</v>
      </c>
      <c r="E4777" s="81">
        <v>12.288582808818283</v>
      </c>
      <c r="F4777" s="62"/>
    </row>
    <row r="4778" spans="1:6">
      <c r="A4778" s="79">
        <v>40542</v>
      </c>
      <c r="B4778" s="80" t="s">
        <v>99</v>
      </c>
      <c r="C4778" s="81">
        <v>61.182717513446413</v>
      </c>
      <c r="D4778" s="81">
        <v>75.04578175214273</v>
      </c>
      <c r="E4778" s="81">
        <v>13.863064238696317</v>
      </c>
      <c r="F4778" s="62"/>
    </row>
    <row r="4779" spans="1:6">
      <c r="A4779" s="79">
        <v>40542</v>
      </c>
      <c r="B4779" s="80" t="s">
        <v>100</v>
      </c>
      <c r="C4779" s="81">
        <v>52.886643357465623</v>
      </c>
      <c r="D4779" s="81">
        <v>66.258288217930883</v>
      </c>
      <c r="E4779" s="81">
        <v>13.37164486046526</v>
      </c>
      <c r="F4779" s="62"/>
    </row>
    <row r="4780" spans="1:6">
      <c r="A4780" s="79">
        <v>40542</v>
      </c>
      <c r="B4780" s="80" t="s">
        <v>101</v>
      </c>
      <c r="C4780" s="81">
        <v>67.959570335578221</v>
      </c>
      <c r="D4780" s="81">
        <v>82.42716786086261</v>
      </c>
      <c r="E4780" s="81">
        <v>14.46759752528439</v>
      </c>
      <c r="F4780" s="62"/>
    </row>
    <row r="4781" spans="1:6">
      <c r="A4781" s="79">
        <v>40542</v>
      </c>
      <c r="B4781" s="80" t="s">
        <v>102</v>
      </c>
      <c r="C4781" s="81">
        <v>72.961227451918106</v>
      </c>
      <c r="D4781" s="81">
        <v>88.036894688902507</v>
      </c>
      <c r="E4781" s="81">
        <v>15.075667236984401</v>
      </c>
      <c r="F4781" s="62"/>
    </row>
    <row r="4782" spans="1:6">
      <c r="A4782" s="79">
        <v>40542</v>
      </c>
      <c r="B4782" s="80" t="s">
        <v>103</v>
      </c>
      <c r="C4782" s="81">
        <v>77.766793023397966</v>
      </c>
      <c r="D4782" s="81">
        <v>96.303738135022371</v>
      </c>
      <c r="E4782" s="81">
        <v>18.536945111624405</v>
      </c>
      <c r="F4782" s="62"/>
    </row>
    <row r="4783" spans="1:6">
      <c r="A4783" s="79">
        <v>40542</v>
      </c>
      <c r="B4783" s="80" t="s">
        <v>104</v>
      </c>
      <c r="C4783" s="81">
        <v>67.17588244394824</v>
      </c>
      <c r="D4783" s="81">
        <v>84.002933437982577</v>
      </c>
      <c r="E4783" s="81">
        <v>16.827050994034337</v>
      </c>
      <c r="F4783" s="62"/>
    </row>
    <row r="4784" spans="1:6">
      <c r="A4784" s="79">
        <v>40542</v>
      </c>
      <c r="B4784" s="80" t="s">
        <v>105</v>
      </c>
      <c r="C4784" s="81">
        <v>88.652920144157676</v>
      </c>
      <c r="D4784" s="81">
        <v>107.81872242662217</v>
      </c>
      <c r="E4784" s="81">
        <v>19.165802282464497</v>
      </c>
      <c r="F4784" s="62"/>
    </row>
    <row r="4785" spans="1:6">
      <c r="A4785" s="79">
        <v>40542</v>
      </c>
      <c r="B4785" s="80" t="s">
        <v>106</v>
      </c>
      <c r="C4785" s="81">
        <v>97.479390625537448</v>
      </c>
      <c r="D4785" s="81">
        <v>118.74288350282198</v>
      </c>
      <c r="E4785" s="81">
        <v>21.263492877284534</v>
      </c>
      <c r="F4785" s="62"/>
    </row>
    <row r="4786" spans="1:6">
      <c r="A4786" s="79">
        <v>40542</v>
      </c>
      <c r="B4786" s="80" t="s">
        <v>107</v>
      </c>
      <c r="C4786" s="81">
        <v>131.41139507519654</v>
      </c>
      <c r="D4786" s="81">
        <v>167.35880138014116</v>
      </c>
      <c r="E4786" s="81">
        <v>35.947406304944622</v>
      </c>
      <c r="F4786" s="62"/>
    </row>
    <row r="4787" spans="1:6">
      <c r="A4787" s="79">
        <v>40542</v>
      </c>
      <c r="B4787" s="80" t="s">
        <v>108</v>
      </c>
      <c r="C4787" s="81">
        <v>90.125055484847636</v>
      </c>
      <c r="D4787" s="81">
        <v>109.78853746590214</v>
      </c>
      <c r="E4787" s="81">
        <v>19.663481981054503</v>
      </c>
      <c r="F4787" s="62"/>
    </row>
    <row r="4788" spans="1:6">
      <c r="A4788" s="79">
        <v>40542</v>
      </c>
      <c r="B4788" s="80" t="s">
        <v>109</v>
      </c>
      <c r="C4788" s="81">
        <v>112.19096004687705</v>
      </c>
      <c r="D4788" s="81">
        <v>135.27792894902171</v>
      </c>
      <c r="E4788" s="81">
        <v>23.086968902144662</v>
      </c>
      <c r="F4788" s="62"/>
    </row>
    <row r="4789" spans="1:6">
      <c r="A4789" s="79">
        <v>40542</v>
      </c>
      <c r="B4789" s="80" t="s">
        <v>110</v>
      </c>
      <c r="C4789" s="81">
        <v>101.59992833003733</v>
      </c>
      <c r="D4789" s="81">
        <v>123.46902010778189</v>
      </c>
      <c r="E4789" s="81">
        <v>21.869091777744558</v>
      </c>
      <c r="F4789" s="62"/>
    </row>
    <row r="4790" spans="1:6">
      <c r="A4790" s="79">
        <v>40542</v>
      </c>
      <c r="B4790" s="80" t="s">
        <v>111</v>
      </c>
      <c r="C4790" s="81">
        <v>85.614967491477728</v>
      </c>
      <c r="D4790" s="81">
        <v>107.52662794766216</v>
      </c>
      <c r="E4790" s="81">
        <v>21.911660456184435</v>
      </c>
      <c r="F4790" s="62"/>
    </row>
    <row r="4791" spans="1:6">
      <c r="A4791" s="79">
        <v>40542</v>
      </c>
      <c r="B4791" s="80" t="s">
        <v>112</v>
      </c>
      <c r="C4791" s="81">
        <v>101.11042221352733</v>
      </c>
      <c r="D4791" s="81">
        <v>124.15911910358187</v>
      </c>
      <c r="E4791" s="81">
        <v>23.048696890054543</v>
      </c>
      <c r="F4791" s="62"/>
    </row>
    <row r="4792" spans="1:6">
      <c r="A4792" s="79">
        <v>40542</v>
      </c>
      <c r="B4792" s="80" t="s">
        <v>113</v>
      </c>
      <c r="C4792" s="81">
        <v>91.401848129997575</v>
      </c>
      <c r="D4792" s="81">
        <v>113.53095778662205</v>
      </c>
      <c r="E4792" s="81">
        <v>22.129109656624479</v>
      </c>
      <c r="F4792" s="62"/>
    </row>
    <row r="4793" spans="1:6">
      <c r="A4793" s="79">
        <v>40542</v>
      </c>
      <c r="B4793" s="80" t="s">
        <v>114</v>
      </c>
      <c r="C4793" s="81">
        <v>82.771974952277816</v>
      </c>
      <c r="D4793" s="81">
        <v>99.556584097102288</v>
      </c>
      <c r="E4793" s="81">
        <v>16.784609144824472</v>
      </c>
      <c r="F4793" s="62"/>
    </row>
    <row r="4794" spans="1:6">
      <c r="A4794" s="79">
        <v>40542</v>
      </c>
      <c r="B4794" s="80" t="s">
        <v>115</v>
      </c>
      <c r="C4794" s="81">
        <v>91.010322526717573</v>
      </c>
      <c r="D4794" s="81">
        <v>109.39861315286213</v>
      </c>
      <c r="E4794" s="81">
        <v>18.388290626144553</v>
      </c>
      <c r="F4794" s="62"/>
    </row>
    <row r="4795" spans="1:6">
      <c r="A4795" s="79">
        <v>40542</v>
      </c>
      <c r="B4795" s="80" t="s">
        <v>116</v>
      </c>
      <c r="C4795" s="81">
        <v>114.64602317258695</v>
      </c>
      <c r="D4795" s="81">
        <v>143.35264020042155</v>
      </c>
      <c r="E4795" s="81">
        <v>28.706617027834596</v>
      </c>
      <c r="F4795" s="62"/>
    </row>
    <row r="4796" spans="1:6">
      <c r="A4796" s="79">
        <v>40542</v>
      </c>
      <c r="B4796" s="80" t="s">
        <v>117</v>
      </c>
      <c r="C4796" s="81">
        <v>99.347223671737353</v>
      </c>
      <c r="D4796" s="81">
        <v>121.7017279563819</v>
      </c>
      <c r="E4796" s="81">
        <v>22.354504284644548</v>
      </c>
      <c r="F4796" s="62"/>
    </row>
    <row r="4797" spans="1:6">
      <c r="A4797" s="79">
        <v>40542</v>
      </c>
      <c r="B4797" s="80" t="s">
        <v>118</v>
      </c>
      <c r="C4797" s="81">
        <v>135.14416936929638</v>
      </c>
      <c r="D4797" s="81">
        <v>167.26933747406113</v>
      </c>
      <c r="E4797" s="81">
        <v>32.125168104764754</v>
      </c>
      <c r="F4797" s="62"/>
    </row>
    <row r="4798" spans="1:6">
      <c r="A4798" s="79">
        <v>40542</v>
      </c>
      <c r="B4798" s="80" t="s">
        <v>119</v>
      </c>
      <c r="C4798" s="81">
        <v>99.446123116077345</v>
      </c>
      <c r="D4798" s="81">
        <v>124.45859780622185</v>
      </c>
      <c r="E4798" s="81">
        <v>25.012474690144501</v>
      </c>
      <c r="F4798" s="62"/>
    </row>
    <row r="4799" spans="1:6">
      <c r="A4799" s="79">
        <v>40542</v>
      </c>
      <c r="B4799" s="80" t="s">
        <v>120</v>
      </c>
      <c r="C4799" s="81">
        <v>132.59538226167643</v>
      </c>
      <c r="D4799" s="81">
        <v>161.56272949286122</v>
      </c>
      <c r="E4799" s="81">
        <v>28.967347231184789</v>
      </c>
      <c r="F4799" s="62"/>
    </row>
    <row r="4800" spans="1:6">
      <c r="A4800" s="79">
        <v>40542</v>
      </c>
      <c r="B4800" s="80" t="s">
        <v>121</v>
      </c>
      <c r="C4800" s="81">
        <v>103.86027647213723</v>
      </c>
      <c r="D4800" s="81">
        <v>128.00286782438178</v>
      </c>
      <c r="E4800" s="81">
        <v>24.142591352244551</v>
      </c>
      <c r="F4800" s="62"/>
    </row>
    <row r="4801" spans="1:6">
      <c r="A4801" s="79">
        <v>40542</v>
      </c>
      <c r="B4801" s="80" t="s">
        <v>122</v>
      </c>
      <c r="C4801" s="81">
        <v>107.88175566299711</v>
      </c>
      <c r="D4801" s="81">
        <v>131.05447306798175</v>
      </c>
      <c r="E4801" s="81">
        <v>23.172717404984638</v>
      </c>
      <c r="F4801" s="62"/>
    </row>
    <row r="4802" spans="1:6">
      <c r="A4802" s="79">
        <v>40542</v>
      </c>
      <c r="B4802" s="80" t="s">
        <v>27</v>
      </c>
      <c r="C4802" s="81">
        <v>125.24143174239664</v>
      </c>
      <c r="D4802" s="81">
        <v>154.97099488686132</v>
      </c>
      <c r="E4802" s="81">
        <v>29.729563144464677</v>
      </c>
      <c r="F4802" s="62"/>
    </row>
    <row r="4803" spans="1:6">
      <c r="A4803" s="79">
        <v>40542</v>
      </c>
      <c r="B4803" s="80" t="s">
        <v>28</v>
      </c>
      <c r="C4803" s="81">
        <v>107.19612700350712</v>
      </c>
      <c r="D4803" s="81">
        <v>131.94152548346173</v>
      </c>
      <c r="E4803" s="81">
        <v>24.745398479954616</v>
      </c>
      <c r="F4803" s="62"/>
    </row>
    <row r="4804" spans="1:6">
      <c r="A4804" s="79">
        <v>40542</v>
      </c>
      <c r="B4804" s="80" t="s">
        <v>29</v>
      </c>
      <c r="C4804" s="81">
        <v>98.173622486937361</v>
      </c>
      <c r="D4804" s="81">
        <v>123.77328758630185</v>
      </c>
      <c r="E4804" s="81">
        <v>25.599665099364486</v>
      </c>
      <c r="F4804" s="62"/>
    </row>
    <row r="4805" spans="1:6">
      <c r="A4805" s="79">
        <v>40542</v>
      </c>
      <c r="B4805" s="80" t="s">
        <v>30</v>
      </c>
      <c r="C4805" s="81">
        <v>95.722131894557435</v>
      </c>
      <c r="D4805" s="81">
        <v>117.77022594162196</v>
      </c>
      <c r="E4805" s="81">
        <v>22.048094047064524</v>
      </c>
      <c r="F4805" s="62"/>
    </row>
    <row r="4806" spans="1:6">
      <c r="A4806" s="79">
        <v>40542</v>
      </c>
      <c r="B4806" s="80" t="s">
        <v>31</v>
      </c>
      <c r="C4806" s="81">
        <v>99.841737208237305</v>
      </c>
      <c r="D4806" s="81">
        <v>130.17186885662173</v>
      </c>
      <c r="E4806" s="81">
        <v>30.330131648384423</v>
      </c>
      <c r="F4806" s="62"/>
    </row>
    <row r="4807" spans="1:6">
      <c r="A4807" s="79">
        <v>40542</v>
      </c>
      <c r="B4807" s="80" t="s">
        <v>32</v>
      </c>
      <c r="C4807" s="81">
        <v>108.96329208104706</v>
      </c>
      <c r="D4807" s="81">
        <v>140.11309060782156</v>
      </c>
      <c r="E4807" s="81">
        <v>31.149798526774504</v>
      </c>
      <c r="F4807" s="62"/>
    </row>
    <row r="4808" spans="1:6">
      <c r="A4808" s="79">
        <v>40542</v>
      </c>
      <c r="B4808" s="80" t="s">
        <v>33</v>
      </c>
      <c r="C4808" s="81">
        <v>103.76565476835719</v>
      </c>
      <c r="D4808" s="81">
        <v>127.02362606726179</v>
      </c>
      <c r="E4808" s="81">
        <v>23.257971298904593</v>
      </c>
      <c r="F4808" s="62"/>
    </row>
    <row r="4809" spans="1:6">
      <c r="A4809" s="79">
        <v>40542</v>
      </c>
      <c r="B4809" s="80" t="s">
        <v>34</v>
      </c>
      <c r="C4809" s="81">
        <v>126.42200872780656</v>
      </c>
      <c r="D4809" s="81">
        <v>152.12201389862136</v>
      </c>
      <c r="E4809" s="81">
        <v>25.700005170814805</v>
      </c>
      <c r="F4809" s="62"/>
    </row>
    <row r="4810" spans="1:6">
      <c r="A4810" s="79">
        <v>40542</v>
      </c>
      <c r="B4810" s="80" t="s">
        <v>35</v>
      </c>
      <c r="C4810" s="81">
        <v>99.74532006071729</v>
      </c>
      <c r="D4810" s="81">
        <v>126.82801521630179</v>
      </c>
      <c r="E4810" s="81">
        <v>27.082695155584503</v>
      </c>
      <c r="F4810" s="62"/>
    </row>
    <row r="4811" spans="1:6">
      <c r="A4811" s="79">
        <v>40542</v>
      </c>
      <c r="B4811" s="80" t="s">
        <v>36</v>
      </c>
      <c r="C4811" s="81">
        <v>106.21890939848711</v>
      </c>
      <c r="D4811" s="81">
        <v>128.50183288934176</v>
      </c>
      <c r="E4811" s="81">
        <v>22.282923490854643</v>
      </c>
      <c r="F4811" s="62"/>
    </row>
    <row r="4812" spans="1:6">
      <c r="A4812" s="79">
        <v>40542</v>
      </c>
      <c r="B4812" s="80" t="s">
        <v>37</v>
      </c>
      <c r="C4812" s="81">
        <v>101.80580467619723</v>
      </c>
      <c r="D4812" s="81">
        <v>130.56936309014171</v>
      </c>
      <c r="E4812" s="81">
        <v>28.76355841394448</v>
      </c>
      <c r="F4812" s="62"/>
    </row>
    <row r="4813" spans="1:6">
      <c r="A4813" s="79">
        <v>40542</v>
      </c>
      <c r="B4813" s="80" t="s">
        <v>38</v>
      </c>
      <c r="C4813" s="81">
        <v>97.196504810067367</v>
      </c>
      <c r="D4813" s="81">
        <v>121.31809101154187</v>
      </c>
      <c r="E4813" s="81">
        <v>24.1215862014745</v>
      </c>
      <c r="F4813" s="62"/>
    </row>
    <row r="4814" spans="1:6">
      <c r="A4814" s="79">
        <v>40542</v>
      </c>
      <c r="B4814" s="80" t="s">
        <v>39</v>
      </c>
      <c r="C4814" s="81">
        <v>112.79156948599693</v>
      </c>
      <c r="D4814" s="81">
        <v>137.85408446862158</v>
      </c>
      <c r="E4814" s="81">
        <v>25.062514982624648</v>
      </c>
      <c r="F4814" s="62"/>
    </row>
    <row r="4815" spans="1:6">
      <c r="A4815" s="79">
        <v>40542</v>
      </c>
      <c r="B4815" s="80" t="s">
        <v>40</v>
      </c>
      <c r="C4815" s="81">
        <v>93.470271935027441</v>
      </c>
      <c r="D4815" s="81">
        <v>116.29957037462195</v>
      </c>
      <c r="E4815" s="81">
        <v>22.82929843959451</v>
      </c>
      <c r="F4815" s="62"/>
    </row>
    <row r="4816" spans="1:6">
      <c r="A4816" s="79">
        <v>40542</v>
      </c>
      <c r="B4816" s="80" t="s">
        <v>41</v>
      </c>
      <c r="C4816" s="81">
        <v>102.98446344899719</v>
      </c>
      <c r="D4816" s="81">
        <v>131.75301447206166</v>
      </c>
      <c r="E4816" s="81">
        <v>28.768551023064475</v>
      </c>
      <c r="F4816" s="62"/>
    </row>
    <row r="4817" spans="1:6">
      <c r="A4817" s="79">
        <v>40542</v>
      </c>
      <c r="B4817" s="80" t="s">
        <v>42</v>
      </c>
      <c r="C4817" s="81">
        <v>105.73115549149711</v>
      </c>
      <c r="D4817" s="81">
        <v>128.80086142082175</v>
      </c>
      <c r="E4817" s="81">
        <v>23.069705929324641</v>
      </c>
      <c r="F4817" s="62"/>
    </row>
    <row r="4818" spans="1:6">
      <c r="A4818" s="79">
        <v>40542</v>
      </c>
      <c r="B4818" s="80" t="s">
        <v>43</v>
      </c>
      <c r="C4818" s="81">
        <v>147.12188567999596</v>
      </c>
      <c r="D4818" s="81">
        <v>174.76686656726093</v>
      </c>
      <c r="E4818" s="81">
        <v>27.644980887264978</v>
      </c>
      <c r="F4818" s="62"/>
    </row>
    <row r="4819" spans="1:6">
      <c r="A4819" s="79">
        <v>40542</v>
      </c>
      <c r="B4819" s="80" t="s">
        <v>44</v>
      </c>
      <c r="C4819" s="81">
        <v>134.96037102623629</v>
      </c>
      <c r="D4819" s="81">
        <v>160.39731391958117</v>
      </c>
      <c r="E4819" s="81">
        <v>25.436942893344877</v>
      </c>
      <c r="F4819" s="62"/>
    </row>
    <row r="4820" spans="1:6">
      <c r="A4820" s="79">
        <v>40542</v>
      </c>
      <c r="B4820" s="80" t="s">
        <v>45</v>
      </c>
      <c r="C4820" s="81">
        <v>123.09300143929663</v>
      </c>
      <c r="D4820" s="81">
        <v>153.11442979078129</v>
      </c>
      <c r="E4820" s="81">
        <v>30.021428351484658</v>
      </c>
      <c r="F4820" s="62"/>
    </row>
    <row r="4821" spans="1:6">
      <c r="A4821" s="79">
        <v>40542</v>
      </c>
      <c r="B4821" s="80" t="s">
        <v>46</v>
      </c>
      <c r="C4821" s="81">
        <v>115.05074989628683</v>
      </c>
      <c r="D4821" s="81">
        <v>136.48077956138158</v>
      </c>
      <c r="E4821" s="81">
        <v>21.43002966509475</v>
      </c>
      <c r="F4821" s="62"/>
    </row>
    <row r="4822" spans="1:6">
      <c r="A4822" s="79">
        <v>40542</v>
      </c>
      <c r="B4822" s="80" t="s">
        <v>47</v>
      </c>
      <c r="C4822" s="81">
        <v>121.81894764119664</v>
      </c>
      <c r="D4822" s="81">
        <v>148.68662056830138</v>
      </c>
      <c r="E4822" s="81">
        <v>26.867672927104735</v>
      </c>
      <c r="F4822" s="62"/>
    </row>
    <row r="4823" spans="1:6">
      <c r="A4823" s="79">
        <v>40542</v>
      </c>
      <c r="B4823" s="80" t="s">
        <v>48</v>
      </c>
      <c r="C4823" s="81">
        <v>164.09335499430546</v>
      </c>
      <c r="D4823" s="81">
        <v>196.52399716330052</v>
      </c>
      <c r="E4823" s="81">
        <v>32.430642168995064</v>
      </c>
      <c r="F4823" s="62"/>
    </row>
    <row r="4824" spans="1:6">
      <c r="A4824" s="79">
        <v>40542</v>
      </c>
      <c r="B4824" s="80" t="s">
        <v>49</v>
      </c>
      <c r="C4824" s="81">
        <v>181.35676932465498</v>
      </c>
      <c r="D4824" s="81">
        <v>217.88422086374013</v>
      </c>
      <c r="E4824" s="81">
        <v>36.527451539085149</v>
      </c>
      <c r="F4824" s="62"/>
    </row>
    <row r="4825" spans="1:6">
      <c r="A4825" s="79">
        <v>40542</v>
      </c>
      <c r="B4825" s="80" t="s">
        <v>50</v>
      </c>
      <c r="C4825" s="81">
        <v>179.00350478324506</v>
      </c>
      <c r="D4825" s="81">
        <v>212.66847515378021</v>
      </c>
      <c r="E4825" s="81">
        <v>33.664970370535144</v>
      </c>
      <c r="F4825" s="62"/>
    </row>
    <row r="4826" spans="1:6">
      <c r="A4826" s="79">
        <v>40542</v>
      </c>
      <c r="B4826" s="80" t="s">
        <v>51</v>
      </c>
      <c r="C4826" s="81">
        <v>175.76745998335511</v>
      </c>
      <c r="D4826" s="81">
        <v>208.04326329766027</v>
      </c>
      <c r="E4826" s="81">
        <v>32.275803314305165</v>
      </c>
      <c r="F4826" s="62"/>
    </row>
    <row r="4827" spans="1:6">
      <c r="A4827" s="79">
        <v>40542</v>
      </c>
      <c r="B4827" s="80" t="s">
        <v>52</v>
      </c>
      <c r="C4827" s="81">
        <v>198.03346953104449</v>
      </c>
      <c r="D4827" s="81">
        <v>231.76620439105989</v>
      </c>
      <c r="E4827" s="81">
        <v>33.732734860015398</v>
      </c>
      <c r="F4827" s="62"/>
    </row>
    <row r="4828" spans="1:6">
      <c r="A4828" s="79">
        <v>40542</v>
      </c>
      <c r="B4828" s="80" t="s">
        <v>53</v>
      </c>
      <c r="C4828" s="81">
        <v>152.81695320755574</v>
      </c>
      <c r="D4828" s="81">
        <v>179.69695066086081</v>
      </c>
      <c r="E4828" s="81">
        <v>26.879997453305066</v>
      </c>
      <c r="F4828" s="62"/>
    </row>
    <row r="4829" spans="1:6">
      <c r="A4829" s="79">
        <v>40542</v>
      </c>
      <c r="B4829" s="80" t="s">
        <v>54</v>
      </c>
      <c r="C4829" s="81">
        <v>165.66682109240537</v>
      </c>
      <c r="D4829" s="81">
        <v>193.57676459866053</v>
      </c>
      <c r="E4829" s="81">
        <v>27.909943506255161</v>
      </c>
      <c r="F4829" s="62"/>
    </row>
    <row r="4830" spans="1:6">
      <c r="A4830" s="79">
        <v>40542</v>
      </c>
      <c r="B4830" s="80" t="s">
        <v>55</v>
      </c>
      <c r="C4830" s="81">
        <v>189.30627251079474</v>
      </c>
      <c r="D4830" s="81">
        <v>218.28430815206008</v>
      </c>
      <c r="E4830" s="81">
        <v>28.978035641265336</v>
      </c>
      <c r="F4830" s="62"/>
    </row>
    <row r="4831" spans="1:6">
      <c r="A4831" s="79">
        <v>40542</v>
      </c>
      <c r="B4831" s="80" t="s">
        <v>56</v>
      </c>
      <c r="C4831" s="81">
        <v>171.45530588363522</v>
      </c>
      <c r="D4831" s="81">
        <v>195.35044385850051</v>
      </c>
      <c r="E4831" s="81">
        <v>23.895137974865293</v>
      </c>
      <c r="F4831" s="62"/>
    </row>
    <row r="4832" spans="1:6">
      <c r="A4832" s="79">
        <v>40542</v>
      </c>
      <c r="B4832" s="80" t="s">
        <v>57</v>
      </c>
      <c r="C4832" s="81">
        <v>184.89393336049483</v>
      </c>
      <c r="D4832" s="81">
        <v>212.77414723174019</v>
      </c>
      <c r="E4832" s="81">
        <v>27.88021387124536</v>
      </c>
      <c r="F4832" s="62"/>
    </row>
    <row r="4833" spans="1:6">
      <c r="A4833" s="79">
        <v>40542</v>
      </c>
      <c r="B4833" s="80" t="s">
        <v>58</v>
      </c>
      <c r="C4833" s="81">
        <v>187.93541082571474</v>
      </c>
      <c r="D4833" s="81">
        <v>213.16891823126016</v>
      </c>
      <c r="E4833" s="81">
        <v>25.233507405545424</v>
      </c>
      <c r="F4833" s="62"/>
    </row>
    <row r="4834" spans="1:6">
      <c r="A4834" s="79">
        <v>40542</v>
      </c>
      <c r="B4834" s="80" t="s">
        <v>59</v>
      </c>
      <c r="C4834" s="81">
        <v>172.73258593343516</v>
      </c>
      <c r="D4834" s="81">
        <v>201.06249974350038</v>
      </c>
      <c r="E4834" s="81">
        <v>28.329913810065221</v>
      </c>
      <c r="F4834" s="62"/>
    </row>
    <row r="4835" spans="1:6">
      <c r="A4835" s="79">
        <v>40542</v>
      </c>
      <c r="B4835" s="80" t="s">
        <v>60</v>
      </c>
      <c r="C4835" s="81">
        <v>185.97520996535479</v>
      </c>
      <c r="D4835" s="81">
        <v>211.30072478242019</v>
      </c>
      <c r="E4835" s="81">
        <v>25.325514817065397</v>
      </c>
      <c r="F4835" s="62"/>
    </row>
    <row r="4836" spans="1:6">
      <c r="A4836" s="79">
        <v>40542</v>
      </c>
      <c r="B4836" s="80" t="s">
        <v>61</v>
      </c>
      <c r="C4836" s="81">
        <v>156.35322645531559</v>
      </c>
      <c r="D4836" s="81">
        <v>176.45556736022081</v>
      </c>
      <c r="E4836" s="81">
        <v>20.102340904905219</v>
      </c>
      <c r="F4836" s="62"/>
    </row>
    <row r="4837" spans="1:6">
      <c r="A4837" s="79">
        <v>40542</v>
      </c>
      <c r="B4837" s="80" t="s">
        <v>62</v>
      </c>
      <c r="C4837" s="81">
        <v>150.86089222769576</v>
      </c>
      <c r="D4837" s="81">
        <v>171.7314959142609</v>
      </c>
      <c r="E4837" s="81">
        <v>20.870603686565147</v>
      </c>
      <c r="F4837" s="62"/>
    </row>
    <row r="4838" spans="1:6">
      <c r="A4838" s="79">
        <v>40542</v>
      </c>
      <c r="B4838" s="80" t="s">
        <v>63</v>
      </c>
      <c r="C4838" s="81">
        <v>189.11639119455467</v>
      </c>
      <c r="D4838" s="81">
        <v>214.94595764598012</v>
      </c>
      <c r="E4838" s="81">
        <v>25.82956645142545</v>
      </c>
      <c r="F4838" s="62"/>
    </row>
    <row r="4839" spans="1:6">
      <c r="A4839" s="79">
        <v>40542</v>
      </c>
      <c r="B4839" s="80" t="s">
        <v>64</v>
      </c>
      <c r="C4839" s="81">
        <v>188.82290810074468</v>
      </c>
      <c r="D4839" s="81">
        <v>216.42355750754007</v>
      </c>
      <c r="E4839" s="81">
        <v>27.600649406795384</v>
      </c>
      <c r="F4839" s="62"/>
    </row>
    <row r="4840" spans="1:6">
      <c r="A4840" s="79">
        <v>40542</v>
      </c>
      <c r="B4840" s="80" t="s">
        <v>65</v>
      </c>
      <c r="C4840" s="81">
        <v>167.73429374459528</v>
      </c>
      <c r="D4840" s="81">
        <v>193.29180556710048</v>
      </c>
      <c r="E4840" s="81">
        <v>25.557511822505205</v>
      </c>
      <c r="F4840" s="62"/>
    </row>
    <row r="4841" spans="1:6">
      <c r="A4841" s="79">
        <v>40542</v>
      </c>
      <c r="B4841" s="80" t="s">
        <v>66</v>
      </c>
      <c r="C4841" s="81">
        <v>143.50660358418594</v>
      </c>
      <c r="D4841" s="81">
        <v>164.253552090261</v>
      </c>
      <c r="E4841" s="81">
        <v>20.746948506075057</v>
      </c>
      <c r="F4841" s="62"/>
    </row>
    <row r="4842" spans="1:6">
      <c r="A4842" s="79">
        <v>40542</v>
      </c>
      <c r="B4842" s="80" t="s">
        <v>67</v>
      </c>
      <c r="C4842" s="81">
        <v>144.3900197119959</v>
      </c>
      <c r="D4842" s="81">
        <v>163.76215857302103</v>
      </c>
      <c r="E4842" s="81">
        <v>19.372138861025121</v>
      </c>
      <c r="F4842" s="62"/>
    </row>
    <row r="4843" spans="1:6">
      <c r="A4843" s="79">
        <v>40542</v>
      </c>
      <c r="B4843" s="80" t="s">
        <v>68</v>
      </c>
      <c r="C4843" s="81">
        <v>153.70930821428564</v>
      </c>
      <c r="D4843" s="81">
        <v>179.80849554370073</v>
      </c>
      <c r="E4843" s="81">
        <v>26.099187329415088</v>
      </c>
      <c r="F4843" s="62"/>
    </row>
    <row r="4844" spans="1:6">
      <c r="A4844" s="79">
        <v>40542</v>
      </c>
      <c r="B4844" s="80" t="s">
        <v>69</v>
      </c>
      <c r="C4844" s="81">
        <v>137.4266982977361</v>
      </c>
      <c r="D4844" s="81">
        <v>156.38079754294114</v>
      </c>
      <c r="E4844" s="81">
        <v>18.954099245205043</v>
      </c>
      <c r="F4844" s="62"/>
    </row>
    <row r="4845" spans="1:6">
      <c r="A4845" s="79">
        <v>40542</v>
      </c>
      <c r="B4845" s="80" t="s">
        <v>70</v>
      </c>
      <c r="C4845" s="81">
        <v>134.28831709608616</v>
      </c>
      <c r="D4845" s="81">
        <v>152.54240339894122</v>
      </c>
      <c r="E4845" s="81">
        <v>18.254086302855058</v>
      </c>
      <c r="F4845" s="62"/>
    </row>
    <row r="4846" spans="1:6">
      <c r="A4846" s="79">
        <v>40542</v>
      </c>
      <c r="B4846" s="80" t="s">
        <v>71</v>
      </c>
      <c r="C4846" s="81">
        <v>143.21530912079592</v>
      </c>
      <c r="D4846" s="81">
        <v>163.07626101518102</v>
      </c>
      <c r="E4846" s="81">
        <v>19.860951894385096</v>
      </c>
      <c r="F4846" s="62"/>
    </row>
    <row r="4847" spans="1:6">
      <c r="A4847" s="79">
        <v>40542</v>
      </c>
      <c r="B4847" s="80" t="s">
        <v>72</v>
      </c>
      <c r="C4847" s="81">
        <v>123.79347371169648</v>
      </c>
      <c r="D4847" s="81">
        <v>140.73098889526145</v>
      </c>
      <c r="E4847" s="81">
        <v>16.937515183564969</v>
      </c>
      <c r="F4847" s="62"/>
    </row>
    <row r="4848" spans="1:6">
      <c r="A4848" s="79">
        <v>40542</v>
      </c>
      <c r="B4848" s="80" t="s">
        <v>73</v>
      </c>
      <c r="C4848" s="81">
        <v>112.5132367233368</v>
      </c>
      <c r="D4848" s="81">
        <v>129.8046895299816</v>
      </c>
      <c r="E4848" s="81">
        <v>17.291452806644799</v>
      </c>
      <c r="F4848" s="62"/>
    </row>
    <row r="4849" spans="1:6">
      <c r="A4849" s="79">
        <v>40542</v>
      </c>
      <c r="B4849" s="80" t="s">
        <v>74</v>
      </c>
      <c r="C4849" s="81">
        <v>117.81077520908666</v>
      </c>
      <c r="D4849" s="81">
        <v>134.13675858170154</v>
      </c>
      <c r="E4849" s="81">
        <v>16.325983372614886</v>
      </c>
      <c r="F4849" s="62"/>
    </row>
    <row r="4850" spans="1:6">
      <c r="A4850" s="79">
        <v>40542</v>
      </c>
      <c r="B4850" s="80" t="s">
        <v>75</v>
      </c>
      <c r="C4850" s="81">
        <v>118.00745367887663</v>
      </c>
      <c r="D4850" s="81">
        <v>133.34987271694158</v>
      </c>
      <c r="E4850" s="81">
        <v>15.342419038064946</v>
      </c>
      <c r="F4850" s="62"/>
    </row>
    <row r="4851" spans="1:6">
      <c r="A4851" s="79">
        <v>40543</v>
      </c>
      <c r="B4851" s="80" t="s">
        <v>76</v>
      </c>
      <c r="C4851" s="81">
        <v>111.14131416838683</v>
      </c>
      <c r="D4851" s="81">
        <v>131.87388008990158</v>
      </c>
      <c r="E4851" s="81">
        <v>20.732565921514748</v>
      </c>
      <c r="F4851" s="62"/>
    </row>
    <row r="4852" spans="1:6">
      <c r="A4852" s="79">
        <v>40543</v>
      </c>
      <c r="B4852" s="80" t="s">
        <v>77</v>
      </c>
      <c r="C4852" s="81">
        <v>99.076075946997165</v>
      </c>
      <c r="D4852" s="81">
        <v>115.13917588966189</v>
      </c>
      <c r="E4852" s="81">
        <v>16.063099942664721</v>
      </c>
      <c r="F4852" s="62"/>
    </row>
    <row r="4853" spans="1:6">
      <c r="A4853" s="79">
        <v>40543</v>
      </c>
      <c r="B4853" s="80" t="s">
        <v>78</v>
      </c>
      <c r="C4853" s="81">
        <v>139.29565624939602</v>
      </c>
      <c r="D4853" s="81">
        <v>156.68297133790111</v>
      </c>
      <c r="E4853" s="81">
        <v>17.38731508850509</v>
      </c>
      <c r="F4853" s="62"/>
    </row>
    <row r="4854" spans="1:6">
      <c r="A4854" s="79">
        <v>40543</v>
      </c>
      <c r="B4854" s="80" t="s">
        <v>79</v>
      </c>
      <c r="C4854" s="81">
        <v>130.36950484475625</v>
      </c>
      <c r="D4854" s="81">
        <v>144.08287995254133</v>
      </c>
      <c r="E4854" s="81">
        <v>13.713375107785083</v>
      </c>
      <c r="F4854" s="62"/>
    </row>
    <row r="4855" spans="1:6">
      <c r="A4855" s="79">
        <v>40543</v>
      </c>
      <c r="B4855" s="80" t="s">
        <v>80</v>
      </c>
      <c r="C4855" s="81">
        <v>113.00699325311676</v>
      </c>
      <c r="D4855" s="81">
        <v>122.91798204890173</v>
      </c>
      <c r="E4855" s="81">
        <v>9.9109887957849736</v>
      </c>
      <c r="F4855" s="62"/>
    </row>
    <row r="4856" spans="1:6">
      <c r="A4856" s="79">
        <v>40543</v>
      </c>
      <c r="B4856" s="80" t="s">
        <v>81</v>
      </c>
      <c r="C4856" s="81">
        <v>108.59310909125688</v>
      </c>
      <c r="D4856" s="81">
        <v>122.52479913990173</v>
      </c>
      <c r="E4856" s="81">
        <v>13.931690048644853</v>
      </c>
      <c r="F4856" s="62"/>
    </row>
    <row r="4857" spans="1:6">
      <c r="A4857" s="79">
        <v>40543</v>
      </c>
      <c r="B4857" s="80" t="s">
        <v>82</v>
      </c>
      <c r="C4857" s="81">
        <v>128.11489624929629</v>
      </c>
      <c r="D4857" s="81">
        <v>146.25078460790129</v>
      </c>
      <c r="E4857" s="81">
        <v>18.135888358605001</v>
      </c>
      <c r="F4857" s="62"/>
    </row>
    <row r="4858" spans="1:6">
      <c r="A4858" s="79">
        <v>40543</v>
      </c>
      <c r="B4858" s="80" t="s">
        <v>83</v>
      </c>
      <c r="C4858" s="81">
        <v>106.23967038935693</v>
      </c>
      <c r="D4858" s="81">
        <v>121.14774535886177</v>
      </c>
      <c r="E4858" s="81">
        <v>14.908074969504838</v>
      </c>
      <c r="F4858" s="62"/>
    </row>
    <row r="4859" spans="1:6">
      <c r="A4859" s="79">
        <v>40543</v>
      </c>
      <c r="B4859" s="80" t="s">
        <v>84</v>
      </c>
      <c r="C4859" s="81">
        <v>116.04991009156664</v>
      </c>
      <c r="D4859" s="81">
        <v>130.10697110566159</v>
      </c>
      <c r="E4859" s="81">
        <v>14.057061014094941</v>
      </c>
      <c r="F4859" s="62"/>
    </row>
    <row r="4860" spans="1:6">
      <c r="A4860" s="79">
        <v>40543</v>
      </c>
      <c r="B4860" s="80" t="s">
        <v>85</v>
      </c>
      <c r="C4860" s="81">
        <v>109.28160385323685</v>
      </c>
      <c r="D4860" s="81">
        <v>121.44426439910175</v>
      </c>
      <c r="E4860" s="81">
        <v>12.16266054586491</v>
      </c>
      <c r="F4860" s="62"/>
    </row>
    <row r="4861" spans="1:6">
      <c r="A4861" s="79">
        <v>40543</v>
      </c>
      <c r="B4861" s="80" t="s">
        <v>86</v>
      </c>
      <c r="C4861" s="81">
        <v>108.79156424276685</v>
      </c>
      <c r="D4861" s="81">
        <v>120.36193213242176</v>
      </c>
      <c r="E4861" s="81">
        <v>11.570367889654904</v>
      </c>
      <c r="F4861" s="62"/>
    </row>
    <row r="4862" spans="1:6">
      <c r="A4862" s="79">
        <v>40543</v>
      </c>
      <c r="B4862" s="80" t="s">
        <v>87</v>
      </c>
      <c r="C4862" s="81">
        <v>133.02251981039615</v>
      </c>
      <c r="D4862" s="81">
        <v>144.3838277657413</v>
      </c>
      <c r="E4862" s="81">
        <v>11.361307955345154</v>
      </c>
      <c r="F4862" s="62"/>
    </row>
    <row r="4863" spans="1:6">
      <c r="A4863" s="79">
        <v>40543</v>
      </c>
      <c r="B4863" s="80" t="s">
        <v>88</v>
      </c>
      <c r="C4863" s="81">
        <v>149.40570796420565</v>
      </c>
      <c r="D4863" s="81">
        <v>160.92387305042101</v>
      </c>
      <c r="E4863" s="81">
        <v>11.518165086215362</v>
      </c>
      <c r="F4863" s="62"/>
    </row>
    <row r="4864" spans="1:6">
      <c r="A4864" s="79">
        <v>40543</v>
      </c>
      <c r="B4864" s="80" t="s">
        <v>89</v>
      </c>
      <c r="C4864" s="81">
        <v>121.15352363789648</v>
      </c>
      <c r="D4864" s="81">
        <v>133.7527448829415</v>
      </c>
      <c r="E4864" s="81">
        <v>12.599221245045015</v>
      </c>
      <c r="F4864" s="62"/>
    </row>
    <row r="4865" spans="1:6">
      <c r="A4865" s="79">
        <v>40543</v>
      </c>
      <c r="B4865" s="80" t="s">
        <v>90</v>
      </c>
      <c r="C4865" s="81">
        <v>110.26487995923679</v>
      </c>
      <c r="D4865" s="81">
        <v>127.94487876014162</v>
      </c>
      <c r="E4865" s="81">
        <v>17.679998800904826</v>
      </c>
      <c r="F4865" s="62"/>
    </row>
    <row r="4866" spans="1:6">
      <c r="A4866" s="79">
        <v>40543</v>
      </c>
      <c r="B4866" s="80" t="s">
        <v>91</v>
      </c>
      <c r="C4866" s="81">
        <v>121.05643024191649</v>
      </c>
      <c r="D4866" s="81">
        <v>139.66103982926137</v>
      </c>
      <c r="E4866" s="81">
        <v>18.604609587344882</v>
      </c>
      <c r="F4866" s="62"/>
    </row>
    <row r="4867" spans="1:6">
      <c r="A4867" s="79">
        <v>40543</v>
      </c>
      <c r="B4867" s="80" t="s">
        <v>92</v>
      </c>
      <c r="C4867" s="81">
        <v>131.74996901324616</v>
      </c>
      <c r="D4867" s="81">
        <v>147.24239855790125</v>
      </c>
      <c r="E4867" s="81">
        <v>15.492429544655096</v>
      </c>
      <c r="F4867" s="62"/>
    </row>
    <row r="4868" spans="1:6">
      <c r="A4868" s="79">
        <v>40543</v>
      </c>
      <c r="B4868" s="80" t="s">
        <v>93</v>
      </c>
      <c r="C4868" s="81">
        <v>127.72834910723627</v>
      </c>
      <c r="D4868" s="81">
        <v>141.72986588742137</v>
      </c>
      <c r="E4868" s="81">
        <v>14.001516780185099</v>
      </c>
      <c r="F4868" s="62"/>
    </row>
    <row r="4869" spans="1:6">
      <c r="A4869" s="79">
        <v>40543</v>
      </c>
      <c r="B4869" s="80" t="s">
        <v>94</v>
      </c>
      <c r="C4869" s="81">
        <v>122.82377722947642</v>
      </c>
      <c r="D4869" s="81">
        <v>139.17081993494139</v>
      </c>
      <c r="E4869" s="81">
        <v>16.347042705464972</v>
      </c>
      <c r="F4869" s="62"/>
    </row>
    <row r="4870" spans="1:6">
      <c r="A4870" s="79">
        <v>40543</v>
      </c>
      <c r="B4870" s="80" t="s">
        <v>95</v>
      </c>
      <c r="C4870" s="81">
        <v>129.00474326339622</v>
      </c>
      <c r="D4870" s="81">
        <v>152.65939618558113</v>
      </c>
      <c r="E4870" s="81">
        <v>23.654652922184908</v>
      </c>
      <c r="F4870" s="62"/>
    </row>
    <row r="4871" spans="1:6">
      <c r="A4871" s="79">
        <v>40543</v>
      </c>
      <c r="B4871" s="80" t="s">
        <v>96</v>
      </c>
      <c r="C4871" s="81">
        <v>119.19499218944651</v>
      </c>
      <c r="D4871" s="81">
        <v>141.63348056386133</v>
      </c>
      <c r="E4871" s="81">
        <v>22.438488374414817</v>
      </c>
      <c r="F4871" s="62"/>
    </row>
    <row r="4872" spans="1:6">
      <c r="A4872" s="79">
        <v>40543</v>
      </c>
      <c r="B4872" s="80" t="s">
        <v>97</v>
      </c>
      <c r="C4872" s="81">
        <v>103.49896261549696</v>
      </c>
      <c r="D4872" s="81">
        <v>123.91266870662167</v>
      </c>
      <c r="E4872" s="81">
        <v>20.413706091124709</v>
      </c>
      <c r="F4872" s="62"/>
    </row>
    <row r="4873" spans="1:6">
      <c r="A4873" s="79">
        <v>40543</v>
      </c>
      <c r="B4873" s="80" t="s">
        <v>98</v>
      </c>
      <c r="C4873" s="81">
        <v>106.14819254753689</v>
      </c>
      <c r="D4873" s="81">
        <v>128.73748073614158</v>
      </c>
      <c r="E4873" s="81">
        <v>22.589288188604684</v>
      </c>
      <c r="F4873" s="62"/>
    </row>
    <row r="4874" spans="1:6">
      <c r="A4874" s="79">
        <v>40543</v>
      </c>
      <c r="B4874" s="80" t="s">
        <v>99</v>
      </c>
      <c r="C4874" s="81">
        <v>95.357183100477201</v>
      </c>
      <c r="D4874" s="81">
        <v>114.95458336790183</v>
      </c>
      <c r="E4874" s="81">
        <v>19.597400267424632</v>
      </c>
      <c r="F4874" s="62"/>
    </row>
    <row r="4875" spans="1:6">
      <c r="A4875" s="79">
        <v>40543</v>
      </c>
      <c r="B4875" s="80" t="s">
        <v>100</v>
      </c>
      <c r="C4875" s="81">
        <v>103.40214901833697</v>
      </c>
      <c r="D4875" s="81">
        <v>122.14229992298171</v>
      </c>
      <c r="E4875" s="81">
        <v>18.740150904644736</v>
      </c>
      <c r="F4875" s="62"/>
    </row>
    <row r="4876" spans="1:6">
      <c r="A4876" s="79">
        <v>40543</v>
      </c>
      <c r="B4876" s="80" t="s">
        <v>101</v>
      </c>
      <c r="C4876" s="81">
        <v>102.81394943183697</v>
      </c>
      <c r="D4876" s="81">
        <v>117.41706835062178</v>
      </c>
      <c r="E4876" s="81">
        <v>14.603118918784801</v>
      </c>
      <c r="F4876" s="62"/>
    </row>
    <row r="4877" spans="1:6">
      <c r="A4877" s="79">
        <v>40543</v>
      </c>
      <c r="B4877" s="80" t="s">
        <v>102</v>
      </c>
      <c r="C4877" s="81">
        <v>82.604680660897571</v>
      </c>
      <c r="D4877" s="81">
        <v>100.77871491902209</v>
      </c>
      <c r="E4877" s="81">
        <v>18.174034258124522</v>
      </c>
      <c r="F4877" s="62"/>
    </row>
    <row r="4878" spans="1:6">
      <c r="A4878" s="79">
        <v>40543</v>
      </c>
      <c r="B4878" s="80" t="s">
        <v>103</v>
      </c>
      <c r="C4878" s="81">
        <v>78.190266268037689</v>
      </c>
      <c r="D4878" s="81">
        <v>98.613180482302127</v>
      </c>
      <c r="E4878" s="81">
        <v>20.422914214264438</v>
      </c>
      <c r="F4878" s="62"/>
    </row>
    <row r="4879" spans="1:6">
      <c r="A4879" s="79">
        <v>40543</v>
      </c>
      <c r="B4879" s="80" t="s">
        <v>104</v>
      </c>
      <c r="C4879" s="81">
        <v>98.89098628751708</v>
      </c>
      <c r="D4879" s="81">
        <v>123.12923622802167</v>
      </c>
      <c r="E4879" s="81">
        <v>24.238249940504588</v>
      </c>
      <c r="F4879" s="62"/>
    </row>
    <row r="4880" spans="1:6">
      <c r="A4880" s="79">
        <v>40543</v>
      </c>
      <c r="B4880" s="80" t="s">
        <v>105</v>
      </c>
      <c r="C4880" s="81">
        <v>78.092809867757694</v>
      </c>
      <c r="D4880" s="81">
        <v>97.924942953342139</v>
      </c>
      <c r="E4880" s="81">
        <v>19.832133085584445</v>
      </c>
      <c r="F4880" s="62"/>
    </row>
    <row r="4881" spans="1:6">
      <c r="A4881" s="79">
        <v>40543</v>
      </c>
      <c r="B4881" s="80" t="s">
        <v>106</v>
      </c>
      <c r="C4881" s="81">
        <v>98.793701600507077</v>
      </c>
      <c r="D4881" s="81">
        <v>123.03197621510166</v>
      </c>
      <c r="E4881" s="81">
        <v>24.238274614594587</v>
      </c>
      <c r="F4881" s="62"/>
    </row>
    <row r="4882" spans="1:6">
      <c r="A4882" s="79">
        <v>40543</v>
      </c>
      <c r="B4882" s="80" t="s">
        <v>107</v>
      </c>
      <c r="C4882" s="81">
        <v>201.21819700079402</v>
      </c>
      <c r="D4882" s="81">
        <v>241.57548354501938</v>
      </c>
      <c r="E4882" s="81">
        <v>40.35728654422536</v>
      </c>
      <c r="F4882" s="62"/>
    </row>
    <row r="4883" spans="1:6">
      <c r="A4883" s="79">
        <v>40543</v>
      </c>
      <c r="B4883" s="80" t="s">
        <v>108</v>
      </c>
      <c r="C4883" s="81">
        <v>160.89674061879523</v>
      </c>
      <c r="D4883" s="81">
        <v>183.9787018405805</v>
      </c>
      <c r="E4883" s="81">
        <v>23.081961221785264</v>
      </c>
      <c r="F4883" s="62"/>
    </row>
    <row r="4884" spans="1:6">
      <c r="A4884" s="79">
        <v>40543</v>
      </c>
      <c r="B4884" s="80" t="s">
        <v>109</v>
      </c>
      <c r="C4884" s="81">
        <v>92.221685947597251</v>
      </c>
      <c r="D4884" s="81">
        <v>113.28637660982184</v>
      </c>
      <c r="E4884" s="81">
        <v>21.064690662224592</v>
      </c>
      <c r="F4884" s="62"/>
    </row>
    <row r="4885" spans="1:6">
      <c r="A4885" s="79">
        <v>40543</v>
      </c>
      <c r="B4885" s="80" t="s">
        <v>110</v>
      </c>
      <c r="C4885" s="81">
        <v>120.67355882429641</v>
      </c>
      <c r="D4885" s="81">
        <v>145.87685682982121</v>
      </c>
      <c r="E4885" s="81">
        <v>25.2032980055248</v>
      </c>
      <c r="F4885" s="62"/>
    </row>
    <row r="4886" spans="1:6">
      <c r="A4886" s="79">
        <v>40543</v>
      </c>
      <c r="B4886" s="80" t="s">
        <v>111</v>
      </c>
      <c r="C4886" s="81">
        <v>158.93656749359528</v>
      </c>
      <c r="D4886" s="81">
        <v>195.99344136574027</v>
      </c>
      <c r="E4886" s="81">
        <v>37.05687387214499</v>
      </c>
      <c r="F4886" s="62"/>
    </row>
    <row r="4887" spans="1:6">
      <c r="A4887" s="79">
        <v>40543</v>
      </c>
      <c r="B4887" s="80" t="s">
        <v>112</v>
      </c>
      <c r="C4887" s="81">
        <v>155.20907103729536</v>
      </c>
      <c r="D4887" s="81">
        <v>188.41297723622037</v>
      </c>
      <c r="E4887" s="81">
        <v>33.203906198925011</v>
      </c>
      <c r="F4887" s="62"/>
    </row>
    <row r="4888" spans="1:6">
      <c r="A4888" s="79">
        <v>40543</v>
      </c>
      <c r="B4888" s="80" t="s">
        <v>113</v>
      </c>
      <c r="C4888" s="81">
        <v>136.86318218789592</v>
      </c>
      <c r="D4888" s="81">
        <v>163.50340241286088</v>
      </c>
      <c r="E4888" s="81">
        <v>26.640220224964963</v>
      </c>
      <c r="F4888" s="62"/>
    </row>
    <row r="4889" spans="1:6">
      <c r="A4889" s="79">
        <v>40543</v>
      </c>
      <c r="B4889" s="80" t="s">
        <v>114</v>
      </c>
      <c r="C4889" s="81">
        <v>100.562971287247</v>
      </c>
      <c r="D4889" s="81">
        <v>125.69520541666159</v>
      </c>
      <c r="E4889" s="81">
        <v>25.132234129414599</v>
      </c>
      <c r="F4889" s="62"/>
    </row>
    <row r="4890" spans="1:6">
      <c r="A4890" s="79">
        <v>40543</v>
      </c>
      <c r="B4890" s="80" t="s">
        <v>115</v>
      </c>
      <c r="C4890" s="81">
        <v>110.76689422503669</v>
      </c>
      <c r="D4890" s="81">
        <v>135.83734004534139</v>
      </c>
      <c r="E4890" s="81">
        <v>25.070445820304698</v>
      </c>
      <c r="F4890" s="62"/>
    </row>
    <row r="4891" spans="1:6">
      <c r="A4891" s="79">
        <v>40543</v>
      </c>
      <c r="B4891" s="80" t="s">
        <v>116</v>
      </c>
      <c r="C4891" s="81">
        <v>166.69064273936499</v>
      </c>
      <c r="D4891" s="81">
        <v>196.88436173070022</v>
      </c>
      <c r="E4891" s="81">
        <v>30.193718991335231</v>
      </c>
      <c r="F4891" s="62"/>
    </row>
    <row r="4892" spans="1:6">
      <c r="A4892" s="79">
        <v>40543</v>
      </c>
      <c r="B4892" s="80" t="s">
        <v>117</v>
      </c>
      <c r="C4892" s="81">
        <v>168.94789881899493</v>
      </c>
      <c r="D4892" s="81">
        <v>207.71617744166002</v>
      </c>
      <c r="E4892" s="81">
        <v>38.768278622665093</v>
      </c>
      <c r="F4892" s="62"/>
    </row>
    <row r="4893" spans="1:6">
      <c r="A4893" s="79">
        <v>40543</v>
      </c>
      <c r="B4893" s="80" t="s">
        <v>118</v>
      </c>
      <c r="C4893" s="81">
        <v>177.77866743443465</v>
      </c>
      <c r="D4893" s="81">
        <v>216.67730466625983</v>
      </c>
      <c r="E4893" s="81">
        <v>38.898637231825177</v>
      </c>
      <c r="F4893" s="62"/>
    </row>
    <row r="4894" spans="1:6">
      <c r="A4894" s="79">
        <v>40543</v>
      </c>
      <c r="B4894" s="80" t="s">
        <v>119</v>
      </c>
      <c r="C4894" s="81">
        <v>180.03598836539459</v>
      </c>
      <c r="D4894" s="81">
        <v>216.18604132821983</v>
      </c>
      <c r="E4894" s="81">
        <v>36.150052962825242</v>
      </c>
      <c r="F4894" s="62"/>
    </row>
    <row r="4895" spans="1:6">
      <c r="A4895" s="79">
        <v>40543</v>
      </c>
      <c r="B4895" s="80" t="s">
        <v>120</v>
      </c>
      <c r="C4895" s="81">
        <v>154.13499374580536</v>
      </c>
      <c r="D4895" s="81">
        <v>192.75271068406028</v>
      </c>
      <c r="E4895" s="81">
        <v>38.617716938254915</v>
      </c>
      <c r="F4895" s="62"/>
    </row>
    <row r="4896" spans="1:6">
      <c r="A4896" s="79">
        <v>40543</v>
      </c>
      <c r="B4896" s="80" t="s">
        <v>121</v>
      </c>
      <c r="C4896" s="81">
        <v>104.58853366467686</v>
      </c>
      <c r="D4896" s="81">
        <v>137.31826569830136</v>
      </c>
      <c r="E4896" s="81">
        <v>32.729732033624501</v>
      </c>
      <c r="F4896" s="62"/>
    </row>
    <row r="4897" spans="1:6">
      <c r="A4897" s="79">
        <v>40543</v>
      </c>
      <c r="B4897" s="80" t="s">
        <v>122</v>
      </c>
      <c r="C4897" s="81">
        <v>94.287053174847159</v>
      </c>
      <c r="D4897" s="81">
        <v>126.19241698694155</v>
      </c>
      <c r="E4897" s="81">
        <v>31.905363812094393</v>
      </c>
      <c r="F4897" s="62"/>
    </row>
    <row r="4898" spans="1:6">
      <c r="A4898" s="79">
        <v>40543</v>
      </c>
      <c r="B4898" s="80" t="s">
        <v>27</v>
      </c>
      <c r="C4898" s="81">
        <v>116.95175297023647</v>
      </c>
      <c r="D4898" s="81">
        <v>148.93849697534111</v>
      </c>
      <c r="E4898" s="81">
        <v>31.98674400510464</v>
      </c>
      <c r="F4898" s="62"/>
    </row>
    <row r="4899" spans="1:6">
      <c r="A4899" s="79">
        <v>40543</v>
      </c>
      <c r="B4899" s="80" t="s">
        <v>28</v>
      </c>
      <c r="C4899" s="81">
        <v>66.521491732017978</v>
      </c>
      <c r="D4899" s="81">
        <v>93.404564955142192</v>
      </c>
      <c r="E4899" s="81">
        <v>26.883073223124214</v>
      </c>
      <c r="F4899" s="62"/>
    </row>
    <row r="4900" spans="1:6">
      <c r="A4900" s="79">
        <v>40543</v>
      </c>
      <c r="B4900" s="80" t="s">
        <v>29</v>
      </c>
      <c r="C4900" s="81">
        <v>92.325935014857208</v>
      </c>
      <c r="D4900" s="81">
        <v>119.79395536662167</v>
      </c>
      <c r="E4900" s="81">
        <v>27.468020351764466</v>
      </c>
      <c r="F4900" s="62"/>
    </row>
    <row r="4901" spans="1:6">
      <c r="A4901" s="79">
        <v>40543</v>
      </c>
      <c r="B4901" s="80" t="s">
        <v>30</v>
      </c>
      <c r="C4901" s="81">
        <v>80.061930029277576</v>
      </c>
      <c r="D4901" s="81">
        <v>110.83407164054185</v>
      </c>
      <c r="E4901" s="81">
        <v>30.772141611264274</v>
      </c>
      <c r="F4901" s="62"/>
    </row>
    <row r="4902" spans="1:6">
      <c r="A4902" s="79">
        <v>40543</v>
      </c>
      <c r="B4902" s="80" t="s">
        <v>31</v>
      </c>
      <c r="C4902" s="81">
        <v>72.6054834679978</v>
      </c>
      <c r="D4902" s="81">
        <v>99.412422363262067</v>
      </c>
      <c r="E4902" s="81">
        <v>26.806938895264267</v>
      </c>
      <c r="F4902" s="62"/>
    </row>
    <row r="4903" spans="1:6">
      <c r="A4903" s="79">
        <v>40543</v>
      </c>
      <c r="B4903" s="80" t="s">
        <v>32</v>
      </c>
      <c r="C4903" s="81">
        <v>109.88983719839666</v>
      </c>
      <c r="D4903" s="81">
        <v>141.75398062702126</v>
      </c>
      <c r="E4903" s="81">
        <v>31.864143428624601</v>
      </c>
      <c r="F4903" s="62"/>
    </row>
    <row r="4904" spans="1:6">
      <c r="A4904" s="79">
        <v>40543</v>
      </c>
      <c r="B4904" s="80" t="s">
        <v>33</v>
      </c>
      <c r="C4904" s="81">
        <v>76.236391471377686</v>
      </c>
      <c r="D4904" s="81">
        <v>110.63875158694185</v>
      </c>
      <c r="E4904" s="81">
        <v>34.402360115564164</v>
      </c>
      <c r="F4904" s="62"/>
    </row>
    <row r="4905" spans="1:6">
      <c r="A4905" s="79">
        <v>40543</v>
      </c>
      <c r="B4905" s="80" t="s">
        <v>34</v>
      </c>
      <c r="C4905" s="81">
        <v>85.754032341937389</v>
      </c>
      <c r="D4905" s="81">
        <v>118.0244323649017</v>
      </c>
      <c r="E4905" s="81">
        <v>32.27040002296431</v>
      </c>
      <c r="F4905" s="62"/>
    </row>
    <row r="4906" spans="1:6">
      <c r="A4906" s="79">
        <v>40543</v>
      </c>
      <c r="B4906" s="80" t="s">
        <v>35</v>
      </c>
      <c r="C4906" s="81">
        <v>59.704285580278189</v>
      </c>
      <c r="D4906" s="81">
        <v>91.438361910062213</v>
      </c>
      <c r="E4906" s="81">
        <v>31.734076329784024</v>
      </c>
      <c r="F4906" s="62"/>
    </row>
    <row r="4907" spans="1:6">
      <c r="A4907" s="79">
        <v>40543</v>
      </c>
      <c r="B4907" s="80" t="s">
        <v>36</v>
      </c>
      <c r="C4907" s="81">
        <v>94.879678150847099</v>
      </c>
      <c r="D4907" s="81">
        <v>130.23580148898145</v>
      </c>
      <c r="E4907" s="81">
        <v>35.356123338134353</v>
      </c>
      <c r="F4907" s="62"/>
    </row>
    <row r="4908" spans="1:6">
      <c r="A4908" s="79">
        <v>40543</v>
      </c>
      <c r="B4908" s="80" t="s">
        <v>37</v>
      </c>
      <c r="C4908" s="81">
        <v>90.170410220977246</v>
      </c>
      <c r="D4908" s="81">
        <v>128.75938434374146</v>
      </c>
      <c r="E4908" s="81">
        <v>38.588974122764213</v>
      </c>
      <c r="F4908" s="62"/>
    </row>
    <row r="4909" spans="1:6">
      <c r="A4909" s="79">
        <v>40543</v>
      </c>
      <c r="B4909" s="80" t="s">
        <v>38</v>
      </c>
      <c r="C4909" s="81">
        <v>89.876429933637255</v>
      </c>
      <c r="D4909" s="81">
        <v>123.63954478302158</v>
      </c>
      <c r="E4909" s="81">
        <v>33.763114849384323</v>
      </c>
      <c r="F4909" s="62"/>
    </row>
    <row r="4910" spans="1:6">
      <c r="A4910" s="79">
        <v>40543</v>
      </c>
      <c r="B4910" s="80" t="s">
        <v>39</v>
      </c>
      <c r="C4910" s="81">
        <v>99.786800439716941</v>
      </c>
      <c r="D4910" s="81">
        <v>133.68418431046138</v>
      </c>
      <c r="E4910" s="81">
        <v>33.897383870744434</v>
      </c>
      <c r="F4910" s="62"/>
    </row>
    <row r="4911" spans="1:6">
      <c r="A4911" s="79">
        <v>40543</v>
      </c>
      <c r="B4911" s="80" t="s">
        <v>40</v>
      </c>
      <c r="C4911" s="81">
        <v>74.472464473767715</v>
      </c>
      <c r="D4911" s="81">
        <v>106.9990723977819</v>
      </c>
      <c r="E4911" s="81">
        <v>32.526607924014186</v>
      </c>
      <c r="F4911" s="62"/>
    </row>
    <row r="4912" spans="1:6">
      <c r="A4912" s="79">
        <v>40543</v>
      </c>
      <c r="B4912" s="80" t="s">
        <v>41</v>
      </c>
      <c r="C4912" s="81">
        <v>69.37055500829787</v>
      </c>
      <c r="D4912" s="81">
        <v>103.55307511014196</v>
      </c>
      <c r="E4912" s="81">
        <v>34.182520101844091</v>
      </c>
      <c r="F4912" s="62"/>
    </row>
    <row r="4913" spans="1:6">
      <c r="A4913" s="79">
        <v>40543</v>
      </c>
      <c r="B4913" s="80" t="s">
        <v>42</v>
      </c>
      <c r="C4913" s="81">
        <v>57.753434807620224</v>
      </c>
      <c r="D4913" s="81">
        <v>86.911742393542283</v>
      </c>
      <c r="E4913" s="81">
        <v>29.15830758592206</v>
      </c>
      <c r="F4913" s="62"/>
    </row>
    <row r="4914" spans="1:6">
      <c r="A4914" s="79">
        <v>40543</v>
      </c>
      <c r="B4914" s="80" t="s">
        <v>43</v>
      </c>
      <c r="C4914" s="81">
        <v>64.523983352062018</v>
      </c>
      <c r="D4914" s="81">
        <v>94.986941051182129</v>
      </c>
      <c r="E4914" s="81">
        <v>30.462957699120111</v>
      </c>
      <c r="F4914" s="62"/>
    </row>
    <row r="4915" spans="1:6">
      <c r="A4915" s="79">
        <v>40543</v>
      </c>
      <c r="B4915" s="80" t="s">
        <v>44</v>
      </c>
      <c r="C4915" s="81">
        <v>64.779365700699998</v>
      </c>
      <c r="D4915" s="81">
        <v>98.53244365578206</v>
      </c>
      <c r="E4915" s="81">
        <v>33.753077955082063</v>
      </c>
      <c r="F4915" s="62"/>
    </row>
    <row r="4916" spans="1:6">
      <c r="A4916" s="79">
        <v>40543</v>
      </c>
      <c r="B4916" s="80" t="s">
        <v>45</v>
      </c>
      <c r="C4916" s="81">
        <v>68.194253724097891</v>
      </c>
      <c r="D4916" s="81">
        <v>100.30545163126202</v>
      </c>
      <c r="E4916" s="81">
        <v>32.111197907164126</v>
      </c>
      <c r="F4916" s="62"/>
    </row>
    <row r="4917" spans="1:6">
      <c r="A4917" s="79">
        <v>40543</v>
      </c>
      <c r="B4917" s="80" t="s">
        <v>46</v>
      </c>
      <c r="C4917" s="81">
        <v>77.516092637497607</v>
      </c>
      <c r="D4917" s="81">
        <v>112.61522873822177</v>
      </c>
      <c r="E4917" s="81">
        <v>35.099136100724166</v>
      </c>
      <c r="F4917" s="62"/>
    </row>
    <row r="4918" spans="1:6">
      <c r="A4918" s="79">
        <v>40543</v>
      </c>
      <c r="B4918" s="80" t="s">
        <v>47</v>
      </c>
      <c r="C4918" s="81">
        <v>121.86757879703623</v>
      </c>
      <c r="D4918" s="81">
        <v>157.42180799038087</v>
      </c>
      <c r="E4918" s="81">
        <v>35.554229193344639</v>
      </c>
      <c r="F4918" s="62"/>
    </row>
    <row r="4919" spans="1:6">
      <c r="A4919" s="79">
        <v>40543</v>
      </c>
      <c r="B4919" s="80" t="s">
        <v>48</v>
      </c>
      <c r="C4919" s="81">
        <v>98.122451989996961</v>
      </c>
      <c r="D4919" s="81">
        <v>125.51658429138151</v>
      </c>
      <c r="E4919" s="81">
        <v>27.394132301384545</v>
      </c>
      <c r="F4919" s="62"/>
    </row>
    <row r="4920" spans="1:6">
      <c r="A4920" s="79">
        <v>40543</v>
      </c>
      <c r="B4920" s="80" t="s">
        <v>49</v>
      </c>
      <c r="C4920" s="81">
        <v>109.01449730445663</v>
      </c>
      <c r="D4920" s="81">
        <v>143.73520855334115</v>
      </c>
      <c r="E4920" s="81">
        <v>34.720711248884527</v>
      </c>
      <c r="F4920" s="62"/>
    </row>
    <row r="4921" spans="1:6">
      <c r="A4921" s="79">
        <v>40543</v>
      </c>
      <c r="B4921" s="80" t="s">
        <v>50</v>
      </c>
      <c r="C4921" s="81">
        <v>80.657326074057494</v>
      </c>
      <c r="D4921" s="81">
        <v>112.12503688986178</v>
      </c>
      <c r="E4921" s="81">
        <v>31.467710815804281</v>
      </c>
      <c r="F4921" s="62"/>
    </row>
    <row r="4922" spans="1:6">
      <c r="A4922" s="79">
        <v>40543</v>
      </c>
      <c r="B4922" s="80" t="s">
        <v>51</v>
      </c>
      <c r="C4922" s="81">
        <v>89.488792147197216</v>
      </c>
      <c r="D4922" s="81">
        <v>117.83723099454166</v>
      </c>
      <c r="E4922" s="81">
        <v>28.34843884734444</v>
      </c>
      <c r="F4922" s="62"/>
    </row>
    <row r="4923" spans="1:6">
      <c r="A4923" s="79">
        <v>40543</v>
      </c>
      <c r="B4923" s="80" t="s">
        <v>52</v>
      </c>
      <c r="C4923" s="81">
        <v>78.499266775997555</v>
      </c>
      <c r="D4923" s="81">
        <v>108.67942516238183</v>
      </c>
      <c r="E4923" s="81">
        <v>30.180158386384278</v>
      </c>
      <c r="F4923" s="62"/>
    </row>
    <row r="4924" spans="1:6">
      <c r="A4924" s="79">
        <v>40543</v>
      </c>
      <c r="B4924" s="80" t="s">
        <v>53</v>
      </c>
      <c r="C4924" s="81">
        <v>76.144605279837634</v>
      </c>
      <c r="D4924" s="81">
        <v>105.5286680000619</v>
      </c>
      <c r="E4924" s="81">
        <v>29.384062720224264</v>
      </c>
      <c r="F4924" s="62"/>
    </row>
    <row r="4925" spans="1:6">
      <c r="A4925" s="79">
        <v>40543</v>
      </c>
      <c r="B4925" s="80" t="s">
        <v>54</v>
      </c>
      <c r="C4925" s="81">
        <v>67.804305354107896</v>
      </c>
      <c r="D4925" s="81">
        <v>99.620492129422018</v>
      </c>
      <c r="E4925" s="81">
        <v>31.816186775314122</v>
      </c>
      <c r="F4925" s="62"/>
    </row>
    <row r="4926" spans="1:6">
      <c r="A4926" s="79">
        <v>40543</v>
      </c>
      <c r="B4926" s="80" t="s">
        <v>55</v>
      </c>
      <c r="C4926" s="81">
        <v>57.236491619762219</v>
      </c>
      <c r="D4926" s="81">
        <v>83.470481905822325</v>
      </c>
      <c r="E4926" s="81">
        <v>26.233990286060106</v>
      </c>
      <c r="F4926" s="62"/>
    </row>
    <row r="4927" spans="1:6">
      <c r="A4927" s="79">
        <v>40543</v>
      </c>
      <c r="B4927" s="80" t="s">
        <v>56</v>
      </c>
      <c r="C4927" s="81">
        <v>50.789870058118417</v>
      </c>
      <c r="D4927" s="81">
        <v>79.039327939382417</v>
      </c>
      <c r="E4927" s="81">
        <v>28.249457881264</v>
      </c>
      <c r="F4927" s="62"/>
    </row>
    <row r="4928" spans="1:6">
      <c r="A4928" s="79">
        <v>40543</v>
      </c>
      <c r="B4928" s="80" t="s">
        <v>57</v>
      </c>
      <c r="C4928" s="81">
        <v>31.64567460944901</v>
      </c>
      <c r="D4928" s="81">
        <v>56.921198072318859</v>
      </c>
      <c r="E4928" s="81">
        <v>25.275523462869849</v>
      </c>
      <c r="F4928" s="62"/>
    </row>
    <row r="4929" spans="1:6">
      <c r="A4929" s="79">
        <v>40543</v>
      </c>
      <c r="B4929" s="80" t="s">
        <v>58</v>
      </c>
      <c r="C4929" s="81">
        <v>37.307706968336838</v>
      </c>
      <c r="D4929" s="81">
        <v>66.385408472962666</v>
      </c>
      <c r="E4929" s="81">
        <v>29.077701504625828</v>
      </c>
      <c r="F4929" s="62"/>
    </row>
    <row r="4930" spans="1:6">
      <c r="A4930" s="79">
        <v>40543</v>
      </c>
      <c r="B4930" s="80" t="s">
        <v>59</v>
      </c>
      <c r="C4930" s="81">
        <v>29.66377352668707</v>
      </c>
      <c r="D4930" s="81">
        <v>55.444543254318887</v>
      </c>
      <c r="E4930" s="81">
        <v>25.780769727631817</v>
      </c>
      <c r="F4930" s="62"/>
    </row>
    <row r="4931" spans="1:6">
      <c r="A4931" s="79">
        <v>40543</v>
      </c>
      <c r="B4931" s="80" t="s">
        <v>60</v>
      </c>
      <c r="C4931" s="81">
        <v>36.787942176605846</v>
      </c>
      <c r="D4931" s="81">
        <v>61.855926928442763</v>
      </c>
      <c r="E4931" s="81">
        <v>25.067984751836917</v>
      </c>
      <c r="F4931" s="62"/>
    </row>
    <row r="4932" spans="1:6">
      <c r="A4932" s="79">
        <v>40543</v>
      </c>
      <c r="B4932" s="80" t="s">
        <v>61</v>
      </c>
      <c r="C4932" s="81">
        <v>36.40539684529886</v>
      </c>
      <c r="D4932" s="81">
        <v>62.260001670046748</v>
      </c>
      <c r="E4932" s="81">
        <v>25.854604824747888</v>
      </c>
      <c r="F4932" s="62"/>
    </row>
    <row r="4933" spans="1:6">
      <c r="A4933" s="79">
        <v>40543</v>
      </c>
      <c r="B4933" s="80" t="s">
        <v>62</v>
      </c>
      <c r="C4933" s="81">
        <v>28.094092829270114</v>
      </c>
      <c r="D4933" s="81">
        <v>50.678824046822974</v>
      </c>
      <c r="E4933" s="81">
        <v>22.584731217552861</v>
      </c>
      <c r="F4933" s="62"/>
    </row>
    <row r="4934" spans="1:6">
      <c r="A4934" s="79">
        <v>40543</v>
      </c>
      <c r="B4934" s="80" t="s">
        <v>63</v>
      </c>
      <c r="C4934" s="81">
        <v>20.253736856255362</v>
      </c>
      <c r="D4934" s="81">
        <v>38.802086497759227</v>
      </c>
      <c r="E4934" s="81">
        <v>18.548349641503865</v>
      </c>
      <c r="F4934" s="62"/>
    </row>
    <row r="4935" spans="1:6">
      <c r="A4935" s="79">
        <v>40543</v>
      </c>
      <c r="B4935" s="80" t="s">
        <v>64</v>
      </c>
      <c r="C4935" s="81">
        <v>21.313614002051327</v>
      </c>
      <c r="D4935" s="81">
        <v>37.906080388235232</v>
      </c>
      <c r="E4935" s="81">
        <v>16.592466386183904</v>
      </c>
      <c r="F4935" s="62"/>
    </row>
    <row r="4936" spans="1:6">
      <c r="A4936" s="79">
        <v>40543</v>
      </c>
      <c r="B4936" s="80" t="s">
        <v>65</v>
      </c>
      <c r="C4936" s="81">
        <v>20.705300399579343</v>
      </c>
      <c r="D4936" s="81">
        <v>33.435117776479331</v>
      </c>
      <c r="E4936" s="81">
        <v>12.729817376899987</v>
      </c>
      <c r="F4936" s="62"/>
    </row>
    <row r="4937" spans="1:6">
      <c r="A4937" s="79">
        <v>40543</v>
      </c>
      <c r="B4937" s="80" t="s">
        <v>66</v>
      </c>
      <c r="C4937" s="81">
        <v>18.958676133179402</v>
      </c>
      <c r="D4937" s="81">
        <v>30.401976484907387</v>
      </c>
      <c r="E4937" s="81">
        <v>11.443300351727984</v>
      </c>
      <c r="F4937" s="62"/>
    </row>
    <row r="4938" spans="1:6">
      <c r="A4938" s="79">
        <v>40543</v>
      </c>
      <c r="B4938" s="80" t="s">
        <v>67</v>
      </c>
      <c r="C4938" s="81">
        <v>16.42699573444748</v>
      </c>
      <c r="D4938" s="81">
        <v>25.783207395791479</v>
      </c>
      <c r="E4938" s="81">
        <v>9.3562116613439983</v>
      </c>
      <c r="F4938" s="62"/>
    </row>
    <row r="4939" spans="1:6">
      <c r="A4939" s="79">
        <v>40543</v>
      </c>
      <c r="B4939" s="80" t="s">
        <v>68</v>
      </c>
      <c r="C4939" s="81">
        <v>14.837348139767531</v>
      </c>
      <c r="D4939" s="81">
        <v>22.976514581131536</v>
      </c>
      <c r="E4939" s="81">
        <v>8.1391664413640044</v>
      </c>
      <c r="F4939" s="62"/>
    </row>
    <row r="4940" spans="1:6">
      <c r="A4940" s="79">
        <v>40543</v>
      </c>
      <c r="B4940" s="80" t="s">
        <v>69</v>
      </c>
      <c r="C4940" s="81">
        <v>14.631334673465537</v>
      </c>
      <c r="D4940" s="81">
        <v>22.385714290671547</v>
      </c>
      <c r="E4940" s="81">
        <v>7.7543796172060109</v>
      </c>
      <c r="F4940" s="62"/>
    </row>
    <row r="4941" spans="1:6">
      <c r="A4941" s="79">
        <v>40543</v>
      </c>
      <c r="B4941" s="80" t="s">
        <v>70</v>
      </c>
      <c r="C4941" s="81">
        <v>18.713662772290405</v>
      </c>
      <c r="D4941" s="81">
        <v>27.093444471323451</v>
      </c>
      <c r="E4941" s="81">
        <v>8.379781699033046</v>
      </c>
      <c r="F4941" s="62"/>
    </row>
    <row r="4942" spans="1:6">
      <c r="A4942" s="79">
        <v>40543</v>
      </c>
      <c r="B4942" s="80" t="s">
        <v>71</v>
      </c>
      <c r="C4942" s="81">
        <v>18.370279137599415</v>
      </c>
      <c r="D4942" s="81">
        <v>25.744314072975477</v>
      </c>
      <c r="E4942" s="81">
        <v>7.3740349353760628</v>
      </c>
      <c r="F4942" s="62"/>
    </row>
    <row r="4943" spans="1:6">
      <c r="A4943" s="79">
        <v>40543</v>
      </c>
      <c r="B4943" s="80" t="s">
        <v>72</v>
      </c>
      <c r="C4943" s="81">
        <v>17.742309149295433</v>
      </c>
      <c r="D4943" s="81">
        <v>25.084577884067489</v>
      </c>
      <c r="E4943" s="81">
        <v>7.3422687347720554</v>
      </c>
      <c r="F4943" s="62"/>
    </row>
    <row r="4944" spans="1:6">
      <c r="A4944" s="79">
        <v>40543</v>
      </c>
      <c r="B4944" s="80" t="s">
        <v>73</v>
      </c>
      <c r="C4944" s="81">
        <v>16.103567658233487</v>
      </c>
      <c r="D4944" s="81">
        <v>21.982351753727553</v>
      </c>
      <c r="E4944" s="81">
        <v>5.8787840954940656</v>
      </c>
      <c r="F4944" s="62"/>
    </row>
    <row r="4945" spans="1:6">
      <c r="A4945" s="79">
        <v>40543</v>
      </c>
      <c r="B4945" s="80" t="s">
        <v>74</v>
      </c>
      <c r="C4945" s="81">
        <v>13.306842476315575</v>
      </c>
      <c r="D4945" s="81">
        <v>17.895218295187636</v>
      </c>
      <c r="E4945" s="81">
        <v>4.5883758188720609</v>
      </c>
      <c r="F4945" s="62"/>
    </row>
    <row r="4946" spans="1:6">
      <c r="A4946" s="79">
        <v>40543</v>
      </c>
      <c r="B4946" s="80" t="s">
        <v>75</v>
      </c>
      <c r="C4946" s="81">
        <v>13.326524476383574</v>
      </c>
      <c r="D4946" s="81">
        <v>17.058155588767654</v>
      </c>
      <c r="E4946" s="81">
        <v>3.7316311123840809</v>
      </c>
      <c r="F4946" s="62"/>
    </row>
    <row r="4947" spans="1:6">
      <c r="A4947" s="79">
        <v>40544</v>
      </c>
      <c r="B4947" s="80" t="s">
        <v>76</v>
      </c>
      <c r="C4947" s="81">
        <v>15.622912478119499</v>
      </c>
      <c r="D4947" s="81">
        <v>22.770581623007537</v>
      </c>
      <c r="E4947" s="81">
        <v>7.1476691448880381</v>
      </c>
      <c r="F4947" s="62"/>
    </row>
    <row r="4948" spans="1:6">
      <c r="A4948" s="79">
        <v>40544</v>
      </c>
      <c r="B4948" s="80" t="s">
        <v>77</v>
      </c>
      <c r="C4948" s="81">
        <v>13.267754685743576</v>
      </c>
      <c r="D4948" s="81">
        <v>17.925025926079634</v>
      </c>
      <c r="E4948" s="81">
        <v>4.6572712403360583</v>
      </c>
      <c r="F4948" s="62"/>
    </row>
    <row r="4949" spans="1:6">
      <c r="A4949" s="79">
        <v>40544</v>
      </c>
      <c r="B4949" s="80" t="s">
        <v>78</v>
      </c>
      <c r="C4949" s="81">
        <v>13.248182892149575</v>
      </c>
      <c r="D4949" s="81">
        <v>18.54559771313162</v>
      </c>
      <c r="E4949" s="81">
        <v>5.2974148209820449</v>
      </c>
      <c r="F4949" s="62"/>
    </row>
    <row r="4950" spans="1:6">
      <c r="A4950" s="79">
        <v>40544</v>
      </c>
      <c r="B4950" s="80" t="s">
        <v>79</v>
      </c>
      <c r="C4950" s="81">
        <v>14.798772470767524</v>
      </c>
      <c r="D4950" s="81">
        <v>21.096581699087569</v>
      </c>
      <c r="E4950" s="81">
        <v>6.2978092283200446</v>
      </c>
      <c r="F4950" s="62"/>
    </row>
    <row r="4951" spans="1:6">
      <c r="A4951" s="79">
        <v>40544</v>
      </c>
      <c r="B4951" s="80" t="s">
        <v>80</v>
      </c>
      <c r="C4951" s="81">
        <v>12.639852893303594</v>
      </c>
      <c r="D4951" s="81">
        <v>16.969928526051653</v>
      </c>
      <c r="E4951" s="81">
        <v>4.3300756327480592</v>
      </c>
      <c r="F4951" s="62"/>
    </row>
    <row r="4952" spans="1:6">
      <c r="A4952" s="79">
        <v>40544</v>
      </c>
      <c r="B4952" s="80" t="s">
        <v>81</v>
      </c>
      <c r="C4952" s="81">
        <v>14.180639240649544</v>
      </c>
      <c r="D4952" s="81">
        <v>20.328556402175582</v>
      </c>
      <c r="E4952" s="81">
        <v>6.1479171615260384</v>
      </c>
      <c r="F4952" s="62"/>
    </row>
    <row r="4953" spans="1:6">
      <c r="A4953" s="79">
        <v>40544</v>
      </c>
      <c r="B4953" s="80" t="s">
        <v>82</v>
      </c>
      <c r="C4953" s="81">
        <v>12.119835466894612</v>
      </c>
      <c r="D4953" s="81">
        <v>15.10860322389569</v>
      </c>
      <c r="E4953" s="81">
        <v>2.988767757001078</v>
      </c>
      <c r="F4953" s="62"/>
    </row>
    <row r="4954" spans="1:6">
      <c r="A4954" s="79">
        <v>40544</v>
      </c>
      <c r="B4954" s="80" t="s">
        <v>83</v>
      </c>
      <c r="C4954" s="81">
        <v>11.82547565651962</v>
      </c>
      <c r="D4954" s="81">
        <v>13.63129626553572</v>
      </c>
      <c r="E4954" s="81">
        <v>1.8058206090161004</v>
      </c>
      <c r="F4954" s="62"/>
    </row>
    <row r="4955" spans="1:6">
      <c r="A4955" s="79">
        <v>40544</v>
      </c>
      <c r="B4955" s="80" t="s">
        <v>84</v>
      </c>
      <c r="C4955" s="81">
        <v>11.913848226633617</v>
      </c>
      <c r="D4955" s="81">
        <v>13.335884992855727</v>
      </c>
      <c r="E4955" s="81">
        <v>1.4220367662221101</v>
      </c>
      <c r="F4955" s="62"/>
    </row>
    <row r="4956" spans="1:6">
      <c r="A4956" s="79">
        <v>40544</v>
      </c>
      <c r="B4956" s="80" t="s">
        <v>85</v>
      </c>
      <c r="C4956" s="81">
        <v>14.524356390639532</v>
      </c>
      <c r="D4956" s="81">
        <v>18.654570836255616</v>
      </c>
      <c r="E4956" s="81">
        <v>4.1302144456160832</v>
      </c>
      <c r="F4956" s="62"/>
    </row>
    <row r="4957" spans="1:6">
      <c r="A4957" s="79">
        <v>40544</v>
      </c>
      <c r="B4957" s="80" t="s">
        <v>86</v>
      </c>
      <c r="C4957" s="81">
        <v>12.964023333704581</v>
      </c>
      <c r="D4957" s="81">
        <v>16.310517115103668</v>
      </c>
      <c r="E4957" s="81">
        <v>3.3464937813990865</v>
      </c>
      <c r="F4957" s="62"/>
    </row>
    <row r="4958" spans="1:6">
      <c r="A4958" s="79">
        <v>40544</v>
      </c>
      <c r="B4958" s="80" t="s">
        <v>87</v>
      </c>
      <c r="C4958" s="81">
        <v>13.150540095279574</v>
      </c>
      <c r="D4958" s="81">
        <v>14.843036673607694</v>
      </c>
      <c r="E4958" s="81">
        <v>1.6924965783281198</v>
      </c>
      <c r="F4958" s="62"/>
    </row>
    <row r="4959" spans="1:6">
      <c r="A4959" s="79">
        <v>40544</v>
      </c>
      <c r="B4959" s="80" t="s">
        <v>88</v>
      </c>
      <c r="C4959" s="81">
        <v>13.327244530081567</v>
      </c>
      <c r="D4959" s="81">
        <v>16.369772278247662</v>
      </c>
      <c r="E4959" s="81">
        <v>3.0425277481660959</v>
      </c>
      <c r="F4959" s="62"/>
    </row>
    <row r="4960" spans="1:6">
      <c r="A4960" s="79">
        <v>40544</v>
      </c>
      <c r="B4960" s="80" t="s">
        <v>89</v>
      </c>
      <c r="C4960" s="81">
        <v>17.527656594275431</v>
      </c>
      <c r="D4960" s="81">
        <v>22.309094088959537</v>
      </c>
      <c r="E4960" s="81">
        <v>4.7814374946841056</v>
      </c>
      <c r="F4960" s="62"/>
    </row>
    <row r="4961" spans="1:6">
      <c r="A4961" s="79">
        <v>40544</v>
      </c>
      <c r="B4961" s="80" t="s">
        <v>90</v>
      </c>
      <c r="C4961" s="81">
        <v>13.013308643477576</v>
      </c>
      <c r="D4961" s="81">
        <v>13.877998371315712</v>
      </c>
      <c r="E4961" s="81">
        <v>0.86468972783813669</v>
      </c>
      <c r="F4961" s="62"/>
    </row>
    <row r="4962" spans="1:6">
      <c r="A4962" s="79">
        <v>40544</v>
      </c>
      <c r="B4962" s="80" t="s">
        <v>91</v>
      </c>
      <c r="C4962" s="81">
        <v>12.610988766399588</v>
      </c>
      <c r="D4962" s="81">
        <v>12.696115559975738</v>
      </c>
      <c r="E4962" s="81">
        <v>8.5126793576149495E-2</v>
      </c>
      <c r="F4962" s="62"/>
    </row>
    <row r="4963" spans="1:6">
      <c r="A4963" s="79">
        <v>40544</v>
      </c>
      <c r="B4963" s="80" t="s">
        <v>92</v>
      </c>
      <c r="C4963" s="81">
        <v>12.689553496310587</v>
      </c>
      <c r="D4963" s="81">
        <v>12.735575784491736</v>
      </c>
      <c r="E4963" s="81">
        <v>4.6022288181148951E-2</v>
      </c>
      <c r="F4963" s="62"/>
    </row>
    <row r="4964" spans="1:6">
      <c r="A4964" s="79">
        <v>40544</v>
      </c>
      <c r="B4964" s="80" t="s">
        <v>93</v>
      </c>
      <c r="C4964" s="81">
        <v>13.661200214687554</v>
      </c>
      <c r="D4964" s="81">
        <v>14.144142065343706</v>
      </c>
      <c r="E4964" s="81">
        <v>0.48294185065615203</v>
      </c>
      <c r="F4964" s="62"/>
    </row>
    <row r="4965" spans="1:6">
      <c r="A4965" s="79">
        <v>40544</v>
      </c>
      <c r="B4965" s="80" t="s">
        <v>94</v>
      </c>
      <c r="C4965" s="81">
        <v>15.045048107732509</v>
      </c>
      <c r="D4965" s="81">
        <v>17.434020266279639</v>
      </c>
      <c r="E4965" s="81">
        <v>2.38897215854713</v>
      </c>
      <c r="F4965" s="62"/>
    </row>
    <row r="4966" spans="1:6">
      <c r="A4966" s="79">
        <v>40544</v>
      </c>
      <c r="B4966" s="80" t="s">
        <v>95</v>
      </c>
      <c r="C4966" s="81">
        <v>14.299234307915533</v>
      </c>
      <c r="D4966" s="81">
        <v>14.91256211153569</v>
      </c>
      <c r="E4966" s="81">
        <v>0.61332780362015704</v>
      </c>
      <c r="F4966" s="62"/>
    </row>
    <row r="4967" spans="1:6">
      <c r="A4967" s="79">
        <v>40544</v>
      </c>
      <c r="B4967" s="80" t="s">
        <v>96</v>
      </c>
      <c r="C4967" s="81">
        <v>21.846415822349286</v>
      </c>
      <c r="D4967" s="81">
        <v>25.314049437879472</v>
      </c>
      <c r="E4967" s="81">
        <v>3.4676336155301861</v>
      </c>
      <c r="F4967" s="62"/>
    </row>
    <row r="4968" spans="1:6">
      <c r="A4968" s="79">
        <v>40544</v>
      </c>
      <c r="B4968" s="80" t="s">
        <v>97</v>
      </c>
      <c r="C4968" s="81">
        <v>18.401707053749398</v>
      </c>
      <c r="D4968" s="81">
        <v>21.433322655743556</v>
      </c>
      <c r="E4968" s="81">
        <v>3.031615601994158</v>
      </c>
      <c r="F4968" s="62"/>
    </row>
    <row r="4969" spans="1:6">
      <c r="A4969" s="79">
        <v>40544</v>
      </c>
      <c r="B4969" s="80" t="s">
        <v>98</v>
      </c>
      <c r="C4969" s="81">
        <v>17.587197911807422</v>
      </c>
      <c r="D4969" s="81">
        <v>20.940930778903564</v>
      </c>
      <c r="E4969" s="81">
        <v>3.3537328670961415</v>
      </c>
      <c r="F4969" s="62"/>
    </row>
    <row r="4970" spans="1:6">
      <c r="A4970" s="79">
        <v>40544</v>
      </c>
      <c r="B4970" s="80" t="s">
        <v>99</v>
      </c>
      <c r="C4970" s="81">
        <v>15.064989390759504</v>
      </c>
      <c r="D4970" s="81">
        <v>15.395500396631679</v>
      </c>
      <c r="E4970" s="81">
        <v>0.33051100587217519</v>
      </c>
      <c r="F4970" s="62"/>
    </row>
    <row r="4971" spans="1:6">
      <c r="A4971" s="79">
        <v>40544</v>
      </c>
      <c r="B4971" s="80" t="s">
        <v>100</v>
      </c>
      <c r="C4971" s="81">
        <v>16.674608042976452</v>
      </c>
      <c r="D4971" s="81">
        <v>19.158281361179601</v>
      </c>
      <c r="E4971" s="81">
        <v>2.4836733182031487</v>
      </c>
      <c r="F4971" s="62"/>
    </row>
    <row r="4972" spans="1:6">
      <c r="A4972" s="79">
        <v>40544</v>
      </c>
      <c r="B4972" s="80" t="s">
        <v>101</v>
      </c>
      <c r="C4972" s="81">
        <v>16.988738361209442</v>
      </c>
      <c r="D4972" s="81">
        <v>20.369932318911573</v>
      </c>
      <c r="E4972" s="81">
        <v>3.3811939577021306</v>
      </c>
      <c r="F4972" s="62"/>
    </row>
    <row r="4973" spans="1:6">
      <c r="A4973" s="79">
        <v>40544</v>
      </c>
      <c r="B4973" s="80" t="s">
        <v>102</v>
      </c>
      <c r="C4973" s="81">
        <v>15.457755122774492</v>
      </c>
      <c r="D4973" s="81">
        <v>18.616711385159608</v>
      </c>
      <c r="E4973" s="81">
        <v>3.1589562623851162</v>
      </c>
      <c r="F4973" s="62"/>
    </row>
    <row r="4974" spans="1:6">
      <c r="A4974" s="79">
        <v>40544</v>
      </c>
      <c r="B4974" s="80" t="s">
        <v>103</v>
      </c>
      <c r="C4974" s="81">
        <v>15.438190385331492</v>
      </c>
      <c r="D4974" s="81">
        <v>19.503316213919593</v>
      </c>
      <c r="E4974" s="81">
        <v>4.0651258285881013</v>
      </c>
      <c r="F4974" s="62"/>
    </row>
    <row r="4975" spans="1:6">
      <c r="A4975" s="79">
        <v>40544</v>
      </c>
      <c r="B4975" s="80" t="s">
        <v>104</v>
      </c>
      <c r="C4975" s="81">
        <v>15.654174187244484</v>
      </c>
      <c r="D4975" s="81">
        <v>18.961649560699602</v>
      </c>
      <c r="E4975" s="81">
        <v>3.3074753734551177</v>
      </c>
      <c r="F4975" s="62"/>
    </row>
    <row r="4976" spans="1:6">
      <c r="A4976" s="79">
        <v>40544</v>
      </c>
      <c r="B4976" s="80" t="s">
        <v>105</v>
      </c>
      <c r="C4976" s="81">
        <v>14.702225946883516</v>
      </c>
      <c r="D4976" s="81">
        <v>16.824236264191644</v>
      </c>
      <c r="E4976" s="81">
        <v>2.1220103173081277</v>
      </c>
      <c r="F4976" s="62"/>
    </row>
    <row r="4977" spans="1:6">
      <c r="A4977" s="79">
        <v>40544</v>
      </c>
      <c r="B4977" s="80" t="s">
        <v>106</v>
      </c>
      <c r="C4977" s="81">
        <v>15.752450406224481</v>
      </c>
      <c r="D4977" s="81">
        <v>18.912582305279603</v>
      </c>
      <c r="E4977" s="81">
        <v>3.1601318990551217</v>
      </c>
      <c r="F4977" s="62"/>
    </row>
    <row r="4978" spans="1:6">
      <c r="A4978" s="79">
        <v>40544</v>
      </c>
      <c r="B4978" s="80" t="s">
        <v>107</v>
      </c>
      <c r="C4978" s="81">
        <v>14.839753267583511</v>
      </c>
      <c r="D4978" s="81">
        <v>16.70619554022365</v>
      </c>
      <c r="E4978" s="81">
        <v>1.8664422726401391</v>
      </c>
      <c r="F4978" s="62"/>
    </row>
    <row r="4979" spans="1:6">
      <c r="A4979" s="79">
        <v>40544</v>
      </c>
      <c r="B4979" s="80" t="s">
        <v>108</v>
      </c>
      <c r="C4979" s="81">
        <v>17.735149201132415</v>
      </c>
      <c r="D4979" s="81">
        <v>20.459278731307567</v>
      </c>
      <c r="E4979" s="81">
        <v>2.7241295301751514</v>
      </c>
      <c r="F4979" s="62"/>
    </row>
    <row r="4980" spans="1:6">
      <c r="A4980" s="79">
        <v>40544</v>
      </c>
      <c r="B4980" s="80" t="s">
        <v>109</v>
      </c>
      <c r="C4980" s="81">
        <v>14.21173368228753</v>
      </c>
      <c r="D4980" s="81">
        <v>16.647255200159648</v>
      </c>
      <c r="E4980" s="81">
        <v>2.4355215178721181</v>
      </c>
      <c r="F4980" s="62"/>
    </row>
    <row r="4981" spans="1:6">
      <c r="A4981" s="79">
        <v>40544</v>
      </c>
      <c r="B4981" s="80" t="s">
        <v>110</v>
      </c>
      <c r="C4981" s="81">
        <v>19.001402450447369</v>
      </c>
      <c r="D4981" s="81">
        <v>23.848047726803497</v>
      </c>
      <c r="E4981" s="81">
        <v>4.8466452763561279</v>
      </c>
      <c r="F4981" s="62"/>
    </row>
    <row r="4982" spans="1:6">
      <c r="A4982" s="79">
        <v>40544</v>
      </c>
      <c r="B4982" s="80" t="s">
        <v>111</v>
      </c>
      <c r="C4982" s="81">
        <v>16.312222164359461</v>
      </c>
      <c r="D4982" s="81">
        <v>22.409984378599525</v>
      </c>
      <c r="E4982" s="81">
        <v>6.0977622142400634</v>
      </c>
      <c r="F4982" s="62"/>
    </row>
    <row r="4983" spans="1:6">
      <c r="A4983" s="79">
        <v>40544</v>
      </c>
      <c r="B4983" s="80" t="s">
        <v>112</v>
      </c>
      <c r="C4983" s="81">
        <v>16.773588164002444</v>
      </c>
      <c r="D4983" s="81">
        <v>17.701511027867625</v>
      </c>
      <c r="E4983" s="81">
        <v>0.92792286386518086</v>
      </c>
      <c r="F4983" s="62"/>
    </row>
    <row r="4984" spans="1:6">
      <c r="A4984" s="79">
        <v>40544</v>
      </c>
      <c r="B4984" s="80" t="s">
        <v>113</v>
      </c>
      <c r="C4984" s="81">
        <v>23.614640627723215</v>
      </c>
      <c r="D4984" s="81">
        <v>29.591317465215372</v>
      </c>
      <c r="E4984" s="81">
        <v>5.9766768374921568</v>
      </c>
      <c r="F4984" s="62"/>
    </row>
    <row r="4985" spans="1:6">
      <c r="A4985" s="79">
        <v>40544</v>
      </c>
      <c r="B4985" s="80" t="s">
        <v>114</v>
      </c>
      <c r="C4985" s="81">
        <v>20.110806201908328</v>
      </c>
      <c r="D4985" s="81">
        <v>24.242538649603485</v>
      </c>
      <c r="E4985" s="81">
        <v>4.1317324476951569</v>
      </c>
      <c r="F4985" s="62"/>
    </row>
    <row r="4986" spans="1:6">
      <c r="A4986" s="79">
        <v>40544</v>
      </c>
      <c r="B4986" s="80" t="s">
        <v>115</v>
      </c>
      <c r="C4986" s="81">
        <v>27.020634235783096</v>
      </c>
      <c r="D4986" s="81">
        <v>35.669507900903234</v>
      </c>
      <c r="E4986" s="81">
        <v>8.6488736651201386</v>
      </c>
      <c r="F4986" s="62"/>
    </row>
    <row r="4987" spans="1:6">
      <c r="A4987" s="79">
        <v>40544</v>
      </c>
      <c r="B4987" s="80" t="s">
        <v>116</v>
      </c>
      <c r="C4987" s="81">
        <v>22.800288474944239</v>
      </c>
      <c r="D4987" s="81">
        <v>29.680405816491369</v>
      </c>
      <c r="E4987" s="81">
        <v>6.8801173415471304</v>
      </c>
      <c r="F4987" s="62"/>
    </row>
    <row r="4988" spans="1:6">
      <c r="A4988" s="79">
        <v>40544</v>
      </c>
      <c r="B4988" s="80" t="s">
        <v>117</v>
      </c>
      <c r="C4988" s="81">
        <v>22.388150724061251</v>
      </c>
      <c r="D4988" s="81">
        <v>30.202643995103358</v>
      </c>
      <c r="E4988" s="81">
        <v>7.8144932710421067</v>
      </c>
      <c r="F4988" s="62"/>
    </row>
    <row r="4989" spans="1:6">
      <c r="A4989" s="79">
        <v>40544</v>
      </c>
      <c r="B4989" s="80" t="s">
        <v>118</v>
      </c>
      <c r="C4989" s="81">
        <v>29.808459577692005</v>
      </c>
      <c r="D4989" s="81">
        <v>40.033966582655147</v>
      </c>
      <c r="E4989" s="81">
        <v>10.225507004963141</v>
      </c>
      <c r="F4989" s="62"/>
    </row>
    <row r="4990" spans="1:6">
      <c r="A4990" s="79">
        <v>40544</v>
      </c>
      <c r="B4990" s="80" t="s">
        <v>119</v>
      </c>
      <c r="C4990" s="81">
        <v>29.258935547555019</v>
      </c>
      <c r="D4990" s="81">
        <v>40.457750880647133</v>
      </c>
      <c r="E4990" s="81">
        <v>11.198815333092114</v>
      </c>
      <c r="F4990" s="62"/>
    </row>
    <row r="4991" spans="1:6">
      <c r="A4991" s="79">
        <v>40544</v>
      </c>
      <c r="B4991" s="80" t="s">
        <v>120</v>
      </c>
      <c r="C4991" s="81">
        <v>40.899862823119634</v>
      </c>
      <c r="D4991" s="81">
        <v>57.480429345538766</v>
      </c>
      <c r="E4991" s="81">
        <v>16.580566522419133</v>
      </c>
      <c r="F4991" s="62"/>
    </row>
    <row r="4992" spans="1:6">
      <c r="A4992" s="79">
        <v>40544</v>
      </c>
      <c r="B4992" s="80" t="s">
        <v>121</v>
      </c>
      <c r="C4992" s="81">
        <v>26.844633947749099</v>
      </c>
      <c r="D4992" s="81">
        <v>39.906486816383151</v>
      </c>
      <c r="E4992" s="81">
        <v>13.061852868634052</v>
      </c>
      <c r="F4992" s="62"/>
    </row>
    <row r="4993" spans="1:6">
      <c r="A4993" s="79">
        <v>40544</v>
      </c>
      <c r="B4993" s="80" t="s">
        <v>122</v>
      </c>
      <c r="C4993" s="81">
        <v>19.080872121527356</v>
      </c>
      <c r="D4993" s="81">
        <v>29.917696686627362</v>
      </c>
      <c r="E4993" s="81">
        <v>10.836824565100006</v>
      </c>
      <c r="F4993" s="62"/>
    </row>
    <row r="4994" spans="1:6">
      <c r="A4994" s="79">
        <v>40544</v>
      </c>
      <c r="B4994" s="80" t="s">
        <v>27</v>
      </c>
      <c r="C4994" s="81">
        <v>22.094249808223257</v>
      </c>
      <c r="D4994" s="81">
        <v>36.163450154583224</v>
      </c>
      <c r="E4994" s="81">
        <v>14.069200346359967</v>
      </c>
      <c r="F4994" s="62"/>
    </row>
    <row r="4995" spans="1:6">
      <c r="A4995" s="79">
        <v>40544</v>
      </c>
      <c r="B4995" s="80" t="s">
        <v>28</v>
      </c>
      <c r="C4995" s="81">
        <v>25.686757893786133</v>
      </c>
      <c r="D4995" s="81">
        <v>45.640446351611018</v>
      </c>
      <c r="E4995" s="81">
        <v>19.953688457824885</v>
      </c>
      <c r="F4995" s="62"/>
    </row>
    <row r="4996" spans="1:6">
      <c r="A4996" s="79">
        <v>40544</v>
      </c>
      <c r="B4996" s="80" t="s">
        <v>29</v>
      </c>
      <c r="C4996" s="81">
        <v>22.869848909339229</v>
      </c>
      <c r="D4996" s="81">
        <v>40.793871475983124</v>
      </c>
      <c r="E4996" s="81">
        <v>17.924022566643895</v>
      </c>
      <c r="F4996" s="62"/>
    </row>
    <row r="4997" spans="1:6">
      <c r="A4997" s="79">
        <v>40544</v>
      </c>
      <c r="B4997" s="80" t="s">
        <v>30</v>
      </c>
      <c r="C4997" s="81">
        <v>26.550728912424105</v>
      </c>
      <c r="D4997" s="81">
        <v>45.394608310271025</v>
      </c>
      <c r="E4997" s="81">
        <v>18.843879397846919</v>
      </c>
      <c r="F4997" s="62"/>
    </row>
    <row r="4998" spans="1:6">
      <c r="A4998" s="79">
        <v>40544</v>
      </c>
      <c r="B4998" s="80" t="s">
        <v>31</v>
      </c>
      <c r="C4998" s="81">
        <v>22.114247989115253</v>
      </c>
      <c r="D4998" s="81">
        <v>36.223260780887216</v>
      </c>
      <c r="E4998" s="81">
        <v>14.109012791771963</v>
      </c>
      <c r="F4998" s="62"/>
    </row>
    <row r="4999" spans="1:6">
      <c r="A4999" s="79">
        <v>40544</v>
      </c>
      <c r="B4999" s="80" t="s">
        <v>32</v>
      </c>
      <c r="C4999" s="81">
        <v>22.948658075741225</v>
      </c>
      <c r="D4999" s="81">
        <v>35.799828445335237</v>
      </c>
      <c r="E4999" s="81">
        <v>12.851170369594012</v>
      </c>
      <c r="F4999" s="62"/>
    </row>
    <row r="5000" spans="1:6">
      <c r="A5000" s="79">
        <v>40544</v>
      </c>
      <c r="B5000" s="80" t="s">
        <v>33</v>
      </c>
      <c r="C5000" s="81">
        <v>18.325629882181378</v>
      </c>
      <c r="D5000" s="81">
        <v>30.21425626428735</v>
      </c>
      <c r="E5000" s="81">
        <v>11.888626382105972</v>
      </c>
      <c r="F5000" s="62"/>
    </row>
    <row r="5001" spans="1:6">
      <c r="A5001" s="79">
        <v>40544</v>
      </c>
      <c r="B5001" s="80" t="s">
        <v>34</v>
      </c>
      <c r="C5001" s="81">
        <v>15.960148905857459</v>
      </c>
      <c r="D5001" s="81">
        <v>27.584065387199406</v>
      </c>
      <c r="E5001" s="81">
        <v>11.623916481341947</v>
      </c>
      <c r="F5001" s="62"/>
    </row>
    <row r="5002" spans="1:6">
      <c r="A5002" s="79">
        <v>40544</v>
      </c>
      <c r="B5002" s="80" t="s">
        <v>35</v>
      </c>
      <c r="C5002" s="81">
        <v>20.799321071879294</v>
      </c>
      <c r="D5002" s="81">
        <v>35.307775225855245</v>
      </c>
      <c r="E5002" s="81">
        <v>14.508454153975951</v>
      </c>
      <c r="F5002" s="62"/>
    </row>
    <row r="5003" spans="1:6">
      <c r="A5003" s="79">
        <v>40544</v>
      </c>
      <c r="B5003" s="80" t="s">
        <v>36</v>
      </c>
      <c r="C5003" s="81">
        <v>14.262170409070514</v>
      </c>
      <c r="D5003" s="81">
        <v>22.826035891147509</v>
      </c>
      <c r="E5003" s="81">
        <v>8.5638654820769951</v>
      </c>
      <c r="F5003" s="62"/>
    </row>
    <row r="5004" spans="1:6">
      <c r="A5004" s="79">
        <v>40544</v>
      </c>
      <c r="B5004" s="80" t="s">
        <v>37</v>
      </c>
      <c r="C5004" s="81">
        <v>15.626613653647468</v>
      </c>
      <c r="D5004" s="81">
        <v>25.683109478927445</v>
      </c>
      <c r="E5004" s="81">
        <v>10.056495825279978</v>
      </c>
      <c r="F5004" s="62"/>
    </row>
    <row r="5005" spans="1:6">
      <c r="A5005" s="79">
        <v>40544</v>
      </c>
      <c r="B5005" s="80" t="s">
        <v>38</v>
      </c>
      <c r="C5005" s="81">
        <v>20.102661900287316</v>
      </c>
      <c r="D5005" s="81">
        <v>36.963365901727194</v>
      </c>
      <c r="E5005" s="81">
        <v>16.860704001439878</v>
      </c>
      <c r="F5005" s="62"/>
    </row>
    <row r="5006" spans="1:6">
      <c r="A5006" s="79">
        <v>40544</v>
      </c>
      <c r="B5006" s="80" t="s">
        <v>39</v>
      </c>
      <c r="C5006" s="81">
        <v>16.470901774903439</v>
      </c>
      <c r="D5006" s="81">
        <v>29.564925363223363</v>
      </c>
      <c r="E5006" s="81">
        <v>13.094023588319924</v>
      </c>
      <c r="F5006" s="62"/>
    </row>
    <row r="5007" spans="1:6">
      <c r="A5007" s="79">
        <v>40544</v>
      </c>
      <c r="B5007" s="80" t="s">
        <v>40</v>
      </c>
      <c r="C5007" s="81">
        <v>21.319992436259273</v>
      </c>
      <c r="D5007" s="81">
        <v>40.03746763737513</v>
      </c>
      <c r="E5007" s="81">
        <v>18.717475201115857</v>
      </c>
      <c r="F5007" s="62"/>
    </row>
    <row r="5008" spans="1:6">
      <c r="A5008" s="79">
        <v>40544</v>
      </c>
      <c r="B5008" s="80" t="s">
        <v>41</v>
      </c>
      <c r="C5008" s="81">
        <v>15.597425759537469</v>
      </c>
      <c r="D5008" s="81">
        <v>29.41743581478336</v>
      </c>
      <c r="E5008" s="81">
        <v>13.820010055245891</v>
      </c>
      <c r="F5008" s="62"/>
    </row>
    <row r="5009" spans="1:6">
      <c r="A5009" s="79">
        <v>40544</v>
      </c>
      <c r="B5009" s="80" t="s">
        <v>42</v>
      </c>
      <c r="C5009" s="81">
        <v>14.203630493962514</v>
      </c>
      <c r="D5009" s="81">
        <v>28.12698836541939</v>
      </c>
      <c r="E5009" s="81">
        <v>13.923357871456876</v>
      </c>
      <c r="F5009" s="62"/>
    </row>
    <row r="5010" spans="1:6">
      <c r="A5010" s="79">
        <v>40544</v>
      </c>
      <c r="B5010" s="80" t="s">
        <v>43</v>
      </c>
      <c r="C5010" s="81">
        <v>18.827005173087358</v>
      </c>
      <c r="D5010" s="81">
        <v>38.235156618983169</v>
      </c>
      <c r="E5010" s="81">
        <v>19.408151445895811</v>
      </c>
      <c r="F5010" s="62"/>
    </row>
    <row r="5011" spans="1:6">
      <c r="A5011" s="79">
        <v>40544</v>
      </c>
      <c r="B5011" s="80" t="s">
        <v>44</v>
      </c>
      <c r="C5011" s="81">
        <v>22.066362611543244</v>
      </c>
      <c r="D5011" s="81">
        <v>45.200657244111014</v>
      </c>
      <c r="E5011" s="81">
        <v>23.134294632567769</v>
      </c>
      <c r="F5011" s="62"/>
    </row>
    <row r="5012" spans="1:6">
      <c r="A5012" s="79">
        <v>40544</v>
      </c>
      <c r="B5012" s="80" t="s">
        <v>45</v>
      </c>
      <c r="C5012" s="81">
        <v>22.498359989879226</v>
      </c>
      <c r="D5012" s="81">
        <v>42.688622337871067</v>
      </c>
      <c r="E5012" s="81">
        <v>20.19026234799184</v>
      </c>
      <c r="F5012" s="62"/>
    </row>
    <row r="5013" spans="1:6">
      <c r="A5013" s="79">
        <v>40544</v>
      </c>
      <c r="B5013" s="80" t="s">
        <v>46</v>
      </c>
      <c r="C5013" s="81">
        <v>27.259251874528065</v>
      </c>
      <c r="D5013" s="81">
        <v>49.801992663418915</v>
      </c>
      <c r="E5013" s="81">
        <v>22.54274078889085</v>
      </c>
      <c r="F5013" s="62"/>
    </row>
    <row r="5014" spans="1:6">
      <c r="A5014" s="79">
        <v>40544</v>
      </c>
      <c r="B5014" s="80" t="s">
        <v>47</v>
      </c>
      <c r="C5014" s="81">
        <v>19.318124089151336</v>
      </c>
      <c r="D5014" s="81">
        <v>41.230930125239098</v>
      </c>
      <c r="E5014" s="81">
        <v>21.912806036087762</v>
      </c>
      <c r="F5014" s="62"/>
    </row>
    <row r="5015" spans="1:6">
      <c r="A5015" s="79">
        <v>40544</v>
      </c>
      <c r="B5015" s="80" t="s">
        <v>48</v>
      </c>
      <c r="C5015" s="81">
        <v>22.78330910307022</v>
      </c>
      <c r="D5015" s="81">
        <v>44.452774301567032</v>
      </c>
      <c r="E5015" s="81">
        <v>21.669465198496813</v>
      </c>
      <c r="F5015" s="62"/>
    </row>
    <row r="5016" spans="1:6">
      <c r="A5016" s="79">
        <v>40544</v>
      </c>
      <c r="B5016" s="80" t="s">
        <v>49</v>
      </c>
      <c r="C5016" s="81">
        <v>16.530483389991431</v>
      </c>
      <c r="D5016" s="81">
        <v>35.566333064639217</v>
      </c>
      <c r="E5016" s="81">
        <v>19.035849674647785</v>
      </c>
      <c r="F5016" s="62"/>
    </row>
    <row r="5017" spans="1:6">
      <c r="A5017" s="79">
        <v>40544</v>
      </c>
      <c r="B5017" s="80" t="s">
        <v>50</v>
      </c>
      <c r="C5017" s="81">
        <v>22.204340139149238</v>
      </c>
      <c r="D5017" s="81">
        <v>42.896555796135068</v>
      </c>
      <c r="E5017" s="81">
        <v>20.69221565698583</v>
      </c>
      <c r="F5017" s="62"/>
    </row>
    <row r="5018" spans="1:6">
      <c r="A5018" s="79">
        <v>40544</v>
      </c>
      <c r="B5018" s="80" t="s">
        <v>51</v>
      </c>
      <c r="C5018" s="81">
        <v>20.417868872959296</v>
      </c>
      <c r="D5018" s="81">
        <v>42.93617324075106</v>
      </c>
      <c r="E5018" s="81">
        <v>22.518304367791764</v>
      </c>
      <c r="F5018" s="62"/>
    </row>
    <row r="5019" spans="1:6">
      <c r="A5019" s="79">
        <v>40544</v>
      </c>
      <c r="B5019" s="80" t="s">
        <v>52</v>
      </c>
      <c r="C5019" s="81">
        <v>17.571219779209393</v>
      </c>
      <c r="D5019" s="81">
        <v>36.709719743303197</v>
      </c>
      <c r="E5019" s="81">
        <v>19.138499964093803</v>
      </c>
      <c r="F5019" s="62"/>
    </row>
    <row r="5020" spans="1:6">
      <c r="A5020" s="79">
        <v>40544</v>
      </c>
      <c r="B5020" s="80" t="s">
        <v>53</v>
      </c>
      <c r="C5020" s="81">
        <v>21.596002309199253</v>
      </c>
      <c r="D5020" s="81">
        <v>40.916856329391102</v>
      </c>
      <c r="E5020" s="81">
        <v>19.320854020191849</v>
      </c>
      <c r="F5020" s="62"/>
    </row>
    <row r="5021" spans="1:6">
      <c r="A5021" s="79">
        <v>40544</v>
      </c>
      <c r="B5021" s="80" t="s">
        <v>54</v>
      </c>
      <c r="C5021" s="81">
        <v>16.442479167274431</v>
      </c>
      <c r="D5021" s="81">
        <v>33.80361570444326</v>
      </c>
      <c r="E5021" s="81">
        <v>17.361136537168829</v>
      </c>
      <c r="F5021" s="62"/>
    </row>
    <row r="5022" spans="1:6">
      <c r="A5022" s="79">
        <v>40544</v>
      </c>
      <c r="B5022" s="80" t="s">
        <v>55</v>
      </c>
      <c r="C5022" s="81">
        <v>26.25899374549909</v>
      </c>
      <c r="D5022" s="81">
        <v>45.942006916390987</v>
      </c>
      <c r="E5022" s="81">
        <v>19.683013170891897</v>
      </c>
      <c r="F5022" s="62"/>
    </row>
    <row r="5023" spans="1:6">
      <c r="A5023" s="79">
        <v>40544</v>
      </c>
      <c r="B5023" s="80" t="s">
        <v>56</v>
      </c>
      <c r="C5023" s="81">
        <v>22.155811265078235</v>
      </c>
      <c r="D5023" s="81">
        <v>41.18347024791909</v>
      </c>
      <c r="E5023" s="81">
        <v>19.027658982840855</v>
      </c>
      <c r="F5023" s="62"/>
    </row>
    <row r="5024" spans="1:6">
      <c r="A5024" s="79">
        <v>40544</v>
      </c>
      <c r="B5024" s="80" t="s">
        <v>57</v>
      </c>
      <c r="C5024" s="81">
        <v>33.454726858270845</v>
      </c>
      <c r="D5024" s="81">
        <v>53.735822447614822</v>
      </c>
      <c r="E5024" s="81">
        <v>20.281095589343977</v>
      </c>
      <c r="F5024" s="62"/>
    </row>
    <row r="5025" spans="1:6">
      <c r="A5025" s="79">
        <v>40544</v>
      </c>
      <c r="B5025" s="80" t="s">
        <v>58</v>
      </c>
      <c r="C5025" s="81">
        <v>18.769279203351349</v>
      </c>
      <c r="D5025" s="81">
        <v>33.715599130007256</v>
      </c>
      <c r="E5025" s="81">
        <v>14.946319926655907</v>
      </c>
      <c r="F5025" s="62"/>
    </row>
    <row r="5026" spans="1:6">
      <c r="A5026" s="79">
        <v>40544</v>
      </c>
      <c r="B5026" s="80" t="s">
        <v>59</v>
      </c>
      <c r="C5026" s="81">
        <v>17.532464402687392</v>
      </c>
      <c r="D5026" s="81">
        <v>33.164014595183268</v>
      </c>
      <c r="E5026" s="81">
        <v>15.631550192495876</v>
      </c>
      <c r="F5026" s="62"/>
    </row>
    <row r="5027" spans="1:6">
      <c r="A5027" s="79">
        <v>40544</v>
      </c>
      <c r="B5027" s="80" t="s">
        <v>60</v>
      </c>
      <c r="C5027" s="81">
        <v>18.906868275569341</v>
      </c>
      <c r="D5027" s="81">
        <v>35.085451467323225</v>
      </c>
      <c r="E5027" s="81">
        <v>16.178583191753884</v>
      </c>
      <c r="F5027" s="62"/>
    </row>
    <row r="5028" spans="1:6">
      <c r="A5028" s="79">
        <v>40544</v>
      </c>
      <c r="B5028" s="80" t="s">
        <v>61</v>
      </c>
      <c r="C5028" s="81">
        <v>15.510371751559461</v>
      </c>
      <c r="D5028" s="81">
        <v>30.917911123871313</v>
      </c>
      <c r="E5028" s="81">
        <v>15.407539372311852</v>
      </c>
      <c r="F5028" s="62"/>
    </row>
    <row r="5029" spans="1:6">
      <c r="A5029" s="79">
        <v>40544</v>
      </c>
      <c r="B5029" s="80" t="s">
        <v>62</v>
      </c>
      <c r="C5029" s="81">
        <v>20.251917639446294</v>
      </c>
      <c r="D5029" s="81">
        <v>36.455330414799192</v>
      </c>
      <c r="E5029" s="81">
        <v>16.203412775352898</v>
      </c>
      <c r="F5029" s="62"/>
    </row>
    <row r="5030" spans="1:6">
      <c r="A5030" s="79">
        <v>40544</v>
      </c>
      <c r="B5030" s="80" t="s">
        <v>63</v>
      </c>
      <c r="C5030" s="81">
        <v>16.178041172287436</v>
      </c>
      <c r="D5030" s="81">
        <v>30.32704110139133</v>
      </c>
      <c r="E5030" s="81">
        <v>14.148999929103894</v>
      </c>
      <c r="F5030" s="62"/>
    </row>
    <row r="5031" spans="1:6">
      <c r="A5031" s="79">
        <v>40544</v>
      </c>
      <c r="B5031" s="80" t="s">
        <v>64</v>
      </c>
      <c r="C5031" s="81">
        <v>25.778951838717099</v>
      </c>
      <c r="D5031" s="81">
        <v>44.377406308895019</v>
      </c>
      <c r="E5031" s="81">
        <v>18.59845447017792</v>
      </c>
      <c r="F5031" s="62"/>
    </row>
    <row r="5032" spans="1:6">
      <c r="A5032" s="79">
        <v>40544</v>
      </c>
      <c r="B5032" s="80" t="s">
        <v>65</v>
      </c>
      <c r="C5032" s="81">
        <v>21.695247627299239</v>
      </c>
      <c r="D5032" s="81">
        <v>40.791153317759097</v>
      </c>
      <c r="E5032" s="81">
        <v>19.095905690459858</v>
      </c>
      <c r="F5032" s="62"/>
    </row>
    <row r="5033" spans="1:6">
      <c r="A5033" s="79">
        <v>40544</v>
      </c>
      <c r="B5033" s="80" t="s">
        <v>66</v>
      </c>
      <c r="C5033" s="81">
        <v>16.659270674148416</v>
      </c>
      <c r="D5033" s="81">
        <v>31.411311219471301</v>
      </c>
      <c r="E5033" s="81">
        <v>14.752040545322885</v>
      </c>
      <c r="F5033" s="62"/>
    </row>
    <row r="5034" spans="1:6">
      <c r="A5034" s="79">
        <v>40544</v>
      </c>
      <c r="B5034" s="80" t="s">
        <v>67</v>
      </c>
      <c r="C5034" s="81">
        <v>19.918562543415302</v>
      </c>
      <c r="D5034" s="81">
        <v>36.091653666551196</v>
      </c>
      <c r="E5034" s="81">
        <v>16.173091123135894</v>
      </c>
      <c r="F5034" s="62"/>
    </row>
    <row r="5035" spans="1:6">
      <c r="A5035" s="79">
        <v>40544</v>
      </c>
      <c r="B5035" s="80" t="s">
        <v>68</v>
      </c>
      <c r="C5035" s="81">
        <v>14.745098689481482</v>
      </c>
      <c r="D5035" s="81">
        <v>25.815067409679425</v>
      </c>
      <c r="E5035" s="81">
        <v>11.069968720197943</v>
      </c>
      <c r="F5035" s="62"/>
    </row>
    <row r="5036" spans="1:6">
      <c r="A5036" s="79">
        <v>40544</v>
      </c>
      <c r="B5036" s="80" t="s">
        <v>69</v>
      </c>
      <c r="C5036" s="81">
        <v>15.137840642675467</v>
      </c>
      <c r="D5036" s="81">
        <v>28.524802734479362</v>
      </c>
      <c r="E5036" s="81">
        <v>13.386962091803895</v>
      </c>
      <c r="F5036" s="62"/>
    </row>
    <row r="5037" spans="1:6">
      <c r="A5037" s="79">
        <v>40544</v>
      </c>
      <c r="B5037" s="80" t="s">
        <v>70</v>
      </c>
      <c r="C5037" s="81">
        <v>14.362355949094495</v>
      </c>
      <c r="D5037" s="81">
        <v>26.593719011915404</v>
      </c>
      <c r="E5037" s="81">
        <v>12.231363062820909</v>
      </c>
      <c r="F5037" s="62"/>
    </row>
    <row r="5038" spans="1:6">
      <c r="A5038" s="79">
        <v>40544</v>
      </c>
      <c r="B5038" s="80" t="s">
        <v>71</v>
      </c>
      <c r="C5038" s="81">
        <v>12.114299983367575</v>
      </c>
      <c r="D5038" s="81">
        <v>20.898685440023534</v>
      </c>
      <c r="E5038" s="81">
        <v>8.7843854566559596</v>
      </c>
      <c r="F5038" s="62"/>
    </row>
    <row r="5039" spans="1:6">
      <c r="A5039" s="79">
        <v>40544</v>
      </c>
      <c r="B5039" s="80" t="s">
        <v>72</v>
      </c>
      <c r="C5039" s="81">
        <v>11.397699120878599</v>
      </c>
      <c r="D5039" s="81">
        <v>20.563775750547542</v>
      </c>
      <c r="E5039" s="81">
        <v>9.1660766296689431</v>
      </c>
      <c r="F5039" s="62"/>
    </row>
    <row r="5040" spans="1:6">
      <c r="A5040" s="79">
        <v>40544</v>
      </c>
      <c r="B5040" s="80" t="s">
        <v>73</v>
      </c>
      <c r="C5040" s="81">
        <v>12.094766284831575</v>
      </c>
      <c r="D5040" s="81">
        <v>20.268276080447546</v>
      </c>
      <c r="E5040" s="81">
        <v>8.1735097956159706</v>
      </c>
      <c r="F5040" s="62"/>
    </row>
    <row r="5041" spans="1:6">
      <c r="A5041" s="79">
        <v>40544</v>
      </c>
      <c r="B5041" s="80" t="s">
        <v>74</v>
      </c>
      <c r="C5041" s="81">
        <v>11.299621616162604</v>
      </c>
      <c r="D5041" s="81">
        <v>18.484915223823585</v>
      </c>
      <c r="E5041" s="81">
        <v>7.1852936076609808</v>
      </c>
      <c r="F5041" s="62"/>
    </row>
    <row r="5042" spans="1:6">
      <c r="A5042" s="79">
        <v>40544</v>
      </c>
      <c r="B5042" s="80" t="s">
        <v>75</v>
      </c>
      <c r="C5042" s="81">
        <v>10.357211409999636</v>
      </c>
      <c r="D5042" s="81">
        <v>16.238426575231635</v>
      </c>
      <c r="E5042" s="81">
        <v>5.8812151652319997</v>
      </c>
      <c r="F5042" s="62"/>
    </row>
    <row r="5043" spans="1:6">
      <c r="A5043" s="79">
        <v>40545</v>
      </c>
      <c r="B5043" s="80" t="s">
        <v>76</v>
      </c>
      <c r="C5043" s="81">
        <v>13.862031535243512</v>
      </c>
      <c r="D5043" s="81">
        <v>24.229663166195458</v>
      </c>
      <c r="E5043" s="81">
        <v>10.367631630951946</v>
      </c>
      <c r="F5043" s="62"/>
    </row>
    <row r="5044" spans="1:6">
      <c r="A5044" s="79">
        <v>40545</v>
      </c>
      <c r="B5044" s="80" t="s">
        <v>77</v>
      </c>
      <c r="C5044" s="81">
        <v>9.9547863840356481</v>
      </c>
      <c r="D5044" s="81">
        <v>15.066016643215663</v>
      </c>
      <c r="E5044" s="81">
        <v>5.1112302591800152</v>
      </c>
      <c r="F5044" s="62"/>
    </row>
    <row r="5045" spans="1:6">
      <c r="A5045" s="79">
        <v>40545</v>
      </c>
      <c r="B5045" s="80" t="s">
        <v>78</v>
      </c>
      <c r="C5045" s="81">
        <v>9.925375588970649</v>
      </c>
      <c r="D5045" s="81">
        <v>14.425608566495676</v>
      </c>
      <c r="E5045" s="81">
        <v>4.5002329775250267</v>
      </c>
      <c r="F5045" s="62"/>
    </row>
    <row r="5046" spans="1:6">
      <c r="A5046" s="79">
        <v>40545</v>
      </c>
      <c r="B5046" s="80" t="s">
        <v>79</v>
      </c>
      <c r="C5046" s="81">
        <v>11.977258680559576</v>
      </c>
      <c r="D5046" s="81">
        <v>20.367402824807542</v>
      </c>
      <c r="E5046" s="81">
        <v>8.3901441442479658</v>
      </c>
      <c r="F5046" s="62"/>
    </row>
    <row r="5047" spans="1:6">
      <c r="A5047" s="79">
        <v>40545</v>
      </c>
      <c r="B5047" s="80" t="s">
        <v>80</v>
      </c>
      <c r="C5047" s="81">
        <v>10.465418686709629</v>
      </c>
      <c r="D5047" s="81">
        <v>14.750919265547669</v>
      </c>
      <c r="E5047" s="81">
        <v>4.2855005788380396</v>
      </c>
      <c r="F5047" s="62"/>
    </row>
    <row r="5048" spans="1:6">
      <c r="A5048" s="79">
        <v>40545</v>
      </c>
      <c r="B5048" s="80" t="s">
        <v>81</v>
      </c>
      <c r="C5048" s="81">
        <v>13.086736460425534</v>
      </c>
      <c r="D5048" s="81">
        <v>21.77667997023951</v>
      </c>
      <c r="E5048" s="81">
        <v>8.6899435098139755</v>
      </c>
      <c r="F5048" s="62"/>
    </row>
    <row r="5049" spans="1:6">
      <c r="A5049" s="79">
        <v>40545</v>
      </c>
      <c r="B5049" s="80" t="s">
        <v>82</v>
      </c>
      <c r="C5049" s="81">
        <v>9.4444807036576659</v>
      </c>
      <c r="D5049" s="81">
        <v>12.356601501815723</v>
      </c>
      <c r="E5049" s="81">
        <v>2.9121207981580568</v>
      </c>
      <c r="F5049" s="62"/>
    </row>
    <row r="5050" spans="1:6">
      <c r="A5050" s="79">
        <v>40545</v>
      </c>
      <c r="B5050" s="80" t="s">
        <v>83</v>
      </c>
      <c r="C5050" s="81">
        <v>9.1205395269836753</v>
      </c>
      <c r="D5050" s="81">
        <v>12.553737459535716</v>
      </c>
      <c r="E5050" s="81">
        <v>3.4331979325520408</v>
      </c>
      <c r="F5050" s="62"/>
    </row>
    <row r="5051" spans="1:6">
      <c r="A5051" s="79">
        <v>40545</v>
      </c>
      <c r="B5051" s="80" t="s">
        <v>84</v>
      </c>
      <c r="C5051" s="81">
        <v>10.013981664659642</v>
      </c>
      <c r="D5051" s="81">
        <v>13.933336722535685</v>
      </c>
      <c r="E5051" s="81">
        <v>3.919355057876043</v>
      </c>
      <c r="F5051" s="62"/>
    </row>
    <row r="5052" spans="1:6">
      <c r="A5052" s="79">
        <v>40545</v>
      </c>
      <c r="B5052" s="80" t="s">
        <v>85</v>
      </c>
      <c r="C5052" s="81">
        <v>10.40673006219963</v>
      </c>
      <c r="D5052" s="81">
        <v>15.559296705935649</v>
      </c>
      <c r="E5052" s="81">
        <v>5.1525666437360194</v>
      </c>
      <c r="F5052" s="62"/>
    </row>
    <row r="5053" spans="1:6">
      <c r="A5053" s="79">
        <v>40545</v>
      </c>
      <c r="B5053" s="80" t="s">
        <v>86</v>
      </c>
      <c r="C5053" s="81">
        <v>8.9144812765556836</v>
      </c>
      <c r="D5053" s="81">
        <v>12.021807585679728</v>
      </c>
      <c r="E5053" s="81">
        <v>3.1073263091240442</v>
      </c>
      <c r="F5053" s="62"/>
    </row>
    <row r="5054" spans="1:6">
      <c r="A5054" s="79">
        <v>40545</v>
      </c>
      <c r="B5054" s="80" t="s">
        <v>87</v>
      </c>
      <c r="C5054" s="81">
        <v>9.0126958255916776</v>
      </c>
      <c r="D5054" s="81">
        <v>11.479896607159739</v>
      </c>
      <c r="E5054" s="81">
        <v>2.4672007815680619</v>
      </c>
      <c r="F5054" s="62"/>
    </row>
    <row r="5055" spans="1:6">
      <c r="A5055" s="79">
        <v>40545</v>
      </c>
      <c r="B5055" s="80" t="s">
        <v>88</v>
      </c>
      <c r="C5055" s="81">
        <v>9.3759915806046656</v>
      </c>
      <c r="D5055" s="81">
        <v>11.933238036803729</v>
      </c>
      <c r="E5055" s="81">
        <v>2.5572464561990635</v>
      </c>
      <c r="F5055" s="62"/>
    </row>
    <row r="5056" spans="1:6">
      <c r="A5056" s="79">
        <v>40545</v>
      </c>
      <c r="B5056" s="80" t="s">
        <v>89</v>
      </c>
      <c r="C5056" s="81">
        <v>9.0029528775056793</v>
      </c>
      <c r="D5056" s="81">
        <v>11.085844751999748</v>
      </c>
      <c r="E5056" s="81">
        <v>2.0828918744940683</v>
      </c>
      <c r="F5056" s="62"/>
    </row>
    <row r="5057" spans="1:6">
      <c r="A5057" s="79">
        <v>40545</v>
      </c>
      <c r="B5057" s="80" t="s">
        <v>90</v>
      </c>
      <c r="C5057" s="81">
        <v>9.4938839694346608</v>
      </c>
      <c r="D5057" s="81">
        <v>11.371668424935741</v>
      </c>
      <c r="E5057" s="81">
        <v>1.8777844555010805</v>
      </c>
      <c r="F5057" s="62"/>
    </row>
    <row r="5058" spans="1:6">
      <c r="A5058" s="79">
        <v>40545</v>
      </c>
      <c r="B5058" s="80" t="s">
        <v>91</v>
      </c>
      <c r="C5058" s="81">
        <v>10.986246428447608</v>
      </c>
      <c r="D5058" s="81">
        <v>14.268852558911675</v>
      </c>
      <c r="E5058" s="81">
        <v>3.2826061304640675</v>
      </c>
      <c r="F5058" s="62"/>
    </row>
    <row r="5059" spans="1:6">
      <c r="A5059" s="79">
        <v>40545</v>
      </c>
      <c r="B5059" s="80" t="s">
        <v>92</v>
      </c>
      <c r="C5059" s="81">
        <v>9.9554067543056437</v>
      </c>
      <c r="D5059" s="81">
        <v>13.480583635871692</v>
      </c>
      <c r="E5059" s="81">
        <v>3.5251768815660487</v>
      </c>
      <c r="F5059" s="62"/>
    </row>
    <row r="5060" spans="1:6">
      <c r="A5060" s="79">
        <v>40545</v>
      </c>
      <c r="B5060" s="80" t="s">
        <v>93</v>
      </c>
      <c r="C5060" s="81">
        <v>9.4645483040236602</v>
      </c>
      <c r="D5060" s="81">
        <v>12.840121190191706</v>
      </c>
      <c r="E5060" s="81">
        <v>3.3755728861680456</v>
      </c>
      <c r="F5060" s="62"/>
    </row>
    <row r="5061" spans="1:6">
      <c r="A5061" s="79">
        <v>40545</v>
      </c>
      <c r="B5061" s="80" t="s">
        <v>94</v>
      </c>
      <c r="C5061" s="81">
        <v>10.652570094004618</v>
      </c>
      <c r="D5061" s="81">
        <v>14.613961786091666</v>
      </c>
      <c r="E5061" s="81">
        <v>3.961391692087048</v>
      </c>
      <c r="F5061" s="62"/>
    </row>
    <row r="5062" spans="1:6">
      <c r="A5062" s="79">
        <v>40545</v>
      </c>
      <c r="B5062" s="80" t="s">
        <v>95</v>
      </c>
      <c r="C5062" s="81">
        <v>26.724807608279036</v>
      </c>
      <c r="D5062" s="81">
        <v>36.914475204463152</v>
      </c>
      <c r="E5062" s="81">
        <v>10.189667596184115</v>
      </c>
      <c r="F5062" s="62"/>
    </row>
    <row r="5063" spans="1:6">
      <c r="A5063" s="79">
        <v>40545</v>
      </c>
      <c r="B5063" s="80" t="s">
        <v>96</v>
      </c>
      <c r="C5063" s="81">
        <v>11.38901749131959</v>
      </c>
      <c r="D5063" s="81">
        <v>16.67367736084762</v>
      </c>
      <c r="E5063" s="81">
        <v>5.2846598695280296</v>
      </c>
      <c r="F5063" s="62"/>
    </row>
    <row r="5064" spans="1:6">
      <c r="A5064" s="79">
        <v>40545</v>
      </c>
      <c r="B5064" s="80" t="s">
        <v>97</v>
      </c>
      <c r="C5064" s="81">
        <v>11.62470062777558</v>
      </c>
      <c r="D5064" s="81">
        <v>15.964236708479634</v>
      </c>
      <c r="E5064" s="81">
        <v>4.3395360807040539</v>
      </c>
      <c r="F5064" s="62"/>
    </row>
    <row r="5065" spans="1:6">
      <c r="A5065" s="79">
        <v>40545</v>
      </c>
      <c r="B5065" s="80" t="s">
        <v>98</v>
      </c>
      <c r="C5065" s="81">
        <v>14.95311875382246</v>
      </c>
      <c r="D5065" s="81">
        <v>22.497857662811487</v>
      </c>
      <c r="E5065" s="81">
        <v>7.5447389089890269</v>
      </c>
      <c r="F5065" s="62"/>
    </row>
    <row r="5066" spans="1:6">
      <c r="A5066" s="79">
        <v>40545</v>
      </c>
      <c r="B5066" s="80" t="s">
        <v>99</v>
      </c>
      <c r="C5066" s="81">
        <v>16.209915706087411</v>
      </c>
      <c r="D5066" s="81">
        <v>25.986482166887406</v>
      </c>
      <c r="E5066" s="81">
        <v>9.7765664607999945</v>
      </c>
      <c r="F5066" s="62"/>
    </row>
    <row r="5067" spans="1:6">
      <c r="A5067" s="79">
        <v>40545</v>
      </c>
      <c r="B5067" s="80" t="s">
        <v>100</v>
      </c>
      <c r="C5067" s="81">
        <v>11.457934714724587</v>
      </c>
      <c r="D5067" s="81">
        <v>16.880948101691615</v>
      </c>
      <c r="E5067" s="81">
        <v>5.4230133869670283</v>
      </c>
      <c r="F5067" s="62"/>
    </row>
    <row r="5068" spans="1:6">
      <c r="A5068" s="79">
        <v>40545</v>
      </c>
      <c r="B5068" s="80" t="s">
        <v>101</v>
      </c>
      <c r="C5068" s="81">
        <v>9.651410980145652</v>
      </c>
      <c r="D5068" s="81">
        <v>13.195387790415698</v>
      </c>
      <c r="E5068" s="81">
        <v>3.5439768102700455</v>
      </c>
      <c r="F5068" s="62"/>
    </row>
    <row r="5069" spans="1:6">
      <c r="A5069" s="79">
        <v>40545</v>
      </c>
      <c r="B5069" s="80" t="s">
        <v>102</v>
      </c>
      <c r="C5069" s="81">
        <v>34.717732448462741</v>
      </c>
      <c r="D5069" s="81">
        <v>52.712824554994782</v>
      </c>
      <c r="E5069" s="81">
        <v>17.995092106532041</v>
      </c>
      <c r="F5069" s="62"/>
    </row>
    <row r="5070" spans="1:6">
      <c r="A5070" s="79">
        <v>40545</v>
      </c>
      <c r="B5070" s="80" t="s">
        <v>103</v>
      </c>
      <c r="C5070" s="81">
        <v>35.375709741706714</v>
      </c>
      <c r="D5070" s="81">
        <v>55.176769124134722</v>
      </c>
      <c r="E5070" s="81">
        <v>19.801059382428008</v>
      </c>
      <c r="F5070" s="62"/>
    </row>
    <row r="5071" spans="1:6">
      <c r="A5071" s="79">
        <v>40545</v>
      </c>
      <c r="B5071" s="80" t="s">
        <v>104</v>
      </c>
      <c r="C5071" s="81">
        <v>18.713955832637318</v>
      </c>
      <c r="D5071" s="81">
        <v>32.077380913619258</v>
      </c>
      <c r="E5071" s="81">
        <v>13.363425080981941</v>
      </c>
      <c r="F5071" s="62"/>
    </row>
    <row r="5072" spans="1:6">
      <c r="A5072" s="79">
        <v>40545</v>
      </c>
      <c r="B5072" s="80" t="s">
        <v>105</v>
      </c>
      <c r="C5072" s="81">
        <v>11.27162148027959</v>
      </c>
      <c r="D5072" s="81">
        <v>18.507408269951576</v>
      </c>
      <c r="E5072" s="81">
        <v>7.2357867896719856</v>
      </c>
      <c r="F5072" s="62"/>
    </row>
    <row r="5073" spans="1:6">
      <c r="A5073" s="79">
        <v>40545</v>
      </c>
      <c r="B5073" s="80" t="s">
        <v>106</v>
      </c>
      <c r="C5073" s="81">
        <v>24.801597678821096</v>
      </c>
      <c r="D5073" s="81">
        <v>40.444500751775074</v>
      </c>
      <c r="E5073" s="81">
        <v>15.642903072953978</v>
      </c>
      <c r="F5073" s="62"/>
    </row>
    <row r="5074" spans="1:6">
      <c r="A5074" s="79">
        <v>40545</v>
      </c>
      <c r="B5074" s="80" t="s">
        <v>107</v>
      </c>
      <c r="C5074" s="81">
        <v>17.712695199935354</v>
      </c>
      <c r="D5074" s="81">
        <v>27.672687536831361</v>
      </c>
      <c r="E5074" s="81">
        <v>9.9599923368960077</v>
      </c>
      <c r="F5074" s="62"/>
    </row>
    <row r="5075" spans="1:6">
      <c r="A5075" s="79">
        <v>40545</v>
      </c>
      <c r="B5075" s="80" t="s">
        <v>108</v>
      </c>
      <c r="C5075" s="81">
        <v>25.351645781121075</v>
      </c>
      <c r="D5075" s="81">
        <v>41.184018103955054</v>
      </c>
      <c r="E5075" s="81">
        <v>15.832372322833979</v>
      </c>
      <c r="F5075" s="62"/>
    </row>
    <row r="5076" spans="1:6">
      <c r="A5076" s="79">
        <v>40545</v>
      </c>
      <c r="B5076" s="80" t="s">
        <v>109</v>
      </c>
      <c r="C5076" s="81">
        <v>33.461954967262784</v>
      </c>
      <c r="D5076" s="81">
        <v>53.670555595102755</v>
      </c>
      <c r="E5076" s="81">
        <v>20.208600627839971</v>
      </c>
      <c r="F5076" s="62"/>
    </row>
    <row r="5077" spans="1:6">
      <c r="A5077" s="79">
        <v>40545</v>
      </c>
      <c r="B5077" s="80" t="s">
        <v>110</v>
      </c>
      <c r="C5077" s="81">
        <v>23.721953940719136</v>
      </c>
      <c r="D5077" s="81">
        <v>38.967023028935103</v>
      </c>
      <c r="E5077" s="81">
        <v>15.245069088215967</v>
      </c>
      <c r="F5077" s="62"/>
    </row>
    <row r="5078" spans="1:6">
      <c r="A5078" s="79">
        <v>40545</v>
      </c>
      <c r="B5078" s="80" t="s">
        <v>111</v>
      </c>
      <c r="C5078" s="81">
        <v>19.342898754039293</v>
      </c>
      <c r="D5078" s="81">
        <v>34.591531375439196</v>
      </c>
      <c r="E5078" s="81">
        <v>15.248632621399903</v>
      </c>
      <c r="F5078" s="62"/>
    </row>
    <row r="5079" spans="1:6">
      <c r="A5079" s="79">
        <v>40545</v>
      </c>
      <c r="B5079" s="80" t="s">
        <v>112</v>
      </c>
      <c r="C5079" s="81">
        <v>31.636080545416849</v>
      </c>
      <c r="D5079" s="81">
        <v>50.596519810534829</v>
      </c>
      <c r="E5079" s="81">
        <v>18.96043926511798</v>
      </c>
      <c r="F5079" s="62"/>
    </row>
    <row r="5080" spans="1:6">
      <c r="A5080" s="79">
        <v>40545</v>
      </c>
      <c r="B5080" s="80" t="s">
        <v>113</v>
      </c>
      <c r="C5080" s="81">
        <v>26.343872343797035</v>
      </c>
      <c r="D5080" s="81">
        <v>44.387968819454976</v>
      </c>
      <c r="E5080" s="81">
        <v>18.044096475657941</v>
      </c>
      <c r="F5080" s="62"/>
    </row>
    <row r="5081" spans="1:6">
      <c r="A5081" s="79">
        <v>40545</v>
      </c>
      <c r="B5081" s="80" t="s">
        <v>114</v>
      </c>
      <c r="C5081" s="81">
        <v>30.31079826328989</v>
      </c>
      <c r="D5081" s="81">
        <v>47.768545669226889</v>
      </c>
      <c r="E5081" s="81">
        <v>17.457747405936999</v>
      </c>
      <c r="F5081" s="62"/>
    </row>
    <row r="5082" spans="1:6">
      <c r="A5082" s="79">
        <v>40545</v>
      </c>
      <c r="B5082" s="80" t="s">
        <v>115</v>
      </c>
      <c r="C5082" s="81">
        <v>20.207282781839258</v>
      </c>
      <c r="D5082" s="81">
        <v>33.557393828519217</v>
      </c>
      <c r="E5082" s="81">
        <v>13.35011104667996</v>
      </c>
      <c r="F5082" s="62"/>
    </row>
    <row r="5083" spans="1:6">
      <c r="A5083" s="79">
        <v>40545</v>
      </c>
      <c r="B5083" s="80" t="s">
        <v>116</v>
      </c>
      <c r="C5083" s="81">
        <v>37.655612913943621</v>
      </c>
      <c r="D5083" s="81">
        <v>60.068519426178604</v>
      </c>
      <c r="E5083" s="81">
        <v>22.412906512234983</v>
      </c>
      <c r="F5083" s="62"/>
    </row>
    <row r="5084" spans="1:6">
      <c r="A5084" s="79">
        <v>40545</v>
      </c>
      <c r="B5084" s="80" t="s">
        <v>117</v>
      </c>
      <c r="C5084" s="81">
        <v>34.160214212864751</v>
      </c>
      <c r="D5084" s="81">
        <v>56.658834323694677</v>
      </c>
      <c r="E5084" s="81">
        <v>22.498620110829926</v>
      </c>
      <c r="F5084" s="62"/>
    </row>
    <row r="5085" spans="1:6">
      <c r="A5085" s="79">
        <v>40545</v>
      </c>
      <c r="B5085" s="80" t="s">
        <v>118</v>
      </c>
      <c r="C5085" s="81">
        <v>28.003833178530968</v>
      </c>
      <c r="D5085" s="81">
        <v>45.009941372986951</v>
      </c>
      <c r="E5085" s="81">
        <v>17.006108194455983</v>
      </c>
      <c r="F5085" s="62"/>
    </row>
    <row r="5086" spans="1:6">
      <c r="A5086" s="79">
        <v>40545</v>
      </c>
      <c r="B5086" s="80" t="s">
        <v>119</v>
      </c>
      <c r="C5086" s="81">
        <v>33.98375498950675</v>
      </c>
      <c r="D5086" s="81">
        <v>56.008920296390691</v>
      </c>
      <c r="E5086" s="81">
        <v>22.025165306883942</v>
      </c>
      <c r="F5086" s="62"/>
    </row>
    <row r="5087" spans="1:6">
      <c r="A5087" s="79">
        <v>40545</v>
      </c>
      <c r="B5087" s="80" t="s">
        <v>120</v>
      </c>
      <c r="C5087" s="81">
        <v>44.205576562328375</v>
      </c>
      <c r="D5087" s="81">
        <v>66.643350031606445</v>
      </c>
      <c r="E5087" s="81">
        <v>22.437773469278071</v>
      </c>
      <c r="F5087" s="62"/>
    </row>
    <row r="5088" spans="1:6">
      <c r="A5088" s="79">
        <v>40545</v>
      </c>
      <c r="B5088" s="80" t="s">
        <v>121</v>
      </c>
      <c r="C5088" s="81">
        <v>26.865162120671009</v>
      </c>
      <c r="D5088" s="81">
        <v>47.208399413758897</v>
      </c>
      <c r="E5088" s="81">
        <v>20.343237293087888</v>
      </c>
      <c r="F5088" s="62"/>
    </row>
    <row r="5089" spans="1:6">
      <c r="A5089" s="79">
        <v>40545</v>
      </c>
      <c r="B5089" s="80" t="s">
        <v>122</v>
      </c>
      <c r="C5089" s="81">
        <v>35.712353982991687</v>
      </c>
      <c r="D5089" s="81">
        <v>59.232538260038609</v>
      </c>
      <c r="E5089" s="81">
        <v>23.520184277046923</v>
      </c>
      <c r="F5089" s="62"/>
    </row>
    <row r="5090" spans="1:6">
      <c r="A5090" s="79">
        <v>40545</v>
      </c>
      <c r="B5090" s="80" t="s">
        <v>27</v>
      </c>
      <c r="C5090" s="81">
        <v>49.616517528126167</v>
      </c>
      <c r="D5090" s="81">
        <v>78.510597522222156</v>
      </c>
      <c r="E5090" s="81">
        <v>28.894079994095989</v>
      </c>
      <c r="F5090" s="62"/>
    </row>
    <row r="5091" spans="1:6">
      <c r="A5091" s="79">
        <v>40545</v>
      </c>
      <c r="B5091" s="80" t="s">
        <v>28</v>
      </c>
      <c r="C5091" s="81">
        <v>41.49619513923647</v>
      </c>
      <c r="D5091" s="81">
        <v>72.893195960302279</v>
      </c>
      <c r="E5091" s="81">
        <v>31.397000821065809</v>
      </c>
      <c r="F5091" s="62"/>
    </row>
    <row r="5092" spans="1:6">
      <c r="A5092" s="79">
        <v>40545</v>
      </c>
      <c r="B5092" s="80" t="s">
        <v>29</v>
      </c>
      <c r="C5092" s="81">
        <v>37.490092554298613</v>
      </c>
      <c r="D5092" s="81">
        <v>66.940642393726435</v>
      </c>
      <c r="E5092" s="81">
        <v>29.450549839427822</v>
      </c>
      <c r="F5092" s="62"/>
    </row>
    <row r="5093" spans="1:6">
      <c r="A5093" s="79">
        <v>40545</v>
      </c>
      <c r="B5093" s="80" t="s">
        <v>30</v>
      </c>
      <c r="C5093" s="81">
        <v>35.084509455499706</v>
      </c>
      <c r="D5093" s="81">
        <v>61.066877852622561</v>
      </c>
      <c r="E5093" s="81">
        <v>25.982368397122855</v>
      </c>
      <c r="F5093" s="62"/>
    </row>
    <row r="5094" spans="1:6">
      <c r="A5094" s="79">
        <v>40545</v>
      </c>
      <c r="B5094" s="80" t="s">
        <v>31</v>
      </c>
      <c r="C5094" s="81">
        <v>40.760258517522495</v>
      </c>
      <c r="D5094" s="81">
        <v>65.433339379654456</v>
      </c>
      <c r="E5094" s="81">
        <v>24.673080862131961</v>
      </c>
      <c r="F5094" s="62"/>
    </row>
    <row r="5095" spans="1:6">
      <c r="A5095" s="79">
        <v>40545</v>
      </c>
      <c r="B5095" s="80" t="s">
        <v>32</v>
      </c>
      <c r="C5095" s="81">
        <v>54.890578544487965</v>
      </c>
      <c r="D5095" s="81">
        <v>85.411669320821986</v>
      </c>
      <c r="E5095" s="81">
        <v>30.52109077633402</v>
      </c>
      <c r="F5095" s="62"/>
    </row>
    <row r="5096" spans="1:6">
      <c r="A5096" s="79">
        <v>40545</v>
      </c>
      <c r="B5096" s="80" t="s">
        <v>33</v>
      </c>
      <c r="C5096" s="81">
        <v>27.906918103314961</v>
      </c>
      <c r="D5096" s="81">
        <v>47.860729318142873</v>
      </c>
      <c r="E5096" s="81">
        <v>19.953811214827912</v>
      </c>
      <c r="F5096" s="62"/>
    </row>
    <row r="5097" spans="1:6">
      <c r="A5097" s="79">
        <v>40545</v>
      </c>
      <c r="B5097" s="80" t="s">
        <v>34</v>
      </c>
      <c r="C5097" s="81">
        <v>41.379395270988461</v>
      </c>
      <c r="D5097" s="81">
        <v>69.849801432106347</v>
      </c>
      <c r="E5097" s="81">
        <v>28.470406161117886</v>
      </c>
      <c r="F5097" s="62"/>
    </row>
    <row r="5098" spans="1:6">
      <c r="A5098" s="79">
        <v>40545</v>
      </c>
      <c r="B5098" s="80" t="s">
        <v>35</v>
      </c>
      <c r="C5098" s="81">
        <v>59.339516913093789</v>
      </c>
      <c r="D5098" s="81">
        <v>87.384132453901927</v>
      </c>
      <c r="E5098" s="81">
        <v>28.044615540808138</v>
      </c>
      <c r="F5098" s="62"/>
    </row>
    <row r="5099" spans="1:6">
      <c r="A5099" s="79">
        <v>40545</v>
      </c>
      <c r="B5099" s="80" t="s">
        <v>36</v>
      </c>
      <c r="C5099" s="81">
        <v>41.193166873503465</v>
      </c>
      <c r="D5099" s="81">
        <v>68.35234618473838</v>
      </c>
      <c r="E5099" s="81">
        <v>27.159179311234915</v>
      </c>
      <c r="F5099" s="62"/>
    </row>
    <row r="5100" spans="1:6">
      <c r="A5100" s="79">
        <v>40545</v>
      </c>
      <c r="B5100" s="80" t="s">
        <v>37</v>
      </c>
      <c r="C5100" s="81">
        <v>43.481311216486375</v>
      </c>
      <c r="D5100" s="81">
        <v>66.391296271102433</v>
      </c>
      <c r="E5100" s="81">
        <v>22.909985054616058</v>
      </c>
      <c r="F5100" s="62"/>
    </row>
    <row r="5101" spans="1:6">
      <c r="A5101" s="79">
        <v>40545</v>
      </c>
      <c r="B5101" s="80" t="s">
        <v>38</v>
      </c>
      <c r="C5101" s="81">
        <v>43.982294911405361</v>
      </c>
      <c r="D5101" s="81">
        <v>69.525902315894342</v>
      </c>
      <c r="E5101" s="81">
        <v>25.543607404488981</v>
      </c>
      <c r="F5101" s="62"/>
    </row>
    <row r="5102" spans="1:6">
      <c r="A5102" s="79">
        <v>40545</v>
      </c>
      <c r="B5102" s="80" t="s">
        <v>39</v>
      </c>
      <c r="C5102" s="81">
        <v>56.463328014997892</v>
      </c>
      <c r="D5102" s="81">
        <v>86.301638324701955</v>
      </c>
      <c r="E5102" s="81">
        <v>29.838310309704063</v>
      </c>
      <c r="F5102" s="62"/>
    </row>
    <row r="5103" spans="1:6">
      <c r="A5103" s="79">
        <v>40545</v>
      </c>
      <c r="B5103" s="80" t="s">
        <v>40</v>
      </c>
      <c r="C5103" s="81">
        <v>59.596062792480772</v>
      </c>
      <c r="D5103" s="81">
        <v>93.004364264781799</v>
      </c>
      <c r="E5103" s="81">
        <v>33.408301472301027</v>
      </c>
      <c r="F5103" s="62"/>
    </row>
    <row r="5104" spans="1:6">
      <c r="A5104" s="79">
        <v>40545</v>
      </c>
      <c r="B5104" s="80" t="s">
        <v>41</v>
      </c>
      <c r="C5104" s="81">
        <v>37.90439246483858</v>
      </c>
      <c r="D5104" s="81">
        <v>61.612240781502543</v>
      </c>
      <c r="E5104" s="81">
        <v>23.707848316663963</v>
      </c>
      <c r="F5104" s="62"/>
    </row>
    <row r="5105" spans="1:6">
      <c r="A5105" s="79">
        <v>40545</v>
      </c>
      <c r="B5105" s="80" t="s">
        <v>42</v>
      </c>
      <c r="C5105" s="81">
        <v>34.339951038755721</v>
      </c>
      <c r="D5105" s="81">
        <v>57.374275327842632</v>
      </c>
      <c r="E5105" s="81">
        <v>23.034324289086911</v>
      </c>
      <c r="F5105" s="62"/>
    </row>
    <row r="5106" spans="1:6">
      <c r="A5106" s="79">
        <v>40545</v>
      </c>
      <c r="B5106" s="80" t="s">
        <v>43</v>
      </c>
      <c r="C5106" s="81">
        <v>39.554445898302518</v>
      </c>
      <c r="D5106" s="81">
        <v>64.747198884454463</v>
      </c>
      <c r="E5106" s="81">
        <v>25.192752986151945</v>
      </c>
      <c r="F5106" s="62"/>
    </row>
    <row r="5107" spans="1:6">
      <c r="A5107" s="79">
        <v>40545</v>
      </c>
      <c r="B5107" s="80" t="s">
        <v>44</v>
      </c>
      <c r="C5107" s="81">
        <v>34.477715087203705</v>
      </c>
      <c r="D5107" s="81">
        <v>61.287872972310545</v>
      </c>
      <c r="E5107" s="81">
        <v>26.81015788510684</v>
      </c>
      <c r="F5107" s="62"/>
    </row>
    <row r="5108" spans="1:6">
      <c r="A5108" s="79">
        <v>40545</v>
      </c>
      <c r="B5108" s="80" t="s">
        <v>45</v>
      </c>
      <c r="C5108" s="81">
        <v>35.165255066300681</v>
      </c>
      <c r="D5108" s="81">
        <v>63.082066841598497</v>
      </c>
      <c r="E5108" s="81">
        <v>27.916811775297816</v>
      </c>
      <c r="F5108" s="62"/>
    </row>
    <row r="5109" spans="1:6">
      <c r="A5109" s="79">
        <v>40545</v>
      </c>
      <c r="B5109" s="80" t="s">
        <v>46</v>
      </c>
      <c r="C5109" s="81">
        <v>33.898621804506725</v>
      </c>
      <c r="D5109" s="81">
        <v>55.758903888226662</v>
      </c>
      <c r="E5109" s="81">
        <v>21.860282083719937</v>
      </c>
      <c r="F5109" s="62"/>
    </row>
    <row r="5110" spans="1:6">
      <c r="A5110" s="79">
        <v>40545</v>
      </c>
      <c r="B5110" s="80" t="s">
        <v>47</v>
      </c>
      <c r="C5110" s="81">
        <v>30.118048927570864</v>
      </c>
      <c r="D5110" s="81">
        <v>54.044114284710709</v>
      </c>
      <c r="E5110" s="81">
        <v>23.926065357139844</v>
      </c>
      <c r="F5110" s="62"/>
    </row>
    <row r="5111" spans="1:6">
      <c r="A5111" s="79">
        <v>40545</v>
      </c>
      <c r="B5111" s="80" t="s">
        <v>48</v>
      </c>
      <c r="C5111" s="81">
        <v>27.142690901490976</v>
      </c>
      <c r="D5111" s="81">
        <v>50.505815468974788</v>
      </c>
      <c r="E5111" s="81">
        <v>23.363124567483812</v>
      </c>
      <c r="F5111" s="62"/>
    </row>
    <row r="5112" spans="1:6">
      <c r="A5112" s="79">
        <v>40545</v>
      </c>
      <c r="B5112" s="80" t="s">
        <v>49</v>
      </c>
      <c r="C5112" s="81">
        <v>35.077458245478681</v>
      </c>
      <c r="D5112" s="81">
        <v>62.37360502195051</v>
      </c>
      <c r="E5112" s="81">
        <v>27.296146776471829</v>
      </c>
      <c r="F5112" s="62"/>
    </row>
    <row r="5113" spans="1:6">
      <c r="A5113" s="79">
        <v>40545</v>
      </c>
      <c r="B5113" s="80" t="s">
        <v>50</v>
      </c>
      <c r="C5113" s="81">
        <v>33.840264044140724</v>
      </c>
      <c r="D5113" s="81">
        <v>60.67853617406255</v>
      </c>
      <c r="E5113" s="81">
        <v>26.838272129921826</v>
      </c>
      <c r="F5113" s="62"/>
    </row>
    <row r="5114" spans="1:6">
      <c r="A5114" s="79">
        <v>40545</v>
      </c>
      <c r="B5114" s="80" t="s">
        <v>51</v>
      </c>
      <c r="C5114" s="81">
        <v>28.47857612559892</v>
      </c>
      <c r="D5114" s="81">
        <v>52.862340737750728</v>
      </c>
      <c r="E5114" s="81">
        <v>24.383764612151808</v>
      </c>
      <c r="F5114" s="62"/>
    </row>
    <row r="5115" spans="1:6">
      <c r="A5115" s="79">
        <v>40545</v>
      </c>
      <c r="B5115" s="80" t="s">
        <v>52</v>
      </c>
      <c r="C5115" s="81">
        <v>35.814413277795651</v>
      </c>
      <c r="D5115" s="81">
        <v>57.268635270838622</v>
      </c>
      <c r="E5115" s="81">
        <v>21.454221993042971</v>
      </c>
      <c r="F5115" s="62"/>
    </row>
    <row r="5116" spans="1:6">
      <c r="A5116" s="79">
        <v>40545</v>
      </c>
      <c r="B5116" s="80" t="s">
        <v>53</v>
      </c>
      <c r="C5116" s="81">
        <v>32.171238059686786</v>
      </c>
      <c r="D5116" s="81">
        <v>55.445376509998667</v>
      </c>
      <c r="E5116" s="81">
        <v>23.274138450311881</v>
      </c>
      <c r="F5116" s="62"/>
    </row>
    <row r="5117" spans="1:6">
      <c r="A5117" s="79">
        <v>40545</v>
      </c>
      <c r="B5117" s="80" t="s">
        <v>54</v>
      </c>
      <c r="C5117" s="81">
        <v>31.935683973298794</v>
      </c>
      <c r="D5117" s="81">
        <v>55.839925869858668</v>
      </c>
      <c r="E5117" s="81">
        <v>23.904241896559874</v>
      </c>
      <c r="F5117" s="62"/>
    </row>
    <row r="5118" spans="1:6">
      <c r="A5118" s="79">
        <v>40545</v>
      </c>
      <c r="B5118" s="80" t="s">
        <v>55</v>
      </c>
      <c r="C5118" s="81">
        <v>38.152105639618554</v>
      </c>
      <c r="D5118" s="81">
        <v>62.188138191094509</v>
      </c>
      <c r="E5118" s="81">
        <v>24.036032551475955</v>
      </c>
      <c r="F5118" s="62"/>
    </row>
    <row r="5119" spans="1:6">
      <c r="A5119" s="79">
        <v>40545</v>
      </c>
      <c r="B5119" s="80" t="s">
        <v>56</v>
      </c>
      <c r="C5119" s="81">
        <v>32.603736628678767</v>
      </c>
      <c r="D5119" s="81">
        <v>56.086895608758653</v>
      </c>
      <c r="E5119" s="81">
        <v>23.483158980079885</v>
      </c>
      <c r="F5119" s="62"/>
    </row>
    <row r="5120" spans="1:6">
      <c r="A5120" s="79">
        <v>40545</v>
      </c>
      <c r="B5120" s="80" t="s">
        <v>57</v>
      </c>
      <c r="C5120" s="81">
        <v>33.821607021382718</v>
      </c>
      <c r="D5120" s="81">
        <v>58.009311648638594</v>
      </c>
      <c r="E5120" s="81">
        <v>24.187704627255876</v>
      </c>
      <c r="F5120" s="62"/>
    </row>
    <row r="5121" spans="1:6">
      <c r="A5121" s="79">
        <v>40545</v>
      </c>
      <c r="B5121" s="80" t="s">
        <v>58</v>
      </c>
      <c r="C5121" s="81">
        <v>29.07845363625189</v>
      </c>
      <c r="D5121" s="81">
        <v>50.794126473970778</v>
      </c>
      <c r="E5121" s="81">
        <v>21.715672837718888</v>
      </c>
      <c r="F5121" s="62"/>
    </row>
    <row r="5122" spans="1:6">
      <c r="A5122" s="79">
        <v>40545</v>
      </c>
      <c r="B5122" s="80" t="s">
        <v>59</v>
      </c>
      <c r="C5122" s="81">
        <v>28.26347083487892</v>
      </c>
      <c r="D5122" s="81">
        <v>47.945629874174841</v>
      </c>
      <c r="E5122" s="81">
        <v>19.682159039295922</v>
      </c>
      <c r="F5122" s="62"/>
    </row>
    <row r="5123" spans="1:6">
      <c r="A5123" s="79">
        <v>40545</v>
      </c>
      <c r="B5123" s="80" t="s">
        <v>60</v>
      </c>
      <c r="C5123" s="81">
        <v>25.837908480356013</v>
      </c>
      <c r="D5123" s="81">
        <v>45.954689914726892</v>
      </c>
      <c r="E5123" s="81">
        <v>20.116781434370878</v>
      </c>
      <c r="F5123" s="62"/>
    </row>
    <row r="5124" spans="1:6">
      <c r="A5124" s="79">
        <v>40545</v>
      </c>
      <c r="B5124" s="80" t="s">
        <v>61</v>
      </c>
      <c r="C5124" s="81">
        <v>28.224423178714922</v>
      </c>
      <c r="D5124" s="81">
        <v>51.997461663598742</v>
      </c>
      <c r="E5124" s="81">
        <v>23.77303848488382</v>
      </c>
      <c r="F5124" s="62"/>
    </row>
    <row r="5125" spans="1:6">
      <c r="A5125" s="79">
        <v>40545</v>
      </c>
      <c r="B5125" s="80" t="s">
        <v>62</v>
      </c>
      <c r="C5125" s="81">
        <v>20.456408369642215</v>
      </c>
      <c r="D5125" s="81">
        <v>39.074680339695057</v>
      </c>
      <c r="E5125" s="81">
        <v>18.618271970052842</v>
      </c>
      <c r="F5125" s="62"/>
    </row>
    <row r="5126" spans="1:6">
      <c r="A5126" s="79">
        <v>40545</v>
      </c>
      <c r="B5126" s="80" t="s">
        <v>63</v>
      </c>
      <c r="C5126" s="81">
        <v>32.035084608294781</v>
      </c>
      <c r="D5126" s="81">
        <v>52.224687578350739</v>
      </c>
      <c r="E5126" s="81">
        <v>20.189602970055958</v>
      </c>
      <c r="F5126" s="62"/>
    </row>
    <row r="5127" spans="1:6">
      <c r="A5127" s="79">
        <v>40545</v>
      </c>
      <c r="B5127" s="80" t="s">
        <v>64</v>
      </c>
      <c r="C5127" s="81">
        <v>23.854550485954086</v>
      </c>
      <c r="D5127" s="81">
        <v>42.643468360582972</v>
      </c>
      <c r="E5127" s="81">
        <v>18.788917874628886</v>
      </c>
      <c r="F5127" s="62"/>
    </row>
    <row r="5128" spans="1:6">
      <c r="A5128" s="79">
        <v>40545</v>
      </c>
      <c r="B5128" s="80" t="s">
        <v>65</v>
      </c>
      <c r="C5128" s="81">
        <v>27.547258958008946</v>
      </c>
      <c r="D5128" s="81">
        <v>48.094889572574843</v>
      </c>
      <c r="E5128" s="81">
        <v>20.547630614565897</v>
      </c>
      <c r="F5128" s="62"/>
    </row>
    <row r="5129" spans="1:6">
      <c r="A5129" s="79">
        <v>40545</v>
      </c>
      <c r="B5129" s="80" t="s">
        <v>66</v>
      </c>
      <c r="C5129" s="81">
        <v>17.569429929040325</v>
      </c>
      <c r="D5129" s="81">
        <v>34.008644113799171</v>
      </c>
      <c r="E5129" s="81">
        <v>16.439214184758846</v>
      </c>
      <c r="F5129" s="62"/>
    </row>
    <row r="5130" spans="1:6">
      <c r="A5130" s="79">
        <v>40545</v>
      </c>
      <c r="B5130" s="80" t="s">
        <v>67</v>
      </c>
      <c r="C5130" s="81">
        <v>24.178935792271073</v>
      </c>
      <c r="D5130" s="81">
        <v>42.772238623894964</v>
      </c>
      <c r="E5130" s="81">
        <v>18.593302831623891</v>
      </c>
      <c r="F5130" s="62"/>
    </row>
    <row r="5131" spans="1:6">
      <c r="A5131" s="79">
        <v>40545</v>
      </c>
      <c r="B5131" s="80" t="s">
        <v>68</v>
      </c>
      <c r="C5131" s="81">
        <v>31.456317213727793</v>
      </c>
      <c r="D5131" s="81">
        <v>50.964173153078761</v>
      </c>
      <c r="E5131" s="81">
        <v>19.507855939350968</v>
      </c>
      <c r="F5131" s="62"/>
    </row>
    <row r="5132" spans="1:6">
      <c r="A5132" s="79">
        <v>40545</v>
      </c>
      <c r="B5132" s="80" t="s">
        <v>69</v>
      </c>
      <c r="C5132" s="81">
        <v>19.091893421519263</v>
      </c>
      <c r="D5132" s="81">
        <v>36.621435684559117</v>
      </c>
      <c r="E5132" s="81">
        <v>17.529542263039854</v>
      </c>
      <c r="F5132" s="62"/>
    </row>
    <row r="5133" spans="1:6">
      <c r="A5133" s="79">
        <v>40545</v>
      </c>
      <c r="B5133" s="80" t="s">
        <v>70</v>
      </c>
      <c r="C5133" s="81">
        <v>19.416064840808254</v>
      </c>
      <c r="D5133" s="81">
        <v>33.871295809583174</v>
      </c>
      <c r="E5133" s="81">
        <v>14.45523096877492</v>
      </c>
      <c r="F5133" s="62"/>
    </row>
    <row r="5134" spans="1:6">
      <c r="A5134" s="79">
        <v>40545</v>
      </c>
      <c r="B5134" s="80" t="s">
        <v>71</v>
      </c>
      <c r="C5134" s="81">
        <v>33.548585204062711</v>
      </c>
      <c r="D5134" s="81">
        <v>53.537805778022694</v>
      </c>
      <c r="E5134" s="81">
        <v>19.989220573959983</v>
      </c>
      <c r="F5134" s="62"/>
    </row>
    <row r="5135" spans="1:6">
      <c r="A5135" s="79">
        <v>40545</v>
      </c>
      <c r="B5135" s="80" t="s">
        <v>72</v>
      </c>
      <c r="C5135" s="81">
        <v>21.459005592334172</v>
      </c>
      <c r="D5135" s="81">
        <v>41.974789868310971</v>
      </c>
      <c r="E5135" s="81">
        <v>20.515784275976799</v>
      </c>
      <c r="F5135" s="62"/>
    </row>
    <row r="5136" spans="1:6">
      <c r="A5136" s="79">
        <v>40545</v>
      </c>
      <c r="B5136" s="80" t="s">
        <v>73</v>
      </c>
      <c r="C5136" s="81">
        <v>21.282314984325176</v>
      </c>
      <c r="D5136" s="81">
        <v>35.409623582207139</v>
      </c>
      <c r="E5136" s="81">
        <v>14.127308597881964</v>
      </c>
      <c r="F5136" s="62"/>
    </row>
    <row r="5137" spans="1:6">
      <c r="A5137" s="79">
        <v>40545</v>
      </c>
      <c r="B5137" s="80" t="s">
        <v>74</v>
      </c>
      <c r="C5137" s="81">
        <v>13.788876018059467</v>
      </c>
      <c r="D5137" s="81">
        <v>25.029362684475387</v>
      </c>
      <c r="E5137" s="81">
        <v>11.24048666641592</v>
      </c>
      <c r="F5137" s="62"/>
    </row>
    <row r="5138" spans="1:6">
      <c r="A5138" s="79">
        <v>40545</v>
      </c>
      <c r="B5138" s="80" t="s">
        <v>75</v>
      </c>
      <c r="C5138" s="81">
        <v>22.028901249135149</v>
      </c>
      <c r="D5138" s="81">
        <v>36.040879968063123</v>
      </c>
      <c r="E5138" s="81">
        <v>14.011978718927974</v>
      </c>
      <c r="F5138" s="62"/>
    </row>
    <row r="5139" spans="1:6">
      <c r="A5139" s="79">
        <v>40546</v>
      </c>
      <c r="B5139" s="80" t="s">
        <v>76</v>
      </c>
      <c r="C5139" s="81">
        <v>18.571923879048281</v>
      </c>
      <c r="D5139" s="81">
        <v>33.537108566807177</v>
      </c>
      <c r="E5139" s="81">
        <v>14.965184687758896</v>
      </c>
      <c r="F5139" s="62"/>
    </row>
    <row r="5140" spans="1:6">
      <c r="A5140" s="79">
        <v>40546</v>
      </c>
      <c r="B5140" s="80" t="s">
        <v>77</v>
      </c>
      <c r="C5140" s="81">
        <v>15.330985495685406</v>
      </c>
      <c r="D5140" s="81">
        <v>29.712326854495274</v>
      </c>
      <c r="E5140" s="81">
        <v>14.381341358809868</v>
      </c>
      <c r="F5140" s="62"/>
    </row>
    <row r="5141" spans="1:6">
      <c r="A5141" s="79">
        <v>40546</v>
      </c>
      <c r="B5141" s="80" t="s">
        <v>78</v>
      </c>
      <c r="C5141" s="81">
        <v>15.73372246062539</v>
      </c>
      <c r="D5141" s="81">
        <v>27.780273249031318</v>
      </c>
      <c r="E5141" s="81">
        <v>12.046550788405927</v>
      </c>
      <c r="F5141" s="62"/>
    </row>
    <row r="5142" spans="1:6">
      <c r="A5142" s="79">
        <v>40546</v>
      </c>
      <c r="B5142" s="80" t="s">
        <v>79</v>
      </c>
      <c r="C5142" s="81">
        <v>13.523986143899474</v>
      </c>
      <c r="D5142" s="81">
        <v>25.000395666623387</v>
      </c>
      <c r="E5142" s="81">
        <v>11.476409522723912</v>
      </c>
      <c r="F5142" s="62"/>
    </row>
    <row r="5143" spans="1:6">
      <c r="A5143" s="79">
        <v>40546</v>
      </c>
      <c r="B5143" s="80" t="s">
        <v>80</v>
      </c>
      <c r="C5143" s="81">
        <v>12.296369621723523</v>
      </c>
      <c r="D5143" s="81">
        <v>24.852643318923391</v>
      </c>
      <c r="E5143" s="81">
        <v>12.556273697199869</v>
      </c>
      <c r="F5143" s="62"/>
    </row>
    <row r="5144" spans="1:6">
      <c r="A5144" s="79">
        <v>40546</v>
      </c>
      <c r="B5144" s="80" t="s">
        <v>81</v>
      </c>
      <c r="C5144" s="81">
        <v>12.306242109321524</v>
      </c>
      <c r="D5144" s="81">
        <v>24.892197157599387</v>
      </c>
      <c r="E5144" s="81">
        <v>12.585955048277864</v>
      </c>
      <c r="F5144" s="62"/>
    </row>
    <row r="5145" spans="1:6">
      <c r="A5145" s="79">
        <v>40546</v>
      </c>
      <c r="B5145" s="80" t="s">
        <v>82</v>
      </c>
      <c r="C5145" s="81">
        <v>15.557197488623395</v>
      </c>
      <c r="D5145" s="81">
        <v>30.600299043455244</v>
      </c>
      <c r="E5145" s="81">
        <v>15.04310155483185</v>
      </c>
      <c r="F5145" s="62"/>
    </row>
    <row r="5146" spans="1:6">
      <c r="A5146" s="79">
        <v>40546</v>
      </c>
      <c r="B5146" s="80" t="s">
        <v>83</v>
      </c>
      <c r="C5146" s="81">
        <v>18.906394907399264</v>
      </c>
      <c r="D5146" s="81">
        <v>35.263466839047126</v>
      </c>
      <c r="E5146" s="81">
        <v>16.357071931647862</v>
      </c>
      <c r="F5146" s="62"/>
    </row>
    <row r="5147" spans="1:6">
      <c r="A5147" s="79">
        <v>40546</v>
      </c>
      <c r="B5147" s="80" t="s">
        <v>84</v>
      </c>
      <c r="C5147" s="81">
        <v>13.416229971409477</v>
      </c>
      <c r="D5147" s="81">
        <v>27.968392816107311</v>
      </c>
      <c r="E5147" s="81">
        <v>14.552162844697834</v>
      </c>
      <c r="F5147" s="62"/>
    </row>
    <row r="5148" spans="1:6">
      <c r="A5148" s="79">
        <v>40546</v>
      </c>
      <c r="B5148" s="80" t="s">
        <v>85</v>
      </c>
      <c r="C5148" s="81">
        <v>10.302843107677596</v>
      </c>
      <c r="D5148" s="81">
        <v>24.00541668263941</v>
      </c>
      <c r="E5148" s="81">
        <v>13.702573574961814</v>
      </c>
      <c r="F5148" s="62"/>
    </row>
    <row r="5149" spans="1:6">
      <c r="A5149" s="79">
        <v>40546</v>
      </c>
      <c r="B5149" s="80" t="s">
        <v>86</v>
      </c>
      <c r="C5149" s="81">
        <v>12.00202722739753</v>
      </c>
      <c r="D5149" s="81">
        <v>25.464596431931373</v>
      </c>
      <c r="E5149" s="81">
        <v>13.462569204533843</v>
      </c>
      <c r="F5149" s="62"/>
    </row>
    <row r="5150" spans="1:6">
      <c r="A5150" s="79">
        <v>40546</v>
      </c>
      <c r="B5150" s="80" t="s">
        <v>87</v>
      </c>
      <c r="C5150" s="81">
        <v>19.279932313147246</v>
      </c>
      <c r="D5150" s="81">
        <v>35.13599004009513</v>
      </c>
      <c r="E5150" s="81">
        <v>15.856057726947885</v>
      </c>
      <c r="F5150" s="62"/>
    </row>
    <row r="5151" spans="1:6">
      <c r="A5151" s="79">
        <v>40546</v>
      </c>
      <c r="B5151" s="80" t="s">
        <v>88</v>
      </c>
      <c r="C5151" s="81">
        <v>10.538692451158589</v>
      </c>
      <c r="D5151" s="81">
        <v>22.418526721175443</v>
      </c>
      <c r="E5151" s="81">
        <v>11.879834270016854</v>
      </c>
      <c r="F5151" s="62"/>
    </row>
    <row r="5152" spans="1:6">
      <c r="A5152" s="79">
        <v>40546</v>
      </c>
      <c r="B5152" s="80" t="s">
        <v>89</v>
      </c>
      <c r="C5152" s="81">
        <v>15.420145254899396</v>
      </c>
      <c r="D5152" s="81">
        <v>29.299993346047273</v>
      </c>
      <c r="E5152" s="81">
        <v>13.879848091147878</v>
      </c>
      <c r="F5152" s="62"/>
    </row>
    <row r="5153" spans="1:6">
      <c r="A5153" s="79">
        <v>40546</v>
      </c>
      <c r="B5153" s="80" t="s">
        <v>90</v>
      </c>
      <c r="C5153" s="81">
        <v>11.304879549906559</v>
      </c>
      <c r="D5153" s="81">
        <v>22.951115627231431</v>
      </c>
      <c r="E5153" s="81">
        <v>11.646236077324872</v>
      </c>
      <c r="F5153" s="62"/>
    </row>
    <row r="5154" spans="1:6">
      <c r="A5154" s="79">
        <v>40546</v>
      </c>
      <c r="B5154" s="80" t="s">
        <v>91</v>
      </c>
      <c r="C5154" s="81">
        <v>21.666957297663149</v>
      </c>
      <c r="D5154" s="81">
        <v>36.280290174719099</v>
      </c>
      <c r="E5154" s="81">
        <v>14.613332877055949</v>
      </c>
      <c r="F5154" s="62"/>
    </row>
    <row r="5155" spans="1:6">
      <c r="A5155" s="79">
        <v>40546</v>
      </c>
      <c r="B5155" s="80" t="s">
        <v>92</v>
      </c>
      <c r="C5155" s="81">
        <v>13.662222465020463</v>
      </c>
      <c r="D5155" s="81">
        <v>26.520232159159342</v>
      </c>
      <c r="E5155" s="81">
        <v>12.858009694138879</v>
      </c>
      <c r="F5155" s="62"/>
    </row>
    <row r="5156" spans="1:6">
      <c r="A5156" s="79">
        <v>40546</v>
      </c>
      <c r="B5156" s="80" t="s">
        <v>93</v>
      </c>
      <c r="C5156" s="81">
        <v>13.072964496657486</v>
      </c>
      <c r="D5156" s="81">
        <v>25.741510154863359</v>
      </c>
      <c r="E5156" s="81">
        <v>12.668545658205874</v>
      </c>
      <c r="F5156" s="62"/>
    </row>
    <row r="5157" spans="1:6">
      <c r="A5157" s="79">
        <v>40546</v>
      </c>
      <c r="B5157" s="80" t="s">
        <v>94</v>
      </c>
      <c r="C5157" s="81">
        <v>16.176755775734364</v>
      </c>
      <c r="D5157" s="81">
        <v>30.276737435963248</v>
      </c>
      <c r="E5157" s="81">
        <v>14.099981660228885</v>
      </c>
      <c r="F5157" s="62"/>
    </row>
    <row r="5158" spans="1:6">
      <c r="A5158" s="79">
        <v>40546</v>
      </c>
      <c r="B5158" s="80" t="s">
        <v>95</v>
      </c>
      <c r="C5158" s="81">
        <v>24.554983229999035</v>
      </c>
      <c r="D5158" s="81">
        <v>40.47105520011899</v>
      </c>
      <c r="E5158" s="81">
        <v>15.916071970119955</v>
      </c>
      <c r="F5158" s="62"/>
    </row>
    <row r="5159" spans="1:6">
      <c r="A5159" s="79">
        <v>40546</v>
      </c>
      <c r="B5159" s="80" t="s">
        <v>96</v>
      </c>
      <c r="C5159" s="81">
        <v>13.485652790466469</v>
      </c>
      <c r="D5159" s="81">
        <v>25.682730959419359</v>
      </c>
      <c r="E5159" s="81">
        <v>12.19707816895289</v>
      </c>
      <c r="F5159" s="62"/>
    </row>
    <row r="5160" spans="1:6">
      <c r="A5160" s="79">
        <v>40546</v>
      </c>
      <c r="B5160" s="80" t="s">
        <v>97</v>
      </c>
      <c r="C5160" s="81">
        <v>11.511471742951544</v>
      </c>
      <c r="D5160" s="81">
        <v>21.561767859167464</v>
      </c>
      <c r="E5160" s="81">
        <v>10.05029611621592</v>
      </c>
      <c r="F5160" s="62"/>
    </row>
    <row r="5161" spans="1:6">
      <c r="A5161" s="79">
        <v>40546</v>
      </c>
      <c r="B5161" s="80" t="s">
        <v>98</v>
      </c>
      <c r="C5161" s="81">
        <v>13.397365750691472</v>
      </c>
      <c r="D5161" s="81">
        <v>24.51960538618739</v>
      </c>
      <c r="E5161" s="81">
        <v>11.122239635495918</v>
      </c>
      <c r="F5161" s="62"/>
    </row>
    <row r="5162" spans="1:6">
      <c r="A5162" s="79">
        <v>40546</v>
      </c>
      <c r="B5162" s="80" t="s">
        <v>99</v>
      </c>
      <c r="C5162" s="81">
        <v>15.96100421499937</v>
      </c>
      <c r="D5162" s="81">
        <v>27.004232074775327</v>
      </c>
      <c r="E5162" s="81">
        <v>11.043227859775957</v>
      </c>
      <c r="F5162" s="62"/>
    </row>
    <row r="5163" spans="1:6">
      <c r="A5163" s="79">
        <v>40546</v>
      </c>
      <c r="B5163" s="80" t="s">
        <v>100</v>
      </c>
      <c r="C5163" s="81">
        <v>14.193074993014438</v>
      </c>
      <c r="D5163" s="81">
        <v>27.024081573803326</v>
      </c>
      <c r="E5163" s="81">
        <v>12.831006580788888</v>
      </c>
      <c r="F5163" s="62"/>
    </row>
    <row r="5164" spans="1:6">
      <c r="A5164" s="79">
        <v>40546</v>
      </c>
      <c r="B5164" s="80" t="s">
        <v>101</v>
      </c>
      <c r="C5164" s="81">
        <v>17.208561000527318</v>
      </c>
      <c r="D5164" s="81">
        <v>30.751010431375231</v>
      </c>
      <c r="E5164" s="81">
        <v>13.542449430847913</v>
      </c>
      <c r="F5164" s="62"/>
    </row>
    <row r="5165" spans="1:6">
      <c r="A5165" s="79">
        <v>40546</v>
      </c>
      <c r="B5165" s="80" t="s">
        <v>102</v>
      </c>
      <c r="C5165" s="81">
        <v>21.058965749343162</v>
      </c>
      <c r="D5165" s="81">
        <v>37.307594847775071</v>
      </c>
      <c r="E5165" s="81">
        <v>16.248629098431909</v>
      </c>
      <c r="F5165" s="62"/>
    </row>
    <row r="5166" spans="1:6">
      <c r="A5166" s="79">
        <v>40546</v>
      </c>
      <c r="B5166" s="80" t="s">
        <v>103</v>
      </c>
      <c r="C5166" s="81">
        <v>18.947254485251246</v>
      </c>
      <c r="D5166" s="81">
        <v>36.341559765263085</v>
      </c>
      <c r="E5166" s="81">
        <v>17.394305280011839</v>
      </c>
      <c r="F5166" s="62"/>
    </row>
    <row r="5167" spans="1:6">
      <c r="A5167" s="79">
        <v>40546</v>
      </c>
      <c r="B5167" s="80" t="s">
        <v>104</v>
      </c>
      <c r="C5167" s="81">
        <v>13.37805483074947</v>
      </c>
      <c r="D5167" s="81">
        <v>25.92035388223535</v>
      </c>
      <c r="E5167" s="81">
        <v>12.54229905148588</v>
      </c>
      <c r="F5167" s="62"/>
    </row>
    <row r="5168" spans="1:6">
      <c r="A5168" s="79">
        <v>40546</v>
      </c>
      <c r="B5168" s="80" t="s">
        <v>105</v>
      </c>
      <c r="C5168" s="81">
        <v>24.742628527077017</v>
      </c>
      <c r="D5168" s="81">
        <v>40.30540929587098</v>
      </c>
      <c r="E5168" s="81">
        <v>15.562780768793964</v>
      </c>
      <c r="F5168" s="62"/>
    </row>
    <row r="5169" spans="1:6">
      <c r="A5169" s="79">
        <v>40546</v>
      </c>
      <c r="B5169" s="80" t="s">
        <v>106</v>
      </c>
      <c r="C5169" s="81">
        <v>20.204763089092197</v>
      </c>
      <c r="D5169" s="81">
        <v>34.675834784867128</v>
      </c>
      <c r="E5169" s="81">
        <v>14.471071695774931</v>
      </c>
      <c r="F5169" s="62"/>
    </row>
    <row r="5170" spans="1:6">
      <c r="A5170" s="79">
        <v>40546</v>
      </c>
      <c r="B5170" s="80" t="s">
        <v>107</v>
      </c>
      <c r="C5170" s="81">
        <v>21.59963953646314</v>
      </c>
      <c r="D5170" s="81">
        <v>37.446533922671065</v>
      </c>
      <c r="E5170" s="81">
        <v>15.846894386207925</v>
      </c>
      <c r="F5170" s="62"/>
    </row>
    <row r="5171" spans="1:6">
      <c r="A5171" s="79">
        <v>40546</v>
      </c>
      <c r="B5171" s="80" t="s">
        <v>108</v>
      </c>
      <c r="C5171" s="81">
        <v>21.462213897754143</v>
      </c>
      <c r="D5171" s="81">
        <v>38.403095742979033</v>
      </c>
      <c r="E5171" s="81">
        <v>16.94088184522489</v>
      </c>
      <c r="F5171" s="62"/>
    </row>
    <row r="5172" spans="1:6">
      <c r="A5172" s="79">
        <v>40546</v>
      </c>
      <c r="B5172" s="80" t="s">
        <v>109</v>
      </c>
      <c r="C5172" s="81">
        <v>28.51490419192886</v>
      </c>
      <c r="D5172" s="81">
        <v>47.730497798542793</v>
      </c>
      <c r="E5172" s="81">
        <v>19.215593606613933</v>
      </c>
      <c r="F5172" s="62"/>
    </row>
    <row r="5173" spans="1:6">
      <c r="A5173" s="79">
        <v>40546</v>
      </c>
      <c r="B5173" s="80" t="s">
        <v>110</v>
      </c>
      <c r="C5173" s="81">
        <v>21.108778353452156</v>
      </c>
      <c r="D5173" s="81">
        <v>36.579427061239073</v>
      </c>
      <c r="E5173" s="81">
        <v>15.470648707786918</v>
      </c>
      <c r="F5173" s="62"/>
    </row>
    <row r="5174" spans="1:6">
      <c r="A5174" s="79">
        <v>40546</v>
      </c>
      <c r="B5174" s="80" t="s">
        <v>111</v>
      </c>
      <c r="C5174" s="81">
        <v>28.790175086002851</v>
      </c>
      <c r="D5174" s="81">
        <v>49.081744422510759</v>
      </c>
      <c r="E5174" s="81">
        <v>20.291569336507909</v>
      </c>
      <c r="F5174" s="62"/>
    </row>
    <row r="5175" spans="1:6">
      <c r="A5175" s="79">
        <v>40546</v>
      </c>
      <c r="B5175" s="80" t="s">
        <v>112</v>
      </c>
      <c r="C5175" s="81">
        <v>29.743095239786808</v>
      </c>
      <c r="D5175" s="81">
        <v>49.574971647790747</v>
      </c>
      <c r="E5175" s="81">
        <v>19.831876408003939</v>
      </c>
      <c r="F5175" s="62"/>
    </row>
    <row r="5176" spans="1:6">
      <c r="A5176" s="79">
        <v>40546</v>
      </c>
      <c r="B5176" s="80" t="s">
        <v>113</v>
      </c>
      <c r="C5176" s="81">
        <v>33.741068818228655</v>
      </c>
      <c r="D5176" s="81">
        <v>57.482793881918546</v>
      </c>
      <c r="E5176" s="81">
        <v>23.741725063689891</v>
      </c>
      <c r="F5176" s="62"/>
    </row>
    <row r="5177" spans="1:6">
      <c r="A5177" s="79">
        <v>40546</v>
      </c>
      <c r="B5177" s="80" t="s">
        <v>114</v>
      </c>
      <c r="C5177" s="81">
        <v>29.144153382913832</v>
      </c>
      <c r="D5177" s="81">
        <v>50.058586816866729</v>
      </c>
      <c r="E5177" s="81">
        <v>20.914433433952897</v>
      </c>
      <c r="F5177" s="62"/>
    </row>
    <row r="5178" spans="1:6">
      <c r="A5178" s="79">
        <v>40546</v>
      </c>
      <c r="B5178" s="80" t="s">
        <v>115</v>
      </c>
      <c r="C5178" s="81">
        <v>32.601903177206701</v>
      </c>
      <c r="D5178" s="81">
        <v>50.896923269326713</v>
      </c>
      <c r="E5178" s="81">
        <v>18.295020092120012</v>
      </c>
      <c r="F5178" s="62"/>
    </row>
    <row r="5179" spans="1:6">
      <c r="A5179" s="79">
        <v>40546</v>
      </c>
      <c r="B5179" s="80" t="s">
        <v>116</v>
      </c>
      <c r="C5179" s="81">
        <v>28.466618775460859</v>
      </c>
      <c r="D5179" s="81">
        <v>46.903882066026803</v>
      </c>
      <c r="E5179" s="81">
        <v>18.437263290565944</v>
      </c>
      <c r="F5179" s="62"/>
    </row>
    <row r="5180" spans="1:6">
      <c r="A5180" s="79">
        <v>40546</v>
      </c>
      <c r="B5180" s="80" t="s">
        <v>117</v>
      </c>
      <c r="C5180" s="81">
        <v>28.152404476794871</v>
      </c>
      <c r="D5180" s="81">
        <v>49.033873810670762</v>
      </c>
      <c r="E5180" s="81">
        <v>20.881469333875891</v>
      </c>
      <c r="F5180" s="62"/>
    </row>
    <row r="5181" spans="1:6">
      <c r="A5181" s="79">
        <v>40546</v>
      </c>
      <c r="B5181" s="80" t="s">
        <v>118</v>
      </c>
      <c r="C5181" s="81">
        <v>68.956978378857229</v>
      </c>
      <c r="D5181" s="81">
        <v>100.82904231962144</v>
      </c>
      <c r="E5181" s="81">
        <v>31.872063940764207</v>
      </c>
      <c r="F5181" s="62"/>
    </row>
    <row r="5182" spans="1:6">
      <c r="A5182" s="79">
        <v>40546</v>
      </c>
      <c r="B5182" s="80" t="s">
        <v>119</v>
      </c>
      <c r="C5182" s="81">
        <v>56.128463036517743</v>
      </c>
      <c r="D5182" s="81">
        <v>90.772214860301702</v>
      </c>
      <c r="E5182" s="81">
        <v>34.643751823783958</v>
      </c>
      <c r="F5182" s="62"/>
    </row>
    <row r="5183" spans="1:6">
      <c r="A5183" s="79">
        <v>40546</v>
      </c>
      <c r="B5183" s="80" t="s">
        <v>120</v>
      </c>
      <c r="C5183" s="81">
        <v>44.409841623805214</v>
      </c>
      <c r="D5183" s="81">
        <v>71.072050896350191</v>
      </c>
      <c r="E5183" s="81">
        <v>26.662209272544978</v>
      </c>
      <c r="F5183" s="62"/>
    </row>
    <row r="5184" spans="1:6">
      <c r="A5184" s="79">
        <v>40546</v>
      </c>
      <c r="B5184" s="80" t="s">
        <v>121</v>
      </c>
      <c r="C5184" s="81">
        <v>37.03291265257851</v>
      </c>
      <c r="D5184" s="81">
        <v>61.646034820606424</v>
      </c>
      <c r="E5184" s="81">
        <v>24.613122168027914</v>
      </c>
      <c r="F5184" s="62"/>
    </row>
    <row r="5185" spans="1:6">
      <c r="A5185" s="79">
        <v>40546</v>
      </c>
      <c r="B5185" s="80" t="s">
        <v>122</v>
      </c>
      <c r="C5185" s="81">
        <v>53.751973328349841</v>
      </c>
      <c r="D5185" s="81">
        <v>83.575548198061867</v>
      </c>
      <c r="E5185" s="81">
        <v>29.823574869712026</v>
      </c>
      <c r="F5185" s="62"/>
    </row>
    <row r="5186" spans="1:6">
      <c r="A5186" s="79">
        <v>40546</v>
      </c>
      <c r="B5186" s="80" t="s">
        <v>27</v>
      </c>
      <c r="C5186" s="81">
        <v>40.098038408894382</v>
      </c>
      <c r="D5186" s="81">
        <v>68.105133707766257</v>
      </c>
      <c r="E5186" s="81">
        <v>28.007095298871874</v>
      </c>
      <c r="F5186" s="62"/>
    </row>
    <row r="5187" spans="1:6">
      <c r="A5187" s="79">
        <v>40546</v>
      </c>
      <c r="B5187" s="80" t="s">
        <v>28</v>
      </c>
      <c r="C5187" s="81">
        <v>31.86638331705872</v>
      </c>
      <c r="D5187" s="81">
        <v>54.143203177042615</v>
      </c>
      <c r="E5187" s="81">
        <v>22.276819859983895</v>
      </c>
      <c r="F5187" s="62"/>
    </row>
    <row r="5188" spans="1:6">
      <c r="A5188" s="79">
        <v>40546</v>
      </c>
      <c r="B5188" s="80" t="s">
        <v>29</v>
      </c>
      <c r="C5188" s="81">
        <v>35.658277354258566</v>
      </c>
      <c r="D5188" s="81">
        <v>57.426979757054525</v>
      </c>
      <c r="E5188" s="81">
        <v>21.768702402795959</v>
      </c>
      <c r="F5188" s="62"/>
    </row>
    <row r="5189" spans="1:6">
      <c r="A5189" s="79">
        <v>40546</v>
      </c>
      <c r="B5189" s="80" t="s">
        <v>30</v>
      </c>
      <c r="C5189" s="81">
        <v>38.929570221505429</v>
      </c>
      <c r="D5189" s="81">
        <v>64.497200859762344</v>
      </c>
      <c r="E5189" s="81">
        <v>25.567630638256915</v>
      </c>
      <c r="F5189" s="62"/>
    </row>
    <row r="5190" spans="1:6">
      <c r="A5190" s="79">
        <v>40546</v>
      </c>
      <c r="B5190" s="80" t="s">
        <v>31</v>
      </c>
      <c r="C5190" s="81">
        <v>39.037788143622421</v>
      </c>
      <c r="D5190" s="81">
        <v>64.960957292830329</v>
      </c>
      <c r="E5190" s="81">
        <v>25.923169149207908</v>
      </c>
      <c r="F5190" s="62"/>
    </row>
    <row r="5191" spans="1:6">
      <c r="A5191" s="79">
        <v>40546</v>
      </c>
      <c r="B5191" s="80" t="s">
        <v>32</v>
      </c>
      <c r="C5191" s="81">
        <v>33.389530154935649</v>
      </c>
      <c r="D5191" s="81">
        <v>55.879710351106574</v>
      </c>
      <c r="E5191" s="81">
        <v>22.490180196170925</v>
      </c>
      <c r="F5191" s="62"/>
    </row>
    <row r="5192" spans="1:6">
      <c r="A5192" s="79">
        <v>40546</v>
      </c>
      <c r="B5192" s="80" t="s">
        <v>33</v>
      </c>
      <c r="C5192" s="81">
        <v>41.611837891798309</v>
      </c>
      <c r="D5192" s="81">
        <v>70.039793385950205</v>
      </c>
      <c r="E5192" s="81">
        <v>28.427955494151895</v>
      </c>
      <c r="F5192" s="62"/>
    </row>
    <row r="5193" spans="1:6">
      <c r="A5193" s="79">
        <v>40546</v>
      </c>
      <c r="B5193" s="80" t="s">
        <v>34</v>
      </c>
      <c r="C5193" s="81">
        <v>43.468637203723233</v>
      </c>
      <c r="D5193" s="81">
        <v>71.558672056306165</v>
      </c>
      <c r="E5193" s="81">
        <v>28.090034852582932</v>
      </c>
      <c r="F5193" s="62"/>
    </row>
    <row r="5194" spans="1:6">
      <c r="A5194" s="79">
        <v>40546</v>
      </c>
      <c r="B5194" s="80" t="s">
        <v>35</v>
      </c>
      <c r="C5194" s="81">
        <v>35.767223772982554</v>
      </c>
      <c r="D5194" s="81">
        <v>60.593933315078445</v>
      </c>
      <c r="E5194" s="81">
        <v>24.826709542095891</v>
      </c>
      <c r="F5194" s="62"/>
    </row>
    <row r="5195" spans="1:6">
      <c r="A5195" s="79">
        <v>40546</v>
      </c>
      <c r="B5195" s="80" t="s">
        <v>36</v>
      </c>
      <c r="C5195" s="81">
        <v>27.181631171235892</v>
      </c>
      <c r="D5195" s="81">
        <v>49.007861717078747</v>
      </c>
      <c r="E5195" s="81">
        <v>21.826230545842854</v>
      </c>
      <c r="F5195" s="62"/>
    </row>
    <row r="5196" spans="1:6">
      <c r="A5196" s="79">
        <v>40546</v>
      </c>
      <c r="B5196" s="80" t="s">
        <v>37</v>
      </c>
      <c r="C5196" s="81">
        <v>31.464808863192719</v>
      </c>
      <c r="D5196" s="81">
        <v>56.40368804927855</v>
      </c>
      <c r="E5196" s="81">
        <v>24.938879186085831</v>
      </c>
      <c r="F5196" s="62"/>
    </row>
    <row r="5197" spans="1:6">
      <c r="A5197" s="79">
        <v>40546</v>
      </c>
      <c r="B5197" s="80" t="s">
        <v>38</v>
      </c>
      <c r="C5197" s="81">
        <v>37.221559719163487</v>
      </c>
      <c r="D5197" s="81">
        <v>63.336127044730375</v>
      </c>
      <c r="E5197" s="81">
        <v>26.114567325566888</v>
      </c>
      <c r="F5197" s="62"/>
    </row>
    <row r="5198" spans="1:6">
      <c r="A5198" s="79">
        <v>40546</v>
      </c>
      <c r="B5198" s="80" t="s">
        <v>39</v>
      </c>
      <c r="C5198" s="81">
        <v>33.203851729358654</v>
      </c>
      <c r="D5198" s="81">
        <v>61.038849329358435</v>
      </c>
      <c r="E5198" s="81">
        <v>27.834997599999781</v>
      </c>
      <c r="F5198" s="62"/>
    </row>
    <row r="5199" spans="1:6">
      <c r="A5199" s="79">
        <v>40546</v>
      </c>
      <c r="B5199" s="80" t="s">
        <v>40</v>
      </c>
      <c r="C5199" s="81">
        <v>36.593154207273507</v>
      </c>
      <c r="D5199" s="81">
        <v>66.561265376998278</v>
      </c>
      <c r="E5199" s="81">
        <v>29.968111169724772</v>
      </c>
      <c r="F5199" s="62"/>
    </row>
    <row r="5200" spans="1:6">
      <c r="A5200" s="79">
        <v>40546</v>
      </c>
      <c r="B5200" s="80" t="s">
        <v>41</v>
      </c>
      <c r="C5200" s="81">
        <v>29.814948760108781</v>
      </c>
      <c r="D5200" s="81">
        <v>57.588100213758523</v>
      </c>
      <c r="E5200" s="81">
        <v>27.773151453649742</v>
      </c>
      <c r="F5200" s="62"/>
    </row>
    <row r="5201" spans="1:6">
      <c r="A5201" s="79">
        <v>40546</v>
      </c>
      <c r="B5201" s="80" t="s">
        <v>42</v>
      </c>
      <c r="C5201" s="81">
        <v>39.628995934520383</v>
      </c>
      <c r="D5201" s="81">
        <v>69.332859209642208</v>
      </c>
      <c r="E5201" s="81">
        <v>29.703863275121826</v>
      </c>
      <c r="F5201" s="62"/>
    </row>
    <row r="5202" spans="1:6">
      <c r="A5202" s="79">
        <v>40546</v>
      </c>
      <c r="B5202" s="80" t="s">
        <v>43</v>
      </c>
      <c r="C5202" s="81">
        <v>59.610745098557558</v>
      </c>
      <c r="D5202" s="81">
        <v>95.317119864141532</v>
      </c>
      <c r="E5202" s="81">
        <v>35.706374765583973</v>
      </c>
      <c r="F5202" s="62"/>
    </row>
    <row r="5203" spans="1:6">
      <c r="A5203" s="79">
        <v>40546</v>
      </c>
      <c r="B5203" s="80" t="s">
        <v>44</v>
      </c>
      <c r="C5203" s="81">
        <v>101.97134197865583</v>
      </c>
      <c r="D5203" s="81">
        <v>139.19956489470039</v>
      </c>
      <c r="E5203" s="81">
        <v>37.228222916044558</v>
      </c>
      <c r="F5203" s="62"/>
    </row>
    <row r="5204" spans="1:6">
      <c r="A5204" s="79">
        <v>40546</v>
      </c>
      <c r="B5204" s="80" t="s">
        <v>45</v>
      </c>
      <c r="C5204" s="81">
        <v>128.69269037139472</v>
      </c>
      <c r="D5204" s="81">
        <v>173.71432675045949</v>
      </c>
      <c r="E5204" s="81">
        <v>45.021636379064773</v>
      </c>
      <c r="F5204" s="62"/>
    </row>
    <row r="5205" spans="1:6">
      <c r="A5205" s="79">
        <v>40546</v>
      </c>
      <c r="B5205" s="80" t="s">
        <v>46</v>
      </c>
      <c r="C5205" s="81">
        <v>151.77941384144378</v>
      </c>
      <c r="D5205" s="81">
        <v>192.35286689017903</v>
      </c>
      <c r="E5205" s="81">
        <v>40.573453048735246</v>
      </c>
      <c r="F5205" s="62"/>
    </row>
    <row r="5206" spans="1:6">
      <c r="A5206" s="79">
        <v>40546</v>
      </c>
      <c r="B5206" s="80" t="s">
        <v>47</v>
      </c>
      <c r="C5206" s="81">
        <v>122.40643030727499</v>
      </c>
      <c r="D5206" s="81">
        <v>156.75464020869995</v>
      </c>
      <c r="E5206" s="81">
        <v>34.348209901424966</v>
      </c>
      <c r="F5206" s="62"/>
    </row>
    <row r="5207" spans="1:6">
      <c r="A5207" s="79">
        <v>40546</v>
      </c>
      <c r="B5207" s="80" t="s">
        <v>48</v>
      </c>
      <c r="C5207" s="81">
        <v>160.81874666634337</v>
      </c>
      <c r="D5207" s="81">
        <v>205.96334330041864</v>
      </c>
      <c r="E5207" s="81">
        <v>45.14459663407527</v>
      </c>
      <c r="F5207" s="62"/>
    </row>
    <row r="5208" spans="1:6">
      <c r="A5208" s="79">
        <v>40546</v>
      </c>
      <c r="B5208" s="80" t="s">
        <v>49</v>
      </c>
      <c r="C5208" s="81">
        <v>166.81207426115313</v>
      </c>
      <c r="D5208" s="81">
        <v>212.17699903909849</v>
      </c>
      <c r="E5208" s="81">
        <v>45.364924777945362</v>
      </c>
      <c r="F5208" s="62"/>
    </row>
    <row r="5209" spans="1:6">
      <c r="A5209" s="79">
        <v>40546</v>
      </c>
      <c r="B5209" s="80" t="s">
        <v>50</v>
      </c>
      <c r="C5209" s="81">
        <v>145.78924968635397</v>
      </c>
      <c r="D5209" s="81">
        <v>189.00372280545909</v>
      </c>
      <c r="E5209" s="81">
        <v>43.214473119105122</v>
      </c>
      <c r="F5209" s="62"/>
    </row>
    <row r="5210" spans="1:6">
      <c r="A5210" s="79">
        <v>40546</v>
      </c>
      <c r="B5210" s="80" t="s">
        <v>51</v>
      </c>
      <c r="C5210" s="81">
        <v>152.76497605879371</v>
      </c>
      <c r="D5210" s="81">
        <v>196.40073108821889</v>
      </c>
      <c r="E5210" s="81">
        <v>43.635755029425184</v>
      </c>
      <c r="F5210" s="62"/>
    </row>
    <row r="5211" spans="1:6">
      <c r="A5211" s="79">
        <v>40546</v>
      </c>
      <c r="B5211" s="80" t="s">
        <v>52</v>
      </c>
      <c r="C5211" s="81">
        <v>138.71706864235426</v>
      </c>
      <c r="D5211" s="81">
        <v>186.04710661777915</v>
      </c>
      <c r="E5211" s="81">
        <v>47.330037975424887</v>
      </c>
      <c r="F5211" s="62"/>
    </row>
    <row r="5212" spans="1:6">
      <c r="A5212" s="79">
        <v>40546</v>
      </c>
      <c r="B5212" s="80" t="s">
        <v>53</v>
      </c>
      <c r="C5212" s="81">
        <v>136.55632148099437</v>
      </c>
      <c r="D5212" s="81">
        <v>181.31446536021926</v>
      </c>
      <c r="E5212" s="81">
        <v>44.758143879224889</v>
      </c>
      <c r="F5212" s="62"/>
    </row>
    <row r="5213" spans="1:6">
      <c r="A5213" s="79">
        <v>40546</v>
      </c>
      <c r="B5213" s="80" t="s">
        <v>54</v>
      </c>
      <c r="C5213" s="81">
        <v>147.75651811807387</v>
      </c>
      <c r="D5213" s="81">
        <v>192.45895132989898</v>
      </c>
      <c r="E5213" s="81">
        <v>44.70243321182511</v>
      </c>
      <c r="F5213" s="62"/>
    </row>
    <row r="5214" spans="1:6">
      <c r="A5214" s="79">
        <v>40546</v>
      </c>
      <c r="B5214" s="80" t="s">
        <v>55</v>
      </c>
      <c r="C5214" s="81">
        <v>122.60698150271493</v>
      </c>
      <c r="D5214" s="81">
        <v>162.87494705365975</v>
      </c>
      <c r="E5214" s="81">
        <v>40.267965550944822</v>
      </c>
      <c r="F5214" s="62"/>
    </row>
    <row r="5215" spans="1:6">
      <c r="A5215" s="79">
        <v>40546</v>
      </c>
      <c r="B5215" s="80" t="s">
        <v>56</v>
      </c>
      <c r="C5215" s="81">
        <v>143.82801773063403</v>
      </c>
      <c r="D5215" s="81">
        <v>180.52816970497929</v>
      </c>
      <c r="E5215" s="81">
        <v>36.70015197434526</v>
      </c>
      <c r="F5215" s="62"/>
    </row>
    <row r="5216" spans="1:6">
      <c r="A5216" s="79">
        <v>40546</v>
      </c>
      <c r="B5216" s="80" t="s">
        <v>57</v>
      </c>
      <c r="C5216" s="81">
        <v>145.59699946115396</v>
      </c>
      <c r="D5216" s="81">
        <v>180.03595873893929</v>
      </c>
      <c r="E5216" s="81">
        <v>34.43895927778533</v>
      </c>
      <c r="F5216" s="62"/>
    </row>
    <row r="5217" spans="1:6">
      <c r="A5217" s="79">
        <v>40546</v>
      </c>
      <c r="B5217" s="80" t="s">
        <v>58</v>
      </c>
      <c r="C5217" s="81">
        <v>109.14908094474549</v>
      </c>
      <c r="D5217" s="81">
        <v>144.13991802134024</v>
      </c>
      <c r="E5217" s="81">
        <v>34.990837076594744</v>
      </c>
      <c r="F5217" s="62"/>
    </row>
    <row r="5218" spans="1:6">
      <c r="A5218" s="79">
        <v>40546</v>
      </c>
      <c r="B5218" s="80" t="s">
        <v>59</v>
      </c>
      <c r="C5218" s="81">
        <v>68.181617153277173</v>
      </c>
      <c r="D5218" s="81">
        <v>97.494125959981446</v>
      </c>
      <c r="E5218" s="81">
        <v>29.312508806704273</v>
      </c>
      <c r="F5218" s="62"/>
    </row>
    <row r="5219" spans="1:6">
      <c r="A5219" s="79">
        <v>40546</v>
      </c>
      <c r="B5219" s="80" t="s">
        <v>60</v>
      </c>
      <c r="C5219" s="81">
        <v>51.637473707541858</v>
      </c>
      <c r="D5219" s="81">
        <v>80.236299646941902</v>
      </c>
      <c r="E5219" s="81">
        <v>28.598825939400044</v>
      </c>
      <c r="F5219" s="62"/>
    </row>
    <row r="5220" spans="1:6">
      <c r="A5220" s="79">
        <v>40546</v>
      </c>
      <c r="B5220" s="80" t="s">
        <v>61</v>
      </c>
      <c r="C5220" s="81">
        <v>59.330288877351535</v>
      </c>
      <c r="D5220" s="81">
        <v>88.816570975581669</v>
      </c>
      <c r="E5220" s="81">
        <v>29.486282098230134</v>
      </c>
      <c r="F5220" s="62"/>
    </row>
    <row r="5221" spans="1:6">
      <c r="A5221" s="79">
        <v>40546</v>
      </c>
      <c r="B5221" s="80" t="s">
        <v>62</v>
      </c>
      <c r="C5221" s="81">
        <v>49.456849502679944</v>
      </c>
      <c r="D5221" s="81">
        <v>77.179864276421966</v>
      </c>
      <c r="E5221" s="81">
        <v>27.723014773742022</v>
      </c>
      <c r="F5221" s="62"/>
    </row>
    <row r="5222" spans="1:6">
      <c r="A5222" s="79">
        <v>40546</v>
      </c>
      <c r="B5222" s="80" t="s">
        <v>63</v>
      </c>
      <c r="C5222" s="81">
        <v>56.570067874277655</v>
      </c>
      <c r="D5222" s="81">
        <v>88.324331580701681</v>
      </c>
      <c r="E5222" s="81">
        <v>31.754263706424027</v>
      </c>
      <c r="F5222" s="62"/>
    </row>
    <row r="5223" spans="1:6">
      <c r="A5223" s="79">
        <v>40546</v>
      </c>
      <c r="B5223" s="80" t="s">
        <v>64</v>
      </c>
      <c r="C5223" s="81">
        <v>54.939411747621712</v>
      </c>
      <c r="D5223" s="81">
        <v>84.281308708821783</v>
      </c>
      <c r="E5223" s="81">
        <v>29.341896961200071</v>
      </c>
      <c r="F5223" s="62"/>
    </row>
    <row r="5224" spans="1:6">
      <c r="A5224" s="79">
        <v>40546</v>
      </c>
      <c r="B5224" s="80" t="s">
        <v>65</v>
      </c>
      <c r="C5224" s="81">
        <v>41.194905186160284</v>
      </c>
      <c r="D5224" s="81">
        <v>68.541766692798191</v>
      </c>
      <c r="E5224" s="81">
        <v>27.346861506637907</v>
      </c>
      <c r="F5224" s="62"/>
    </row>
    <row r="5225" spans="1:6">
      <c r="A5225" s="79">
        <v>40546</v>
      </c>
      <c r="B5225" s="80" t="s">
        <v>66</v>
      </c>
      <c r="C5225" s="81">
        <v>36.872196756811462</v>
      </c>
      <c r="D5225" s="81">
        <v>63.325010033442325</v>
      </c>
      <c r="E5225" s="81">
        <v>26.452813276630863</v>
      </c>
      <c r="F5225" s="62"/>
    </row>
    <row r="5226" spans="1:6">
      <c r="A5226" s="79">
        <v>40546</v>
      </c>
      <c r="B5226" s="80" t="s">
        <v>67</v>
      </c>
      <c r="C5226" s="81">
        <v>26.615293282870887</v>
      </c>
      <c r="D5226" s="81">
        <v>46.569404842126772</v>
      </c>
      <c r="E5226" s="81">
        <v>19.954111559255885</v>
      </c>
      <c r="F5226" s="62"/>
    </row>
    <row r="5227" spans="1:6">
      <c r="A5227" s="79">
        <v>40546</v>
      </c>
      <c r="B5227" s="80" t="s">
        <v>68</v>
      </c>
      <c r="C5227" s="81">
        <v>29.405649131833769</v>
      </c>
      <c r="D5227" s="81">
        <v>52.940656148510612</v>
      </c>
      <c r="E5227" s="81">
        <v>23.535007016676843</v>
      </c>
      <c r="F5227" s="62"/>
    </row>
    <row r="5228" spans="1:6">
      <c r="A5228" s="79">
        <v>40546</v>
      </c>
      <c r="B5228" s="80" t="s">
        <v>69</v>
      </c>
      <c r="C5228" s="81">
        <v>20.337436150739148</v>
      </c>
      <c r="D5228" s="81">
        <v>42.575618793646875</v>
      </c>
      <c r="E5228" s="81">
        <v>22.238182642907727</v>
      </c>
      <c r="F5228" s="62"/>
    </row>
    <row r="5229" spans="1:6">
      <c r="A5229" s="79">
        <v>40546</v>
      </c>
      <c r="B5229" s="80" t="s">
        <v>70</v>
      </c>
      <c r="C5229" s="81">
        <v>13.371674159008439</v>
      </c>
      <c r="D5229" s="81">
        <v>34.005431085791109</v>
      </c>
      <c r="E5229" s="81">
        <v>20.63375692678267</v>
      </c>
      <c r="F5229" s="62"/>
    </row>
    <row r="5230" spans="1:6">
      <c r="A5230" s="79">
        <v>40546</v>
      </c>
      <c r="B5230" s="80" t="s">
        <v>71</v>
      </c>
      <c r="C5230" s="81">
        <v>22.027492961351076</v>
      </c>
      <c r="D5230" s="81">
        <v>46.067325816742773</v>
      </c>
      <c r="E5230" s="81">
        <v>24.039832855391698</v>
      </c>
      <c r="F5230" s="62"/>
    </row>
    <row r="5231" spans="1:6">
      <c r="A5231" s="79">
        <v>40546</v>
      </c>
      <c r="B5231" s="80" t="s">
        <v>72</v>
      </c>
      <c r="C5231" s="81">
        <v>26.478296152383891</v>
      </c>
      <c r="D5231" s="81">
        <v>50.979054313354652</v>
      </c>
      <c r="E5231" s="81">
        <v>24.500758160970761</v>
      </c>
      <c r="F5231" s="62"/>
    </row>
    <row r="5232" spans="1:6">
      <c r="A5232" s="79">
        <v>40546</v>
      </c>
      <c r="B5232" s="80" t="s">
        <v>73</v>
      </c>
      <c r="C5232" s="81">
        <v>29.416084520818767</v>
      </c>
      <c r="D5232" s="81">
        <v>53.74080382521457</v>
      </c>
      <c r="E5232" s="81">
        <v>24.324719304395803</v>
      </c>
      <c r="F5232" s="62"/>
    </row>
    <row r="5233" spans="1:6">
      <c r="A5233" s="79">
        <v>40546</v>
      </c>
      <c r="B5233" s="80" t="s">
        <v>74</v>
      </c>
      <c r="C5233" s="81">
        <v>19.237452436685189</v>
      </c>
      <c r="D5233" s="81">
        <v>43.839058948578838</v>
      </c>
      <c r="E5233" s="81">
        <v>24.60160651189365</v>
      </c>
      <c r="F5233" s="62"/>
    </row>
    <row r="5234" spans="1:6">
      <c r="A5234" s="79">
        <v>40546</v>
      </c>
      <c r="B5234" s="80" t="s">
        <v>75</v>
      </c>
      <c r="C5234" s="81">
        <v>27.746062925694833</v>
      </c>
      <c r="D5234" s="81">
        <v>53.741325403494571</v>
      </c>
      <c r="E5234" s="81">
        <v>25.995262477799738</v>
      </c>
      <c r="F5234" s="62"/>
    </row>
    <row r="5235" spans="1:6">
      <c r="A5235" s="79">
        <v>40547</v>
      </c>
      <c r="B5235" s="80" t="s">
        <v>76</v>
      </c>
      <c r="C5235" s="81">
        <v>16.466924401315307</v>
      </c>
      <c r="D5235" s="81">
        <v>40.722886656154927</v>
      </c>
      <c r="E5235" s="81">
        <v>24.25596225483962</v>
      </c>
      <c r="F5235" s="62"/>
    </row>
    <row r="5236" spans="1:6">
      <c r="A5236" s="79">
        <v>40547</v>
      </c>
      <c r="B5236" s="80" t="s">
        <v>77</v>
      </c>
      <c r="C5236" s="81">
        <v>11.623181644073512</v>
      </c>
      <c r="D5236" s="81">
        <v>35.091483127391065</v>
      </c>
      <c r="E5236" s="81">
        <v>23.468301483317553</v>
      </c>
      <c r="F5236" s="62"/>
    </row>
    <row r="5237" spans="1:6">
      <c r="A5237" s="79">
        <v>40547</v>
      </c>
      <c r="B5237" s="80" t="s">
        <v>78</v>
      </c>
      <c r="C5237" s="81">
        <v>13.883029452044415</v>
      </c>
      <c r="D5237" s="81">
        <v>38.415399113178985</v>
      </c>
      <c r="E5237" s="81">
        <v>24.53236966113457</v>
      </c>
      <c r="F5237" s="62"/>
    </row>
    <row r="5238" spans="1:6">
      <c r="A5238" s="79">
        <v>40547</v>
      </c>
      <c r="B5238" s="80" t="s">
        <v>79</v>
      </c>
      <c r="C5238" s="81">
        <v>22.195253873267063</v>
      </c>
      <c r="D5238" s="81">
        <v>46.453763244238758</v>
      </c>
      <c r="E5238" s="81">
        <v>24.258509370971694</v>
      </c>
      <c r="F5238" s="62"/>
    </row>
    <row r="5239" spans="1:6">
      <c r="A5239" s="79">
        <v>40547</v>
      </c>
      <c r="B5239" s="80" t="s">
        <v>80</v>
      </c>
      <c r="C5239" s="81">
        <v>17.606932293887255</v>
      </c>
      <c r="D5239" s="81">
        <v>41.650784316690896</v>
      </c>
      <c r="E5239" s="81">
        <v>24.043852022803641</v>
      </c>
      <c r="F5239" s="62"/>
    </row>
    <row r="5240" spans="1:6">
      <c r="A5240" s="79">
        <v>40547</v>
      </c>
      <c r="B5240" s="80" t="s">
        <v>81</v>
      </c>
      <c r="C5240" s="81">
        <v>11.574247959027511</v>
      </c>
      <c r="D5240" s="81">
        <v>34.855454899775076</v>
      </c>
      <c r="E5240" s="81">
        <v>23.281206940747566</v>
      </c>
      <c r="F5240" s="62"/>
    </row>
    <row r="5241" spans="1:6">
      <c r="A5241" s="79">
        <v>40547</v>
      </c>
      <c r="B5241" s="80" t="s">
        <v>82</v>
      </c>
      <c r="C5241" s="81">
        <v>14.66929026920838</v>
      </c>
      <c r="D5241" s="81">
        <v>39.875859643930944</v>
      </c>
      <c r="E5241" s="81">
        <v>25.206569374722562</v>
      </c>
      <c r="F5241" s="62"/>
    </row>
    <row r="5242" spans="1:6">
      <c r="A5242" s="79">
        <v>40547</v>
      </c>
      <c r="B5242" s="80" t="s">
        <v>83</v>
      </c>
      <c r="C5242" s="81">
        <v>18.196676728799229</v>
      </c>
      <c r="D5242" s="81">
        <v>45.142887764166794</v>
      </c>
      <c r="E5242" s="81">
        <v>26.946211035367565</v>
      </c>
      <c r="F5242" s="62"/>
    </row>
    <row r="5243" spans="1:6">
      <c r="A5243" s="79">
        <v>40547</v>
      </c>
      <c r="B5243" s="80" t="s">
        <v>84</v>
      </c>
      <c r="C5243" s="81">
        <v>13.028560207961446</v>
      </c>
      <c r="D5243" s="81">
        <v>39.205560324898954</v>
      </c>
      <c r="E5243" s="81">
        <v>26.177000116937506</v>
      </c>
      <c r="F5243" s="62"/>
    </row>
    <row r="5244" spans="1:6">
      <c r="A5244" s="79">
        <v>40547</v>
      </c>
      <c r="B5244" s="80" t="s">
        <v>85</v>
      </c>
      <c r="C5244" s="81">
        <v>14.81685546879137</v>
      </c>
      <c r="D5244" s="81">
        <v>43.949892964222826</v>
      </c>
      <c r="E5244" s="81">
        <v>29.133037495431456</v>
      </c>
      <c r="F5244" s="62"/>
    </row>
    <row r="5245" spans="1:6">
      <c r="A5245" s="79">
        <v>40547</v>
      </c>
      <c r="B5245" s="80" t="s">
        <v>86</v>
      </c>
      <c r="C5245" s="81">
        <v>13.628026422506423</v>
      </c>
      <c r="D5245" s="81">
        <v>43.693664854518829</v>
      </c>
      <c r="E5245" s="81">
        <v>30.065638432012406</v>
      </c>
      <c r="F5245" s="62"/>
    </row>
    <row r="5246" spans="1:6">
      <c r="A5246" s="79">
        <v>40547</v>
      </c>
      <c r="B5246" s="80" t="s">
        <v>87</v>
      </c>
      <c r="C5246" s="81">
        <v>14.76785056964337</v>
      </c>
      <c r="D5246" s="81">
        <v>44.621015570974798</v>
      </c>
      <c r="E5246" s="81">
        <v>29.853165001331426</v>
      </c>
      <c r="F5246" s="62"/>
    </row>
    <row r="5247" spans="1:6">
      <c r="A5247" s="79">
        <v>40547</v>
      </c>
      <c r="B5247" s="80" t="s">
        <v>88</v>
      </c>
      <c r="C5247" s="81">
        <v>13.903257019024409</v>
      </c>
      <c r="D5247" s="81">
        <v>41.91870830699888</v>
      </c>
      <c r="E5247" s="81">
        <v>28.015451287974471</v>
      </c>
      <c r="F5247" s="62"/>
    </row>
    <row r="5248" spans="1:6">
      <c r="A5248" s="79">
        <v>40547</v>
      </c>
      <c r="B5248" s="80" t="s">
        <v>89</v>
      </c>
      <c r="C5248" s="81">
        <v>9.3049039235336028</v>
      </c>
      <c r="D5248" s="81">
        <v>35.714912778623038</v>
      </c>
      <c r="E5248" s="81">
        <v>26.410008855089437</v>
      </c>
      <c r="F5248" s="62"/>
    </row>
    <row r="5249" spans="1:6">
      <c r="A5249" s="79">
        <v>40547</v>
      </c>
      <c r="B5249" s="80" t="s">
        <v>90</v>
      </c>
      <c r="C5249" s="81">
        <v>8.5974917953746335</v>
      </c>
      <c r="D5249" s="81">
        <v>32.489780045975124</v>
      </c>
      <c r="E5249" s="81">
        <v>23.89228825060049</v>
      </c>
      <c r="F5249" s="62"/>
    </row>
    <row r="5250" spans="1:6">
      <c r="A5250" s="79">
        <v>40547</v>
      </c>
      <c r="B5250" s="80" t="s">
        <v>91</v>
      </c>
      <c r="C5250" s="81">
        <v>12.223227645823481</v>
      </c>
      <c r="D5250" s="81">
        <v>34.679605629023065</v>
      </c>
      <c r="E5250" s="81">
        <v>22.456377983199584</v>
      </c>
      <c r="F5250" s="62"/>
    </row>
    <row r="5251" spans="1:6">
      <c r="A5251" s="79">
        <v>40547</v>
      </c>
      <c r="B5251" s="80" t="s">
        <v>92</v>
      </c>
      <c r="C5251" s="81">
        <v>10.277772661217563</v>
      </c>
      <c r="D5251" s="81">
        <v>31.355802401395156</v>
      </c>
      <c r="E5251" s="81">
        <v>21.078029740177591</v>
      </c>
      <c r="F5251" s="62"/>
    </row>
    <row r="5252" spans="1:6">
      <c r="A5252" s="79">
        <v>40547</v>
      </c>
      <c r="B5252" s="80" t="s">
        <v>93</v>
      </c>
      <c r="C5252" s="81">
        <v>8.2635207340696475</v>
      </c>
      <c r="D5252" s="81">
        <v>27.50920328257526</v>
      </c>
      <c r="E5252" s="81">
        <v>19.245682548505613</v>
      </c>
      <c r="F5252" s="62"/>
    </row>
    <row r="5253" spans="1:6">
      <c r="A5253" s="79">
        <v>40547</v>
      </c>
      <c r="B5253" s="80" t="s">
        <v>94</v>
      </c>
      <c r="C5253" s="81">
        <v>10.720022050186543</v>
      </c>
      <c r="D5253" s="81">
        <v>29.965351412471193</v>
      </c>
      <c r="E5253" s="81">
        <v>19.24532936228465</v>
      </c>
      <c r="F5253" s="62"/>
    </row>
    <row r="5254" spans="1:6">
      <c r="A5254" s="79">
        <v>40547</v>
      </c>
      <c r="B5254" s="80" t="s">
        <v>95</v>
      </c>
      <c r="C5254" s="81">
        <v>17.52942137769525</v>
      </c>
      <c r="D5254" s="81">
        <v>43.804072198262816</v>
      </c>
      <c r="E5254" s="81">
        <v>26.274650820567565</v>
      </c>
      <c r="F5254" s="62"/>
    </row>
    <row r="5255" spans="1:6">
      <c r="A5255" s="79">
        <v>40547</v>
      </c>
      <c r="B5255" s="80" t="s">
        <v>96</v>
      </c>
      <c r="C5255" s="81">
        <v>12.773734520299454</v>
      </c>
      <c r="D5255" s="81">
        <v>33.250223795043105</v>
      </c>
      <c r="E5255" s="81">
        <v>20.476489274743649</v>
      </c>
      <c r="F5255" s="62"/>
    </row>
    <row r="5256" spans="1:6">
      <c r="A5256" s="79">
        <v>40547</v>
      </c>
      <c r="B5256" s="80" t="s">
        <v>97</v>
      </c>
      <c r="C5256" s="81">
        <v>14.945331425777361</v>
      </c>
      <c r="D5256" s="81">
        <v>40.026716956990917</v>
      </c>
      <c r="E5256" s="81">
        <v>25.081385531213556</v>
      </c>
      <c r="F5256" s="62"/>
    </row>
    <row r="5257" spans="1:6">
      <c r="A5257" s="79">
        <v>40547</v>
      </c>
      <c r="B5257" s="80" t="s">
        <v>98</v>
      </c>
      <c r="C5257" s="81">
        <v>13.510792906874421</v>
      </c>
      <c r="D5257" s="81">
        <v>38.320490366338959</v>
      </c>
      <c r="E5257" s="81">
        <v>24.809697459464537</v>
      </c>
      <c r="F5257" s="62"/>
    </row>
    <row r="5258" spans="1:6">
      <c r="A5258" s="79">
        <v>40547</v>
      </c>
      <c r="B5258" s="80" t="s">
        <v>99</v>
      </c>
      <c r="C5258" s="81">
        <v>11.241026358847519</v>
      </c>
      <c r="D5258" s="81">
        <v>31.534414964967148</v>
      </c>
      <c r="E5258" s="81">
        <v>20.293388606119628</v>
      </c>
      <c r="F5258" s="62"/>
    </row>
    <row r="5259" spans="1:6">
      <c r="A5259" s="79">
        <v>40547</v>
      </c>
      <c r="B5259" s="80" t="s">
        <v>100</v>
      </c>
      <c r="C5259" s="81">
        <v>16.792826739310279</v>
      </c>
      <c r="D5259" s="81">
        <v>40.678310391694893</v>
      </c>
      <c r="E5259" s="81">
        <v>23.885483652384615</v>
      </c>
      <c r="F5259" s="62"/>
    </row>
    <row r="5260" spans="1:6">
      <c r="A5260" s="79">
        <v>40547</v>
      </c>
      <c r="B5260" s="80" t="s">
        <v>101</v>
      </c>
      <c r="C5260" s="81">
        <v>21.519276309539073</v>
      </c>
      <c r="D5260" s="81">
        <v>49.585562206926653</v>
      </c>
      <c r="E5260" s="81">
        <v>28.06628589738758</v>
      </c>
      <c r="F5260" s="62"/>
    </row>
    <row r="5261" spans="1:6">
      <c r="A5261" s="79">
        <v>40547</v>
      </c>
      <c r="B5261" s="80" t="s">
        <v>102</v>
      </c>
      <c r="C5261" s="81">
        <v>23.042425757784009</v>
      </c>
      <c r="D5261" s="81">
        <v>51.252801142702609</v>
      </c>
      <c r="E5261" s="81">
        <v>28.210375384918599</v>
      </c>
      <c r="F5261" s="62"/>
    </row>
    <row r="5262" spans="1:6">
      <c r="A5262" s="79">
        <v>40547</v>
      </c>
      <c r="B5262" s="80" t="s">
        <v>103</v>
      </c>
      <c r="C5262" s="81">
        <v>22.452947294899033</v>
      </c>
      <c r="D5262" s="81">
        <v>45.453051113470764</v>
      </c>
      <c r="E5262" s="81">
        <v>23.000103818571731</v>
      </c>
      <c r="F5262" s="62"/>
    </row>
    <row r="5263" spans="1:6">
      <c r="A5263" s="79">
        <v>40547</v>
      </c>
      <c r="B5263" s="80" t="s">
        <v>104</v>
      </c>
      <c r="C5263" s="81">
        <v>34.942237196410495</v>
      </c>
      <c r="D5263" s="81">
        <v>66.0887413347982</v>
      </c>
      <c r="E5263" s="81">
        <v>31.146504138387705</v>
      </c>
      <c r="F5263" s="62"/>
    </row>
    <row r="5264" spans="1:6">
      <c r="A5264" s="79">
        <v>40547</v>
      </c>
      <c r="B5264" s="80" t="s">
        <v>105</v>
      </c>
      <c r="C5264" s="81">
        <v>31.768481936360637</v>
      </c>
      <c r="D5264" s="81">
        <v>64.994153656254241</v>
      </c>
      <c r="E5264" s="81">
        <v>33.225671719893604</v>
      </c>
      <c r="F5264" s="62"/>
    </row>
    <row r="5265" spans="1:6">
      <c r="A5265" s="79">
        <v>40547</v>
      </c>
      <c r="B5265" s="80" t="s">
        <v>106</v>
      </c>
      <c r="C5265" s="81">
        <v>37.654601943830379</v>
      </c>
      <c r="D5265" s="81">
        <v>72.856146316102013</v>
      </c>
      <c r="E5265" s="81">
        <v>35.201544372271634</v>
      </c>
      <c r="F5265" s="62"/>
    </row>
    <row r="5266" spans="1:6">
      <c r="A5266" s="79">
        <v>40547</v>
      </c>
      <c r="B5266" s="80" t="s">
        <v>107</v>
      </c>
      <c r="C5266" s="81">
        <v>36.131666504974447</v>
      </c>
      <c r="D5266" s="81">
        <v>70.982314193502063</v>
      </c>
      <c r="E5266" s="81">
        <v>34.850647688527616</v>
      </c>
      <c r="F5266" s="62"/>
    </row>
    <row r="5267" spans="1:6">
      <c r="A5267" s="79">
        <v>40547</v>
      </c>
      <c r="B5267" s="80" t="s">
        <v>108</v>
      </c>
      <c r="C5267" s="81">
        <v>31.493737235373644</v>
      </c>
      <c r="D5267" s="81">
        <v>68.901316047738121</v>
      </c>
      <c r="E5267" s="81">
        <v>37.407578812364477</v>
      </c>
      <c r="F5267" s="62"/>
    </row>
    <row r="5268" spans="1:6">
      <c r="A5268" s="79">
        <v>40547</v>
      </c>
      <c r="B5268" s="80" t="s">
        <v>109</v>
      </c>
      <c r="C5268" s="81">
        <v>26.786984103810841</v>
      </c>
      <c r="D5268" s="81">
        <v>59.195247494542393</v>
      </c>
      <c r="E5268" s="81">
        <v>32.408263390731548</v>
      </c>
      <c r="F5268" s="62"/>
    </row>
    <row r="5269" spans="1:6">
      <c r="A5269" s="79">
        <v>40547</v>
      </c>
      <c r="B5269" s="80" t="s">
        <v>110</v>
      </c>
      <c r="C5269" s="81">
        <v>28.496909882098763</v>
      </c>
      <c r="D5269" s="81">
        <v>64.058623955574248</v>
      </c>
      <c r="E5269" s="81">
        <v>35.561714073475486</v>
      </c>
      <c r="F5269" s="62"/>
    </row>
    <row r="5270" spans="1:6">
      <c r="A5270" s="79">
        <v>40547</v>
      </c>
      <c r="B5270" s="80" t="s">
        <v>111</v>
      </c>
      <c r="C5270" s="81">
        <v>30.157717047082695</v>
      </c>
      <c r="D5270" s="81">
        <v>68.88259030151012</v>
      </c>
      <c r="E5270" s="81">
        <v>38.724873254427422</v>
      </c>
      <c r="F5270" s="62"/>
    </row>
    <row r="5271" spans="1:6">
      <c r="A5271" s="79">
        <v>40547</v>
      </c>
      <c r="B5271" s="80" t="s">
        <v>112</v>
      </c>
      <c r="C5271" s="81">
        <v>28.015642937771783</v>
      </c>
      <c r="D5271" s="81">
        <v>59.935937177422367</v>
      </c>
      <c r="E5271" s="81">
        <v>31.920294239650584</v>
      </c>
      <c r="F5271" s="62"/>
    </row>
    <row r="5272" spans="1:6">
      <c r="A5272" s="79">
        <v>40547</v>
      </c>
      <c r="B5272" s="80" t="s">
        <v>113</v>
      </c>
      <c r="C5272" s="81">
        <v>25.097246247538912</v>
      </c>
      <c r="D5272" s="81">
        <v>56.542866812286448</v>
      </c>
      <c r="E5272" s="81">
        <v>31.445620564747536</v>
      </c>
      <c r="F5272" s="62"/>
    </row>
    <row r="5273" spans="1:6">
      <c r="A5273" s="79">
        <v>40547</v>
      </c>
      <c r="B5273" s="80" t="s">
        <v>114</v>
      </c>
      <c r="C5273" s="81">
        <v>19.790941167157143</v>
      </c>
      <c r="D5273" s="81">
        <v>50.535679010810625</v>
      </c>
      <c r="E5273" s="81">
        <v>30.744737843653482</v>
      </c>
      <c r="F5273" s="62"/>
    </row>
    <row r="5274" spans="1:6">
      <c r="A5274" s="79">
        <v>40547</v>
      </c>
      <c r="B5274" s="80" t="s">
        <v>115</v>
      </c>
      <c r="C5274" s="81">
        <v>21.029190609759084</v>
      </c>
      <c r="D5274" s="81">
        <v>51.039014600494596</v>
      </c>
      <c r="E5274" s="81">
        <v>30.009823990735512</v>
      </c>
      <c r="F5274" s="62"/>
    </row>
    <row r="5275" spans="1:6">
      <c r="A5275" s="79">
        <v>40547</v>
      </c>
      <c r="B5275" s="80" t="s">
        <v>116</v>
      </c>
      <c r="C5275" s="81">
        <v>24.851889623257918</v>
      </c>
      <c r="D5275" s="81">
        <v>52.163822702430565</v>
      </c>
      <c r="E5275" s="81">
        <v>27.311933079172647</v>
      </c>
      <c r="F5275" s="62"/>
    </row>
    <row r="5276" spans="1:6">
      <c r="A5276" s="79">
        <v>40547</v>
      </c>
      <c r="B5276" s="80" t="s">
        <v>117</v>
      </c>
      <c r="C5276" s="81">
        <v>24.832339161264919</v>
      </c>
      <c r="D5276" s="81">
        <v>51.453823619582586</v>
      </c>
      <c r="E5276" s="81">
        <v>26.621484458317667</v>
      </c>
      <c r="F5276" s="62"/>
    </row>
    <row r="5277" spans="1:6">
      <c r="A5277" s="79">
        <v>40547</v>
      </c>
      <c r="B5277" s="80" t="s">
        <v>118</v>
      </c>
      <c r="C5277" s="81">
        <v>28.714046773288754</v>
      </c>
      <c r="D5277" s="81">
        <v>55.459125738646478</v>
      </c>
      <c r="E5277" s="81">
        <v>26.745078965357724</v>
      </c>
      <c r="F5277" s="62"/>
    </row>
    <row r="5278" spans="1:6">
      <c r="A5278" s="79">
        <v>40547</v>
      </c>
      <c r="B5278" s="80" t="s">
        <v>119</v>
      </c>
      <c r="C5278" s="81">
        <v>29.598585848782712</v>
      </c>
      <c r="D5278" s="81">
        <v>55.942765555622458</v>
      </c>
      <c r="E5278" s="81">
        <v>26.344179706839746</v>
      </c>
      <c r="F5278" s="62"/>
    </row>
    <row r="5279" spans="1:6">
      <c r="A5279" s="79">
        <v>40547</v>
      </c>
      <c r="B5279" s="80" t="s">
        <v>120</v>
      </c>
      <c r="C5279" s="81">
        <v>19.958491822088128</v>
      </c>
      <c r="D5279" s="81">
        <v>45.654095414510749</v>
      </c>
      <c r="E5279" s="81">
        <v>25.695603592422621</v>
      </c>
      <c r="F5279" s="62"/>
    </row>
    <row r="5280" spans="1:6">
      <c r="A5280" s="79">
        <v>40547</v>
      </c>
      <c r="B5280" s="80" t="s">
        <v>121</v>
      </c>
      <c r="C5280" s="81">
        <v>24.361056909572937</v>
      </c>
      <c r="D5280" s="81">
        <v>49.856723782654633</v>
      </c>
      <c r="E5280" s="81">
        <v>25.495666873081696</v>
      </c>
      <c r="F5280" s="62"/>
    </row>
    <row r="5281" spans="1:6">
      <c r="A5281" s="79">
        <v>40547</v>
      </c>
      <c r="B5281" s="80" t="s">
        <v>122</v>
      </c>
      <c r="C5281" s="81">
        <v>22.808490425852003</v>
      </c>
      <c r="D5281" s="81">
        <v>47.252644547958703</v>
      </c>
      <c r="E5281" s="81">
        <v>24.444154122106699</v>
      </c>
      <c r="F5281" s="62"/>
    </row>
    <row r="5282" spans="1:6">
      <c r="A5282" s="79">
        <v>40547</v>
      </c>
      <c r="B5282" s="80" t="s">
        <v>27</v>
      </c>
      <c r="C5282" s="81">
        <v>31.279502951038634</v>
      </c>
      <c r="D5282" s="81">
        <v>59.080889597574377</v>
      </c>
      <c r="E5282" s="81">
        <v>27.801386646535743</v>
      </c>
      <c r="F5282" s="62"/>
    </row>
    <row r="5283" spans="1:6">
      <c r="A5283" s="79">
        <v>40547</v>
      </c>
      <c r="B5283" s="80" t="s">
        <v>28</v>
      </c>
      <c r="C5283" s="81">
        <v>29.383004084328718</v>
      </c>
      <c r="D5283" s="81">
        <v>55.184521595734473</v>
      </c>
      <c r="E5283" s="81">
        <v>25.801517511405756</v>
      </c>
      <c r="F5283" s="62"/>
    </row>
    <row r="5284" spans="1:6">
      <c r="A5284" s="79">
        <v>40547</v>
      </c>
      <c r="B5284" s="80" t="s">
        <v>29</v>
      </c>
      <c r="C5284" s="81">
        <v>25.167286214692897</v>
      </c>
      <c r="D5284" s="81">
        <v>49.837961327806624</v>
      </c>
      <c r="E5284" s="81">
        <v>24.670675113113727</v>
      </c>
      <c r="F5284" s="62"/>
    </row>
    <row r="5285" spans="1:6">
      <c r="A5285" s="79">
        <v>40547</v>
      </c>
      <c r="B5285" s="80" t="s">
        <v>30</v>
      </c>
      <c r="C5285" s="81">
        <v>35.908491022612431</v>
      </c>
      <c r="D5285" s="81">
        <v>62.781141059694271</v>
      </c>
      <c r="E5285" s="81">
        <v>26.87265003708184</v>
      </c>
      <c r="F5285" s="62"/>
    </row>
    <row r="5286" spans="1:6">
      <c r="A5286" s="79">
        <v>40547</v>
      </c>
      <c r="B5286" s="80" t="s">
        <v>31</v>
      </c>
      <c r="C5286" s="81">
        <v>31.820519022662609</v>
      </c>
      <c r="D5286" s="81">
        <v>58.134987297430399</v>
      </c>
      <c r="E5286" s="81">
        <v>26.31446827476779</v>
      </c>
      <c r="F5286" s="62"/>
    </row>
    <row r="5287" spans="1:6">
      <c r="A5287" s="79">
        <v>40547</v>
      </c>
      <c r="B5287" s="80" t="s">
        <v>32</v>
      </c>
      <c r="C5287" s="81">
        <v>29.943645421303689</v>
      </c>
      <c r="D5287" s="81">
        <v>61.538742596390293</v>
      </c>
      <c r="E5287" s="81">
        <v>31.595097175086604</v>
      </c>
      <c r="F5287" s="62"/>
    </row>
    <row r="5288" spans="1:6">
      <c r="A5288" s="79">
        <v>40547</v>
      </c>
      <c r="B5288" s="80" t="s">
        <v>33</v>
      </c>
      <c r="C5288" s="81">
        <v>28.872594478674731</v>
      </c>
      <c r="D5288" s="81">
        <v>58.027034310206389</v>
      </c>
      <c r="E5288" s="81">
        <v>29.154439831531658</v>
      </c>
      <c r="F5288" s="62"/>
    </row>
    <row r="5289" spans="1:6">
      <c r="A5289" s="79">
        <v>40547</v>
      </c>
      <c r="B5289" s="80" t="s">
        <v>34</v>
      </c>
      <c r="C5289" s="81">
        <v>54.630162986448603</v>
      </c>
      <c r="D5289" s="81">
        <v>100.38863750630121</v>
      </c>
      <c r="E5289" s="81">
        <v>45.758474519852605</v>
      </c>
      <c r="F5289" s="62"/>
    </row>
    <row r="5290" spans="1:6">
      <c r="A5290" s="79">
        <v>40547</v>
      </c>
      <c r="B5290" s="80" t="s">
        <v>35</v>
      </c>
      <c r="C5290" s="81">
        <v>24.440687036710926</v>
      </c>
      <c r="D5290" s="81">
        <v>50.766748705742586</v>
      </c>
      <c r="E5290" s="81">
        <v>26.32606166903166</v>
      </c>
      <c r="F5290" s="62"/>
    </row>
    <row r="5291" spans="1:6">
      <c r="A5291" s="79">
        <v>40547</v>
      </c>
      <c r="B5291" s="80" t="s">
        <v>36</v>
      </c>
      <c r="C5291" s="81">
        <v>27.271084847323799</v>
      </c>
      <c r="D5291" s="81">
        <v>51.783124119674561</v>
      </c>
      <c r="E5291" s="81">
        <v>24.512039272350762</v>
      </c>
      <c r="F5291" s="62"/>
    </row>
    <row r="5292" spans="1:6">
      <c r="A5292" s="79">
        <v>40547</v>
      </c>
      <c r="B5292" s="80" t="s">
        <v>37</v>
      </c>
      <c r="C5292" s="81">
        <v>25.148466941248891</v>
      </c>
      <c r="D5292" s="81">
        <v>52.414759604590543</v>
      </c>
      <c r="E5292" s="81">
        <v>27.266292663341652</v>
      </c>
      <c r="F5292" s="62"/>
    </row>
    <row r="5293" spans="1:6">
      <c r="A5293" s="79">
        <v>40547</v>
      </c>
      <c r="B5293" s="80" t="s">
        <v>38</v>
      </c>
      <c r="C5293" s="81">
        <v>34.828658359126472</v>
      </c>
      <c r="D5293" s="81">
        <v>65.269665323102188</v>
      </c>
      <c r="E5293" s="81">
        <v>30.441006963975717</v>
      </c>
      <c r="F5293" s="62"/>
    </row>
    <row r="5294" spans="1:6">
      <c r="A5294" s="79">
        <v>40547</v>
      </c>
      <c r="B5294" s="80" t="s">
        <v>39</v>
      </c>
      <c r="C5294" s="81">
        <v>29.423655730054701</v>
      </c>
      <c r="D5294" s="81">
        <v>60.998231331430304</v>
      </c>
      <c r="E5294" s="81">
        <v>31.574575601375603</v>
      </c>
      <c r="F5294" s="62"/>
    </row>
    <row r="5295" spans="1:6">
      <c r="A5295" s="79">
        <v>40547</v>
      </c>
      <c r="B5295" s="80" t="s">
        <v>40</v>
      </c>
      <c r="C5295" s="81">
        <v>27.006192893026807</v>
      </c>
      <c r="D5295" s="81">
        <v>57.269359645018405</v>
      </c>
      <c r="E5295" s="81">
        <v>30.263166751991598</v>
      </c>
      <c r="F5295" s="62"/>
    </row>
    <row r="5296" spans="1:6">
      <c r="A5296" s="79">
        <v>40547</v>
      </c>
      <c r="B5296" s="80" t="s">
        <v>41</v>
      </c>
      <c r="C5296" s="81">
        <v>22.200597867581017</v>
      </c>
      <c r="D5296" s="81">
        <v>52.790668409022537</v>
      </c>
      <c r="E5296" s="81">
        <v>30.59007054144152</v>
      </c>
      <c r="F5296" s="62"/>
    </row>
    <row r="5297" spans="1:6">
      <c r="A5297" s="79">
        <v>40547</v>
      </c>
      <c r="B5297" s="80" t="s">
        <v>42</v>
      </c>
      <c r="C5297" s="81">
        <v>18.898595343254165</v>
      </c>
      <c r="D5297" s="81">
        <v>44.88856410219875</v>
      </c>
      <c r="E5297" s="81">
        <v>25.989968758944585</v>
      </c>
      <c r="F5297" s="62"/>
    </row>
    <row r="5298" spans="1:6">
      <c r="A5298" s="79">
        <v>40547</v>
      </c>
      <c r="B5298" s="80" t="s">
        <v>43</v>
      </c>
      <c r="C5298" s="81">
        <v>20.864214471055078</v>
      </c>
      <c r="D5298" s="81">
        <v>48.62786940957465</v>
      </c>
      <c r="E5298" s="81">
        <v>27.763654938519572</v>
      </c>
      <c r="F5298" s="62"/>
    </row>
    <row r="5299" spans="1:6">
      <c r="A5299" s="79">
        <v>40547</v>
      </c>
      <c r="B5299" s="80" t="s">
        <v>44</v>
      </c>
      <c r="C5299" s="81">
        <v>17.807872597307213</v>
      </c>
      <c r="D5299" s="81">
        <v>43.034245357846807</v>
      </c>
      <c r="E5299" s="81">
        <v>25.226372760539594</v>
      </c>
      <c r="F5299" s="62"/>
    </row>
    <row r="5300" spans="1:6">
      <c r="A5300" s="79">
        <v>40547</v>
      </c>
      <c r="B5300" s="80" t="s">
        <v>45</v>
      </c>
      <c r="C5300" s="81">
        <v>19.134697484561151</v>
      </c>
      <c r="D5300" s="81">
        <v>46.448007797310702</v>
      </c>
      <c r="E5300" s="81">
        <v>27.31331031274955</v>
      </c>
      <c r="F5300" s="62"/>
    </row>
    <row r="5301" spans="1:6">
      <c r="A5301" s="79">
        <v>40547</v>
      </c>
      <c r="B5301" s="80" t="s">
        <v>46</v>
      </c>
      <c r="C5301" s="81">
        <v>16.186429146950282</v>
      </c>
      <c r="D5301" s="81">
        <v>39.029144059342912</v>
      </c>
      <c r="E5301" s="81">
        <v>22.84271491239263</v>
      </c>
      <c r="F5301" s="62"/>
    </row>
    <row r="5302" spans="1:6">
      <c r="A5302" s="79">
        <v>40547</v>
      </c>
      <c r="B5302" s="80" t="s">
        <v>47</v>
      </c>
      <c r="C5302" s="81">
        <v>20.53041336917909</v>
      </c>
      <c r="D5302" s="81">
        <v>46.014360704574713</v>
      </c>
      <c r="E5302" s="81">
        <v>25.483947335395623</v>
      </c>
      <c r="F5302" s="62"/>
    </row>
    <row r="5303" spans="1:6">
      <c r="A5303" s="79">
        <v>40547</v>
      </c>
      <c r="B5303" s="80" t="s">
        <v>48</v>
      </c>
      <c r="C5303" s="81">
        <v>25.473935998942867</v>
      </c>
      <c r="D5303" s="81">
        <v>50.572632331142593</v>
      </c>
      <c r="E5303" s="81">
        <v>25.098696332199726</v>
      </c>
      <c r="F5303" s="62"/>
    </row>
    <row r="5304" spans="1:6">
      <c r="A5304" s="79">
        <v>40547</v>
      </c>
      <c r="B5304" s="80" t="s">
        <v>49</v>
      </c>
      <c r="C5304" s="81">
        <v>21.031809135159062</v>
      </c>
      <c r="D5304" s="81">
        <v>45.669498770014727</v>
      </c>
      <c r="E5304" s="81">
        <v>24.637689634855665</v>
      </c>
      <c r="F5304" s="62"/>
    </row>
    <row r="5305" spans="1:6">
      <c r="A5305" s="79">
        <v>40547</v>
      </c>
      <c r="B5305" s="80" t="s">
        <v>50</v>
      </c>
      <c r="C5305" s="81">
        <v>17.159668760825237</v>
      </c>
      <c r="D5305" s="81">
        <v>38.428075312778923</v>
      </c>
      <c r="E5305" s="81">
        <v>21.268406551953685</v>
      </c>
      <c r="F5305" s="62"/>
    </row>
    <row r="5306" spans="1:6">
      <c r="A5306" s="79">
        <v>40547</v>
      </c>
      <c r="B5306" s="80" t="s">
        <v>51</v>
      </c>
      <c r="C5306" s="81">
        <v>25.690469813550855</v>
      </c>
      <c r="D5306" s="81">
        <v>51.895418918238541</v>
      </c>
      <c r="E5306" s="81">
        <v>26.204949104687685</v>
      </c>
      <c r="F5306" s="62"/>
    </row>
    <row r="5307" spans="1:6">
      <c r="A5307" s="79">
        <v>40547</v>
      </c>
      <c r="B5307" s="80" t="s">
        <v>52</v>
      </c>
      <c r="C5307" s="81">
        <v>20.118060426084103</v>
      </c>
      <c r="D5307" s="81">
        <v>45.551770236826727</v>
      </c>
      <c r="E5307" s="81">
        <v>25.433709810742624</v>
      </c>
      <c r="F5307" s="62"/>
    </row>
    <row r="5308" spans="1:6">
      <c r="A5308" s="79">
        <v>40547</v>
      </c>
      <c r="B5308" s="80" t="s">
        <v>53</v>
      </c>
      <c r="C5308" s="81">
        <v>14.555432897501349</v>
      </c>
      <c r="D5308" s="81">
        <v>35.212271305135012</v>
      </c>
      <c r="E5308" s="81">
        <v>20.656838407633664</v>
      </c>
      <c r="F5308" s="62"/>
    </row>
    <row r="5309" spans="1:6">
      <c r="A5309" s="79">
        <v>40547</v>
      </c>
      <c r="B5309" s="80" t="s">
        <v>54</v>
      </c>
      <c r="C5309" s="81">
        <v>16.698030467170252</v>
      </c>
      <c r="D5309" s="81">
        <v>36.643040074054973</v>
      </c>
      <c r="E5309" s="81">
        <v>19.945009606884721</v>
      </c>
      <c r="F5309" s="62"/>
    </row>
    <row r="5310" spans="1:6">
      <c r="A5310" s="79">
        <v>40547</v>
      </c>
      <c r="B5310" s="80" t="s">
        <v>55</v>
      </c>
      <c r="C5310" s="81">
        <v>10.191836053891546</v>
      </c>
      <c r="D5310" s="81">
        <v>29.07581123680718</v>
      </c>
      <c r="E5310" s="81">
        <v>18.883975182915634</v>
      </c>
      <c r="F5310" s="62"/>
    </row>
    <row r="5311" spans="1:6">
      <c r="A5311" s="79">
        <v>40547</v>
      </c>
      <c r="B5311" s="80" t="s">
        <v>56</v>
      </c>
      <c r="C5311" s="81">
        <v>9.8675466378115573</v>
      </c>
      <c r="D5311" s="81">
        <v>27.013897978711238</v>
      </c>
      <c r="E5311" s="81">
        <v>17.146351340899681</v>
      </c>
      <c r="F5311" s="62"/>
    </row>
    <row r="5312" spans="1:6">
      <c r="A5312" s="79">
        <v>40547</v>
      </c>
      <c r="B5312" s="80" t="s">
        <v>57</v>
      </c>
      <c r="C5312" s="81">
        <v>10.398314410419536</v>
      </c>
      <c r="D5312" s="81">
        <v>27.813202266495217</v>
      </c>
      <c r="E5312" s="81">
        <v>17.41488785607568</v>
      </c>
      <c r="F5312" s="62"/>
    </row>
    <row r="5313" spans="1:6">
      <c r="A5313" s="79">
        <v>40547</v>
      </c>
      <c r="B5313" s="80" t="s">
        <v>58</v>
      </c>
      <c r="C5313" s="81">
        <v>8.2950980937876295</v>
      </c>
      <c r="D5313" s="81">
        <v>26.491241695139255</v>
      </c>
      <c r="E5313" s="81">
        <v>18.196143601351626</v>
      </c>
      <c r="F5313" s="62"/>
    </row>
    <row r="5314" spans="1:6">
      <c r="A5314" s="79">
        <v>40547</v>
      </c>
      <c r="B5314" s="80" t="s">
        <v>59</v>
      </c>
      <c r="C5314" s="81">
        <v>8.1575355331196349</v>
      </c>
      <c r="D5314" s="81">
        <v>24.971939655223295</v>
      </c>
      <c r="E5314" s="81">
        <v>16.81440412210366</v>
      </c>
      <c r="F5314" s="62"/>
    </row>
    <row r="5315" spans="1:6">
      <c r="A5315" s="79">
        <v>40547</v>
      </c>
      <c r="B5315" s="80" t="s">
        <v>60</v>
      </c>
      <c r="C5315" s="81">
        <v>11.961158967666465</v>
      </c>
      <c r="D5315" s="81">
        <v>30.990613566923123</v>
      </c>
      <c r="E5315" s="81">
        <v>19.02945459925666</v>
      </c>
      <c r="F5315" s="62"/>
    </row>
    <row r="5316" spans="1:6">
      <c r="A5316" s="79">
        <v>40547</v>
      </c>
      <c r="B5316" s="80" t="s">
        <v>61</v>
      </c>
      <c r="C5316" s="81">
        <v>9.4451285701175749</v>
      </c>
      <c r="D5316" s="81">
        <v>28.287335271407201</v>
      </c>
      <c r="E5316" s="81">
        <v>18.842206701289626</v>
      </c>
      <c r="F5316" s="62"/>
    </row>
    <row r="5317" spans="1:6">
      <c r="A5317" s="79">
        <v>40547</v>
      </c>
      <c r="B5317" s="80" t="s">
        <v>62</v>
      </c>
      <c r="C5317" s="81">
        <v>12.541138470299435</v>
      </c>
      <c r="D5317" s="81">
        <v>31.582908764483111</v>
      </c>
      <c r="E5317" s="81">
        <v>19.041770294183678</v>
      </c>
      <c r="F5317" s="62"/>
    </row>
    <row r="5318" spans="1:6">
      <c r="A5318" s="79">
        <v>40547</v>
      </c>
      <c r="B5318" s="80" t="s">
        <v>63</v>
      </c>
      <c r="C5318" s="81">
        <v>9.2781221361275836</v>
      </c>
      <c r="D5318" s="81">
        <v>27.754812029271214</v>
      </c>
      <c r="E5318" s="81">
        <v>18.476689893143629</v>
      </c>
      <c r="F5318" s="62"/>
    </row>
    <row r="5319" spans="1:6">
      <c r="A5319" s="79">
        <v>40547</v>
      </c>
      <c r="B5319" s="80" t="s">
        <v>64</v>
      </c>
      <c r="C5319" s="81">
        <v>6.5163352793367064</v>
      </c>
      <c r="D5319" s="81">
        <v>22.999211042723346</v>
      </c>
      <c r="E5319" s="81">
        <v>16.482875763386637</v>
      </c>
      <c r="F5319" s="62"/>
    </row>
    <row r="5320" spans="1:6">
      <c r="A5320" s="79">
        <v>40547</v>
      </c>
      <c r="B5320" s="80" t="s">
        <v>65</v>
      </c>
      <c r="C5320" s="81">
        <v>8.3837964704576233</v>
      </c>
      <c r="D5320" s="81">
        <v>26.798009521023239</v>
      </c>
      <c r="E5320" s="81">
        <v>18.414213050565614</v>
      </c>
      <c r="F5320" s="62"/>
    </row>
    <row r="5321" spans="1:6">
      <c r="A5321" s="79">
        <v>40547</v>
      </c>
      <c r="B5321" s="80" t="s">
        <v>66</v>
      </c>
      <c r="C5321" s="81">
        <v>8.2953734876116272</v>
      </c>
      <c r="D5321" s="81">
        <v>29.422699563767164</v>
      </c>
      <c r="E5321" s="81">
        <v>21.127326076155537</v>
      </c>
      <c r="F5321" s="62"/>
    </row>
    <row r="5322" spans="1:6">
      <c r="A5322" s="79">
        <v>40547</v>
      </c>
      <c r="B5322" s="80" t="s">
        <v>67</v>
      </c>
      <c r="C5322" s="81">
        <v>5.916866780719733</v>
      </c>
      <c r="D5322" s="81">
        <v>22.89101076287935</v>
      </c>
      <c r="E5322" s="81">
        <v>16.974143982159617</v>
      </c>
      <c r="F5322" s="62"/>
    </row>
    <row r="5323" spans="1:6">
      <c r="A5323" s="79">
        <v>40547</v>
      </c>
      <c r="B5323" s="80" t="s">
        <v>68</v>
      </c>
      <c r="C5323" s="81">
        <v>8.5804753073306124</v>
      </c>
      <c r="D5323" s="81">
        <v>23.206861409087342</v>
      </c>
      <c r="E5323" s="81">
        <v>14.626386101756729</v>
      </c>
      <c r="F5323" s="62"/>
    </row>
    <row r="5324" spans="1:6">
      <c r="A5324" s="79">
        <v>40547</v>
      </c>
      <c r="B5324" s="80" t="s">
        <v>69</v>
      </c>
      <c r="C5324" s="81">
        <v>7.3126003668956701</v>
      </c>
      <c r="D5324" s="81">
        <v>22.664293887087354</v>
      </c>
      <c r="E5324" s="81">
        <v>15.351693520191684</v>
      </c>
      <c r="F5324" s="62"/>
    </row>
    <row r="5325" spans="1:6">
      <c r="A5325" s="79">
        <v>40547</v>
      </c>
      <c r="B5325" s="80" t="s">
        <v>70</v>
      </c>
      <c r="C5325" s="81">
        <v>5.0618344313147707</v>
      </c>
      <c r="D5325" s="81">
        <v>18.441345556115472</v>
      </c>
      <c r="E5325" s="81">
        <v>13.3795111248007</v>
      </c>
      <c r="F5325" s="62"/>
    </row>
    <row r="5326" spans="1:6">
      <c r="A5326" s="79">
        <v>40547</v>
      </c>
      <c r="B5326" s="80" t="s">
        <v>71</v>
      </c>
      <c r="C5326" s="81">
        <v>6.0840553694517254</v>
      </c>
      <c r="D5326" s="81">
        <v>17.415266338359501</v>
      </c>
      <c r="E5326" s="81">
        <v>11.331210968907776</v>
      </c>
      <c r="F5326" s="62"/>
    </row>
    <row r="5327" spans="1:6">
      <c r="A5327" s="79">
        <v>40547</v>
      </c>
      <c r="B5327" s="80" t="s">
        <v>72</v>
      </c>
      <c r="C5327" s="81">
        <v>6.7327871120746954</v>
      </c>
      <c r="D5327" s="81">
        <v>18.826339573871461</v>
      </c>
      <c r="E5327" s="81">
        <v>12.093552461796765</v>
      </c>
      <c r="F5327" s="62"/>
    </row>
    <row r="5328" spans="1:6">
      <c r="A5328" s="79">
        <v>40547</v>
      </c>
      <c r="B5328" s="80" t="s">
        <v>73</v>
      </c>
      <c r="C5328" s="81">
        <v>5.9956455200197292</v>
      </c>
      <c r="D5328" s="81">
        <v>16.270851435455537</v>
      </c>
      <c r="E5328" s="81">
        <v>10.275205915435809</v>
      </c>
      <c r="F5328" s="62"/>
    </row>
    <row r="5329" spans="1:6">
      <c r="A5329" s="79">
        <v>40547</v>
      </c>
      <c r="B5329" s="80" t="s">
        <v>74</v>
      </c>
      <c r="C5329" s="81">
        <v>3.469625657756843</v>
      </c>
      <c r="D5329" s="81">
        <v>12.146461654923653</v>
      </c>
      <c r="E5329" s="81">
        <v>8.6768359971668101</v>
      </c>
      <c r="F5329" s="62"/>
    </row>
    <row r="5330" spans="1:6">
      <c r="A5330" s="79">
        <v>40547</v>
      </c>
      <c r="B5330" s="80" t="s">
        <v>75</v>
      </c>
      <c r="C5330" s="81">
        <v>6.2807365311837149</v>
      </c>
      <c r="D5330" s="81">
        <v>15.422430261431561</v>
      </c>
      <c r="E5330" s="81">
        <v>9.1416937302478463</v>
      </c>
      <c r="F5330" s="62"/>
    </row>
    <row r="5331" spans="1:6">
      <c r="A5331" s="79">
        <v>40548</v>
      </c>
      <c r="B5331" s="80" t="s">
        <v>76</v>
      </c>
      <c r="C5331" s="81">
        <v>3.9316197771998214</v>
      </c>
      <c r="D5331" s="81">
        <v>11.18945665101568</v>
      </c>
      <c r="E5331" s="81">
        <v>7.257836873815859</v>
      </c>
      <c r="F5331" s="62"/>
    </row>
    <row r="5332" spans="1:6">
      <c r="A5332" s="79">
        <v>40548</v>
      </c>
      <c r="B5332" s="80" t="s">
        <v>77</v>
      </c>
      <c r="C5332" s="81">
        <v>3.037188881069862</v>
      </c>
      <c r="D5332" s="81">
        <v>10.035037574927713</v>
      </c>
      <c r="E5332" s="81">
        <v>6.9978486938578515</v>
      </c>
      <c r="F5332" s="62"/>
    </row>
    <row r="5333" spans="1:6">
      <c r="A5333" s="79">
        <v>40548</v>
      </c>
      <c r="B5333" s="80" t="s">
        <v>78</v>
      </c>
      <c r="C5333" s="81">
        <v>3.7350697864598299</v>
      </c>
      <c r="D5333" s="81">
        <v>10.814606222623691</v>
      </c>
      <c r="E5333" s="81">
        <v>7.0795364361638615</v>
      </c>
      <c r="F5333" s="62"/>
    </row>
    <row r="5334" spans="1:6">
      <c r="A5334" s="79">
        <v>40548</v>
      </c>
      <c r="B5334" s="80" t="s">
        <v>79</v>
      </c>
      <c r="C5334" s="81">
        <v>4.9342442456077755</v>
      </c>
      <c r="D5334" s="81">
        <v>11.979010615055657</v>
      </c>
      <c r="E5334" s="81">
        <v>7.0447663694478813</v>
      </c>
      <c r="F5334" s="62"/>
    </row>
    <row r="5335" spans="1:6">
      <c r="A5335" s="79">
        <v>40548</v>
      </c>
      <c r="B5335" s="80" t="s">
        <v>80</v>
      </c>
      <c r="C5335" s="81">
        <v>3.7351007845798296</v>
      </c>
      <c r="D5335" s="81">
        <v>11.012059875023684</v>
      </c>
      <c r="E5335" s="81">
        <v>7.2769590904438548</v>
      </c>
      <c r="F5335" s="62"/>
    </row>
    <row r="5336" spans="1:6">
      <c r="A5336" s="79">
        <v>40548</v>
      </c>
      <c r="B5336" s="80" t="s">
        <v>81</v>
      </c>
      <c r="C5336" s="81">
        <v>2.2803867836958962</v>
      </c>
      <c r="D5336" s="81">
        <v>10.272051909983706</v>
      </c>
      <c r="E5336" s="81">
        <v>7.9916651262878098</v>
      </c>
      <c r="F5336" s="62"/>
    </row>
    <row r="5337" spans="1:6">
      <c r="A5337" s="79">
        <v>40548</v>
      </c>
      <c r="B5337" s="80" t="s">
        <v>82</v>
      </c>
      <c r="C5337" s="81">
        <v>2.2803962462798961</v>
      </c>
      <c r="D5337" s="81">
        <v>10.528657587227698</v>
      </c>
      <c r="E5337" s="81">
        <v>8.2482613409478027</v>
      </c>
      <c r="F5337" s="62"/>
    </row>
    <row r="5338" spans="1:6">
      <c r="A5338" s="79">
        <v>40548</v>
      </c>
      <c r="B5338" s="80" t="s">
        <v>83</v>
      </c>
      <c r="C5338" s="81">
        <v>3.5975365924318359</v>
      </c>
      <c r="D5338" s="81">
        <v>13.469247715559613</v>
      </c>
      <c r="E5338" s="81">
        <v>9.8717111231277777</v>
      </c>
      <c r="F5338" s="62"/>
    </row>
    <row r="5339" spans="1:6">
      <c r="A5339" s="79">
        <v>40548</v>
      </c>
      <c r="B5339" s="80" t="s">
        <v>84</v>
      </c>
      <c r="C5339" s="81">
        <v>2.8013720856148723</v>
      </c>
      <c r="D5339" s="81">
        <v>10.647171263715693</v>
      </c>
      <c r="E5339" s="81">
        <v>7.8457991781008207</v>
      </c>
      <c r="F5339" s="62"/>
    </row>
    <row r="5340" spans="1:6">
      <c r="A5340" s="79">
        <v>40548</v>
      </c>
      <c r="B5340" s="80" t="s">
        <v>85</v>
      </c>
      <c r="C5340" s="81">
        <v>2.5556482967598835</v>
      </c>
      <c r="D5340" s="81">
        <v>9.2361451703037343</v>
      </c>
      <c r="E5340" s="81">
        <v>6.6804968735438504</v>
      </c>
      <c r="F5340" s="62"/>
    </row>
    <row r="5341" spans="1:6">
      <c r="A5341" s="79">
        <v>40548</v>
      </c>
      <c r="B5341" s="80" t="s">
        <v>86</v>
      </c>
      <c r="C5341" s="81">
        <v>4.0005891263908175</v>
      </c>
      <c r="D5341" s="81">
        <v>11.742591945559662</v>
      </c>
      <c r="E5341" s="81">
        <v>7.7420028191688441</v>
      </c>
      <c r="F5341" s="62"/>
    </row>
    <row r="5342" spans="1:6">
      <c r="A5342" s="79">
        <v>40548</v>
      </c>
      <c r="B5342" s="80" t="s">
        <v>87</v>
      </c>
      <c r="C5342" s="81">
        <v>3.1847573843998545</v>
      </c>
      <c r="D5342" s="81">
        <v>10.667061730903693</v>
      </c>
      <c r="E5342" s="81">
        <v>7.482304346503839</v>
      </c>
      <c r="F5342" s="62"/>
    </row>
    <row r="5343" spans="1:6">
      <c r="A5343" s="79">
        <v>40548</v>
      </c>
      <c r="B5343" s="80" t="s">
        <v>88</v>
      </c>
      <c r="C5343" s="81">
        <v>3.1946001382748537</v>
      </c>
      <c r="D5343" s="81">
        <v>9.2165439210957345</v>
      </c>
      <c r="E5343" s="81">
        <v>6.0219437828208804</v>
      </c>
      <c r="F5343" s="62"/>
    </row>
    <row r="5344" spans="1:6">
      <c r="A5344" s="79">
        <v>40548</v>
      </c>
      <c r="B5344" s="80" t="s">
        <v>89</v>
      </c>
      <c r="C5344" s="81">
        <v>2.3197808030638938</v>
      </c>
      <c r="D5344" s="81">
        <v>9.2363243581437331</v>
      </c>
      <c r="E5344" s="81">
        <v>6.9165435550798389</v>
      </c>
      <c r="F5344" s="62"/>
    </row>
    <row r="5345" spans="1:6">
      <c r="A5345" s="79">
        <v>40548</v>
      </c>
      <c r="B5345" s="80" t="s">
        <v>90</v>
      </c>
      <c r="C5345" s="81">
        <v>4.0104851480878159</v>
      </c>
      <c r="D5345" s="81">
        <v>11.634272685755665</v>
      </c>
      <c r="E5345" s="81">
        <v>7.623787537667849</v>
      </c>
      <c r="F5345" s="62"/>
    </row>
    <row r="5346" spans="1:6">
      <c r="A5346" s="79">
        <v>40548</v>
      </c>
      <c r="B5346" s="80" t="s">
        <v>91</v>
      </c>
      <c r="C5346" s="81">
        <v>4.4724958678397941</v>
      </c>
      <c r="D5346" s="81">
        <v>11.900764130543656</v>
      </c>
      <c r="E5346" s="81">
        <v>7.4282682627038623</v>
      </c>
      <c r="F5346" s="62"/>
    </row>
    <row r="5347" spans="1:6">
      <c r="A5347" s="79">
        <v>40548</v>
      </c>
      <c r="B5347" s="80" t="s">
        <v>92</v>
      </c>
      <c r="C5347" s="81">
        <v>4.0498372384198138</v>
      </c>
      <c r="D5347" s="81">
        <v>11.249533091759675</v>
      </c>
      <c r="E5347" s="81">
        <v>7.1996958533398612</v>
      </c>
      <c r="F5347" s="62"/>
    </row>
    <row r="5348" spans="1:6">
      <c r="A5348" s="79">
        <v>40548</v>
      </c>
      <c r="B5348" s="80" t="s">
        <v>93</v>
      </c>
      <c r="C5348" s="81">
        <v>3.1455177030398556</v>
      </c>
      <c r="D5348" s="81">
        <v>10.381198429887698</v>
      </c>
      <c r="E5348" s="81">
        <v>7.2356807268478427</v>
      </c>
      <c r="F5348" s="62"/>
    </row>
    <row r="5349" spans="1:6">
      <c r="A5349" s="79">
        <v>40548</v>
      </c>
      <c r="B5349" s="80" t="s">
        <v>94</v>
      </c>
      <c r="C5349" s="81">
        <v>3.7942964730738256</v>
      </c>
      <c r="D5349" s="81">
        <v>11.525949214271666</v>
      </c>
      <c r="E5349" s="81">
        <v>7.7316527411978404</v>
      </c>
      <c r="F5349" s="62"/>
    </row>
    <row r="5350" spans="1:6">
      <c r="A5350" s="79">
        <v>40548</v>
      </c>
      <c r="B5350" s="80" t="s">
        <v>95</v>
      </c>
      <c r="C5350" s="81">
        <v>6.2910876134397098</v>
      </c>
      <c r="D5350" s="81">
        <v>15.848257032783543</v>
      </c>
      <c r="E5350" s="81">
        <v>9.5571694193438326</v>
      </c>
      <c r="F5350" s="62"/>
    </row>
    <row r="5351" spans="1:6">
      <c r="A5351" s="79">
        <v>40548</v>
      </c>
      <c r="B5351" s="80" t="s">
        <v>96</v>
      </c>
      <c r="C5351" s="81">
        <v>3.2241957800238517</v>
      </c>
      <c r="D5351" s="81">
        <v>9.9471485473917109</v>
      </c>
      <c r="E5351" s="81">
        <v>6.7229527673678593</v>
      </c>
      <c r="F5351" s="62"/>
    </row>
    <row r="5352" spans="1:6">
      <c r="A5352" s="79">
        <v>40548</v>
      </c>
      <c r="B5352" s="80" t="s">
        <v>97</v>
      </c>
      <c r="C5352" s="81">
        <v>4.0204315417298142</v>
      </c>
      <c r="D5352" s="81">
        <v>11.289278896895674</v>
      </c>
      <c r="E5352" s="81">
        <v>7.2688473551658594</v>
      </c>
      <c r="F5352" s="62"/>
    </row>
    <row r="5353" spans="1:6">
      <c r="A5353" s="79">
        <v>40548</v>
      </c>
      <c r="B5353" s="80" t="s">
        <v>98</v>
      </c>
      <c r="C5353" s="81">
        <v>7.244670759908665</v>
      </c>
      <c r="D5353" s="81">
        <v>17.437283703947497</v>
      </c>
      <c r="E5353" s="81">
        <v>10.192612944038832</v>
      </c>
      <c r="F5353" s="62"/>
    </row>
    <row r="5354" spans="1:6">
      <c r="A5354" s="79">
        <v>40548</v>
      </c>
      <c r="B5354" s="80" t="s">
        <v>99</v>
      </c>
      <c r="C5354" s="81">
        <v>4.4726443325197929</v>
      </c>
      <c r="D5354" s="81">
        <v>13.272926047879613</v>
      </c>
      <c r="E5354" s="81">
        <v>8.8002817153598194</v>
      </c>
      <c r="F5354" s="62"/>
    </row>
    <row r="5355" spans="1:6">
      <c r="A5355" s="79">
        <v>40548</v>
      </c>
      <c r="B5355" s="80" t="s">
        <v>100</v>
      </c>
      <c r="C5355" s="81">
        <v>4.2367422106608048</v>
      </c>
      <c r="D5355" s="81">
        <v>11.397995490419669</v>
      </c>
      <c r="E5355" s="81">
        <v>7.1612532797588644</v>
      </c>
      <c r="F5355" s="62"/>
    </row>
    <row r="5356" spans="1:6">
      <c r="A5356" s="79">
        <v>40548</v>
      </c>
      <c r="B5356" s="80" t="s">
        <v>101</v>
      </c>
      <c r="C5356" s="81">
        <v>7.3922119767356582</v>
      </c>
      <c r="D5356" s="81">
        <v>16.914509971935509</v>
      </c>
      <c r="E5356" s="81">
        <v>9.5222979951998497</v>
      </c>
      <c r="F5356" s="62"/>
    </row>
    <row r="5357" spans="1:6">
      <c r="A5357" s="79">
        <v>40548</v>
      </c>
      <c r="B5357" s="80" t="s">
        <v>102</v>
      </c>
      <c r="C5357" s="81">
        <v>6.9990382523596759</v>
      </c>
      <c r="D5357" s="81">
        <v>16.134981287339532</v>
      </c>
      <c r="E5357" s="81">
        <v>9.1359430349798565</v>
      </c>
      <c r="F5357" s="62"/>
    </row>
    <row r="5358" spans="1:6">
      <c r="A5358" s="79">
        <v>40548</v>
      </c>
      <c r="B5358" s="80" t="s">
        <v>103</v>
      </c>
      <c r="C5358" s="81">
        <v>7.3529527176156586</v>
      </c>
      <c r="D5358" s="81">
        <v>18.977198466311446</v>
      </c>
      <c r="E5358" s="81">
        <v>11.624245748695788</v>
      </c>
      <c r="F5358" s="62"/>
    </row>
    <row r="5359" spans="1:6">
      <c r="A5359" s="79">
        <v>40548</v>
      </c>
      <c r="B5359" s="80" t="s">
        <v>104</v>
      </c>
      <c r="C5359" s="81">
        <v>11.294890009370475</v>
      </c>
      <c r="D5359" s="81">
        <v>25.08594511376727</v>
      </c>
      <c r="E5359" s="81">
        <v>13.791055104396795</v>
      </c>
      <c r="F5359" s="62"/>
    </row>
    <row r="5360" spans="1:6">
      <c r="A5360" s="79">
        <v>40548</v>
      </c>
      <c r="B5360" s="80" t="s">
        <v>105</v>
      </c>
      <c r="C5360" s="81">
        <v>26.29587131154878</v>
      </c>
      <c r="D5360" s="81">
        <v>52.25441525087848</v>
      </c>
      <c r="E5360" s="81">
        <v>25.958543939329701</v>
      </c>
      <c r="F5360" s="62"/>
    </row>
    <row r="5361" spans="1:6">
      <c r="A5361" s="79">
        <v>40548</v>
      </c>
      <c r="B5361" s="80" t="s">
        <v>106</v>
      </c>
      <c r="C5361" s="81">
        <v>13.320019986814382</v>
      </c>
      <c r="D5361" s="81">
        <v>28.658651145695163</v>
      </c>
      <c r="E5361" s="81">
        <v>15.338631158880782</v>
      </c>
      <c r="F5361" s="62"/>
    </row>
    <row r="5362" spans="1:6">
      <c r="A5362" s="79">
        <v>40548</v>
      </c>
      <c r="B5362" s="80" t="s">
        <v>107</v>
      </c>
      <c r="C5362" s="81">
        <v>25.313058137998823</v>
      </c>
      <c r="D5362" s="81">
        <v>49.314040731846553</v>
      </c>
      <c r="E5362" s="81">
        <v>24.000982593847731</v>
      </c>
      <c r="F5362" s="62"/>
    </row>
    <row r="5363" spans="1:6">
      <c r="A5363" s="79">
        <v>40548</v>
      </c>
      <c r="B5363" s="80" t="s">
        <v>108</v>
      </c>
      <c r="C5363" s="81">
        <v>25.431127420047815</v>
      </c>
      <c r="D5363" s="81">
        <v>49.166248229606552</v>
      </c>
      <c r="E5363" s="81">
        <v>23.735120809558737</v>
      </c>
      <c r="F5363" s="62"/>
    </row>
    <row r="5364" spans="1:6">
      <c r="A5364" s="79">
        <v>40548</v>
      </c>
      <c r="B5364" s="80" t="s">
        <v>109</v>
      </c>
      <c r="C5364" s="81">
        <v>16.918110507493214</v>
      </c>
      <c r="D5364" s="81">
        <v>37.669305421966897</v>
      </c>
      <c r="E5364" s="81">
        <v>20.751194914473682</v>
      </c>
      <c r="F5364" s="62"/>
    </row>
    <row r="5365" spans="1:6">
      <c r="A5365" s="79">
        <v>40548</v>
      </c>
      <c r="B5365" s="80" t="s">
        <v>110</v>
      </c>
      <c r="C5365" s="81">
        <v>20.329342063667053</v>
      </c>
      <c r="D5365" s="81">
        <v>38.942572715942852</v>
      </c>
      <c r="E5365" s="81">
        <v>18.613230652275799</v>
      </c>
      <c r="F5365" s="62"/>
    </row>
    <row r="5366" spans="1:6">
      <c r="A5366" s="79">
        <v>40548</v>
      </c>
      <c r="B5366" s="80" t="s">
        <v>111</v>
      </c>
      <c r="C5366" s="81">
        <v>15.17825646947129</v>
      </c>
      <c r="D5366" s="81">
        <v>31.837138578223072</v>
      </c>
      <c r="E5366" s="81">
        <v>16.658882108751783</v>
      </c>
      <c r="F5366" s="62"/>
    </row>
    <row r="5367" spans="1:6">
      <c r="A5367" s="79">
        <v>40548</v>
      </c>
      <c r="B5367" s="80" t="s">
        <v>112</v>
      </c>
      <c r="C5367" s="81">
        <v>11.649163563374458</v>
      </c>
      <c r="D5367" s="81">
        <v>27.751539939407188</v>
      </c>
      <c r="E5367" s="81">
        <v>16.10237637603273</v>
      </c>
      <c r="F5367" s="62"/>
    </row>
    <row r="5368" spans="1:6">
      <c r="A5368" s="79">
        <v>40548</v>
      </c>
      <c r="B5368" s="80" t="s">
        <v>113</v>
      </c>
      <c r="C5368" s="81">
        <v>11.835992508647447</v>
      </c>
      <c r="D5368" s="81">
        <v>32.330898198143053</v>
      </c>
      <c r="E5368" s="81">
        <v>20.494905689495607</v>
      </c>
      <c r="F5368" s="62"/>
    </row>
    <row r="5369" spans="1:6">
      <c r="A5369" s="79">
        <v>40548</v>
      </c>
      <c r="B5369" s="80" t="s">
        <v>114</v>
      </c>
      <c r="C5369" s="81">
        <v>13.870975681438351</v>
      </c>
      <c r="D5369" s="81">
        <v>30.505278072763105</v>
      </c>
      <c r="E5369" s="81">
        <v>16.634302391324752</v>
      </c>
      <c r="F5369" s="62"/>
    </row>
    <row r="5370" spans="1:6">
      <c r="A5370" s="79">
        <v>40548</v>
      </c>
      <c r="B5370" s="80" t="s">
        <v>115</v>
      </c>
      <c r="C5370" s="81">
        <v>10.105898059807528</v>
      </c>
      <c r="D5370" s="81">
        <v>25.965634366583235</v>
      </c>
      <c r="E5370" s="81">
        <v>15.859736306775707</v>
      </c>
      <c r="F5370" s="62"/>
    </row>
    <row r="5371" spans="1:6">
      <c r="A5371" s="79">
        <v>40548</v>
      </c>
      <c r="B5371" s="80" t="s">
        <v>116</v>
      </c>
      <c r="C5371" s="81">
        <v>8.8181207879305852</v>
      </c>
      <c r="D5371" s="81">
        <v>21.998357916395353</v>
      </c>
      <c r="E5371" s="81">
        <v>13.180237128464768</v>
      </c>
      <c r="F5371" s="62"/>
    </row>
    <row r="5372" spans="1:6">
      <c r="A5372" s="79">
        <v>40548</v>
      </c>
      <c r="B5372" s="80" t="s">
        <v>117</v>
      </c>
      <c r="C5372" s="81">
        <v>12.465355128279416</v>
      </c>
      <c r="D5372" s="81">
        <v>27.100845124063202</v>
      </c>
      <c r="E5372" s="81">
        <v>14.635489995783786</v>
      </c>
      <c r="F5372" s="62"/>
    </row>
    <row r="5373" spans="1:6">
      <c r="A5373" s="79">
        <v>40548</v>
      </c>
      <c r="B5373" s="80" t="s">
        <v>118</v>
      </c>
      <c r="C5373" s="81">
        <v>15.837358382666256</v>
      </c>
      <c r="D5373" s="81">
        <v>34.058801917643002</v>
      </c>
      <c r="E5373" s="81">
        <v>18.221443534976746</v>
      </c>
      <c r="F5373" s="62"/>
    </row>
    <row r="5374" spans="1:6">
      <c r="A5374" s="79">
        <v>40548</v>
      </c>
      <c r="B5374" s="80" t="s">
        <v>119</v>
      </c>
      <c r="C5374" s="81">
        <v>11.403731809439465</v>
      </c>
      <c r="D5374" s="81">
        <v>26.114177600783229</v>
      </c>
      <c r="E5374" s="81">
        <v>14.710445791343764</v>
      </c>
      <c r="F5374" s="62"/>
    </row>
    <row r="5375" spans="1:6">
      <c r="A5375" s="79">
        <v>40548</v>
      </c>
      <c r="B5375" s="80" t="s">
        <v>120</v>
      </c>
      <c r="C5375" s="81">
        <v>9.7915206947155404</v>
      </c>
      <c r="D5375" s="81">
        <v>25.02867556630326</v>
      </c>
      <c r="E5375" s="81">
        <v>15.23715487158772</v>
      </c>
      <c r="F5375" s="62"/>
    </row>
    <row r="5376" spans="1:6">
      <c r="A5376" s="79">
        <v>40548</v>
      </c>
      <c r="B5376" s="80" t="s">
        <v>121</v>
      </c>
      <c r="C5376" s="81">
        <v>13.950025613501342</v>
      </c>
      <c r="D5376" s="81">
        <v>33.526349843327012</v>
      </c>
      <c r="E5376" s="81">
        <v>19.576324229825669</v>
      </c>
      <c r="F5376" s="62"/>
    </row>
    <row r="5377" spans="1:6">
      <c r="A5377" s="79">
        <v>40548</v>
      </c>
      <c r="B5377" s="80" t="s">
        <v>122</v>
      </c>
      <c r="C5377" s="81">
        <v>12.681894082049402</v>
      </c>
      <c r="D5377" s="81">
        <v>31.493406283243068</v>
      </c>
      <c r="E5377" s="81">
        <v>18.811512201193665</v>
      </c>
      <c r="F5377" s="62"/>
    </row>
    <row r="5378" spans="1:6">
      <c r="A5378" s="79">
        <v>40548</v>
      </c>
      <c r="B5378" s="80" t="s">
        <v>27</v>
      </c>
      <c r="C5378" s="81">
        <v>15.267490868895278</v>
      </c>
      <c r="D5378" s="81">
        <v>35.737441916422938</v>
      </c>
      <c r="E5378" s="81">
        <v>20.469951047527658</v>
      </c>
      <c r="F5378" s="62"/>
    </row>
    <row r="5379" spans="1:6">
      <c r="A5379" s="79">
        <v>40548</v>
      </c>
      <c r="B5379" s="80" t="s">
        <v>28</v>
      </c>
      <c r="C5379" s="81">
        <v>15.945893709217248</v>
      </c>
      <c r="D5379" s="81">
        <v>36.902221291954909</v>
      </c>
      <c r="E5379" s="81">
        <v>20.956327582737661</v>
      </c>
      <c r="F5379" s="62"/>
    </row>
    <row r="5380" spans="1:6">
      <c r="A5380" s="79">
        <v>40548</v>
      </c>
      <c r="B5380" s="80" t="s">
        <v>29</v>
      </c>
      <c r="C5380" s="81">
        <v>14.648261528939308</v>
      </c>
      <c r="D5380" s="81">
        <v>36.537225378526912</v>
      </c>
      <c r="E5380" s="81">
        <v>21.888963849587604</v>
      </c>
      <c r="F5380" s="62"/>
    </row>
    <row r="5381" spans="1:6">
      <c r="A5381" s="79">
        <v>40548</v>
      </c>
      <c r="B5381" s="80" t="s">
        <v>30</v>
      </c>
      <c r="C5381" s="81">
        <v>12.30852316883542</v>
      </c>
      <c r="D5381" s="81">
        <v>29.64839472689512</v>
      </c>
      <c r="E5381" s="81">
        <v>17.339871558059698</v>
      </c>
      <c r="F5381" s="62"/>
    </row>
    <row r="5382" spans="1:6">
      <c r="A5382" s="79">
        <v>40548</v>
      </c>
      <c r="B5382" s="80" t="s">
        <v>31</v>
      </c>
      <c r="C5382" s="81">
        <v>10.755255760519493</v>
      </c>
      <c r="D5382" s="81">
        <v>26.66789314996721</v>
      </c>
      <c r="E5382" s="81">
        <v>15.912637389447717</v>
      </c>
      <c r="F5382" s="62"/>
    </row>
    <row r="5383" spans="1:6">
      <c r="A5383" s="79">
        <v>40548</v>
      </c>
      <c r="B5383" s="80" t="s">
        <v>32</v>
      </c>
      <c r="C5383" s="81">
        <v>10.745469211130493</v>
      </c>
      <c r="D5383" s="81">
        <v>26.786459281015205</v>
      </c>
      <c r="E5383" s="81">
        <v>16.040990069884714</v>
      </c>
      <c r="F5383" s="62"/>
    </row>
    <row r="5384" spans="1:6">
      <c r="A5384" s="79">
        <v>40548</v>
      </c>
      <c r="B5384" s="80" t="s">
        <v>33</v>
      </c>
      <c r="C5384" s="81">
        <v>9.5952620863035474</v>
      </c>
      <c r="D5384" s="81">
        <v>29.658695823519121</v>
      </c>
      <c r="E5384" s="81">
        <v>20.063433737215576</v>
      </c>
      <c r="F5384" s="62"/>
    </row>
    <row r="5385" spans="1:6">
      <c r="A5385" s="79">
        <v>40548</v>
      </c>
      <c r="B5385" s="80" t="s">
        <v>34</v>
      </c>
      <c r="C5385" s="81">
        <v>15.356415531841273</v>
      </c>
      <c r="D5385" s="81">
        <v>34.97867810121496</v>
      </c>
      <c r="E5385" s="81">
        <v>19.622262569373689</v>
      </c>
      <c r="F5385" s="62"/>
    </row>
    <row r="5386" spans="1:6">
      <c r="A5386" s="79">
        <v>40548</v>
      </c>
      <c r="B5386" s="80" t="s">
        <v>35</v>
      </c>
      <c r="C5386" s="81">
        <v>17.322737786735182</v>
      </c>
      <c r="D5386" s="81">
        <v>37.969420758326869</v>
      </c>
      <c r="E5386" s="81">
        <v>20.646682971591687</v>
      </c>
      <c r="F5386" s="62"/>
    </row>
    <row r="5387" spans="1:6">
      <c r="A5387" s="79">
        <v>40548</v>
      </c>
      <c r="B5387" s="80" t="s">
        <v>36</v>
      </c>
      <c r="C5387" s="81">
        <v>9.900152849604531</v>
      </c>
      <c r="D5387" s="81">
        <v>27.152166106883193</v>
      </c>
      <c r="E5387" s="81">
        <v>17.252013257278662</v>
      </c>
      <c r="F5387" s="62"/>
    </row>
    <row r="5388" spans="1:6">
      <c r="A5388" s="79">
        <v>40548</v>
      </c>
      <c r="B5388" s="80" t="s">
        <v>37</v>
      </c>
      <c r="C5388" s="81">
        <v>11.37490006741346</v>
      </c>
      <c r="D5388" s="81">
        <v>29.25460217721513</v>
      </c>
      <c r="E5388" s="81">
        <v>17.87970210980167</v>
      </c>
      <c r="F5388" s="62"/>
    </row>
    <row r="5389" spans="1:6">
      <c r="A5389" s="79">
        <v>40548</v>
      </c>
      <c r="B5389" s="80" t="s">
        <v>38</v>
      </c>
      <c r="C5389" s="81">
        <v>16.280823387383226</v>
      </c>
      <c r="D5389" s="81">
        <v>35.157016953446956</v>
      </c>
      <c r="E5389" s="81">
        <v>18.87619356606373</v>
      </c>
      <c r="F5389" s="62"/>
    </row>
    <row r="5390" spans="1:6">
      <c r="A5390" s="79">
        <v>40548</v>
      </c>
      <c r="B5390" s="80" t="s">
        <v>39</v>
      </c>
      <c r="C5390" s="81">
        <v>11.650275213059448</v>
      </c>
      <c r="D5390" s="81">
        <v>30.261632976623098</v>
      </c>
      <c r="E5390" s="81">
        <v>18.61135776356365</v>
      </c>
      <c r="F5390" s="62"/>
    </row>
    <row r="5391" spans="1:6">
      <c r="A5391" s="79">
        <v>40548</v>
      </c>
      <c r="B5391" s="80" t="s">
        <v>40</v>
      </c>
      <c r="C5391" s="81">
        <v>9.5168887697835469</v>
      </c>
      <c r="D5391" s="81">
        <v>26.550615601559205</v>
      </c>
      <c r="E5391" s="81">
        <v>17.03372683177566</v>
      </c>
      <c r="F5391" s="62"/>
    </row>
    <row r="5392" spans="1:6">
      <c r="A5392" s="79">
        <v>40548</v>
      </c>
      <c r="B5392" s="80" t="s">
        <v>41</v>
      </c>
      <c r="C5392" s="81">
        <v>15.435513796499265</v>
      </c>
      <c r="D5392" s="81">
        <v>37.486887368830885</v>
      </c>
      <c r="E5392" s="81">
        <v>22.05137357233162</v>
      </c>
      <c r="F5392" s="62"/>
    </row>
    <row r="5393" spans="1:6">
      <c r="A5393" s="79">
        <v>40548</v>
      </c>
      <c r="B5393" s="80" t="s">
        <v>42</v>
      </c>
      <c r="C5393" s="81">
        <v>15.583051505644256</v>
      </c>
      <c r="D5393" s="81">
        <v>36.677711671502898</v>
      </c>
      <c r="E5393" s="81">
        <v>21.094660165858642</v>
      </c>
      <c r="F5393" s="62"/>
    </row>
    <row r="5394" spans="1:6">
      <c r="A5394" s="79">
        <v>40548</v>
      </c>
      <c r="B5394" s="80" t="s">
        <v>43</v>
      </c>
      <c r="C5394" s="81">
        <v>16.762910435919203</v>
      </c>
      <c r="D5394" s="81">
        <v>39.007271092606828</v>
      </c>
      <c r="E5394" s="81">
        <v>22.244360656687626</v>
      </c>
      <c r="F5394" s="62"/>
    </row>
    <row r="5395" spans="1:6">
      <c r="A5395" s="79">
        <v>40548</v>
      </c>
      <c r="B5395" s="80" t="s">
        <v>44</v>
      </c>
      <c r="C5395" s="81">
        <v>15.632339099489254</v>
      </c>
      <c r="D5395" s="81">
        <v>38.198094916678862</v>
      </c>
      <c r="E5395" s="81">
        <v>22.565755817189608</v>
      </c>
      <c r="F5395" s="62"/>
    </row>
    <row r="5396" spans="1:6">
      <c r="A5396" s="79">
        <v>40548</v>
      </c>
      <c r="B5396" s="80" t="s">
        <v>45</v>
      </c>
      <c r="C5396" s="81">
        <v>19.781381603175056</v>
      </c>
      <c r="D5396" s="81">
        <v>45.117400128302641</v>
      </c>
      <c r="E5396" s="81">
        <v>25.336018525127585</v>
      </c>
      <c r="F5396" s="62"/>
    </row>
    <row r="5397" spans="1:6">
      <c r="A5397" s="79">
        <v>40548</v>
      </c>
      <c r="B5397" s="80" t="s">
        <v>46</v>
      </c>
      <c r="C5397" s="81">
        <v>18.808121269504102</v>
      </c>
      <c r="D5397" s="81">
        <v>42.422998472230731</v>
      </c>
      <c r="E5397" s="81">
        <v>23.614877202726628</v>
      </c>
      <c r="F5397" s="62"/>
    </row>
    <row r="5398" spans="1:6">
      <c r="A5398" s="79">
        <v>40548</v>
      </c>
      <c r="B5398" s="80" t="s">
        <v>47</v>
      </c>
      <c r="C5398" s="81">
        <v>29.741141070298575</v>
      </c>
      <c r="D5398" s="81">
        <v>56.962380477222283</v>
      </c>
      <c r="E5398" s="81">
        <v>27.221239406923708</v>
      </c>
      <c r="F5398" s="62"/>
    </row>
    <row r="5399" spans="1:6">
      <c r="A5399" s="79">
        <v>40548</v>
      </c>
      <c r="B5399" s="80" t="s">
        <v>48</v>
      </c>
      <c r="C5399" s="81">
        <v>39.199478137531131</v>
      </c>
      <c r="D5399" s="81">
        <v>67.672149398621968</v>
      </c>
      <c r="E5399" s="81">
        <v>28.472671261090838</v>
      </c>
      <c r="F5399" s="62"/>
    </row>
    <row r="5400" spans="1:6">
      <c r="A5400" s="79">
        <v>40548</v>
      </c>
      <c r="B5400" s="80" t="s">
        <v>49</v>
      </c>
      <c r="C5400" s="81">
        <v>45.187245776613835</v>
      </c>
      <c r="D5400" s="81">
        <v>75.667621458621724</v>
      </c>
      <c r="E5400" s="81">
        <v>30.480375682007889</v>
      </c>
      <c r="F5400" s="62"/>
    </row>
    <row r="5401" spans="1:6">
      <c r="A5401" s="79">
        <v>40548</v>
      </c>
      <c r="B5401" s="80" t="s">
        <v>50</v>
      </c>
      <c r="C5401" s="81">
        <v>55.274967284523356</v>
      </c>
      <c r="D5401" s="81">
        <v>90.473882239381282</v>
      </c>
      <c r="E5401" s="81">
        <v>35.198914954857926</v>
      </c>
      <c r="F5401" s="62"/>
    </row>
    <row r="5402" spans="1:6">
      <c r="A5402" s="79">
        <v>40548</v>
      </c>
      <c r="B5402" s="80" t="s">
        <v>51</v>
      </c>
      <c r="C5402" s="81">
        <v>42.778794087317955</v>
      </c>
      <c r="D5402" s="81">
        <v>75.767061685981716</v>
      </c>
      <c r="E5402" s="81">
        <v>32.988267598663761</v>
      </c>
      <c r="F5402" s="62"/>
    </row>
    <row r="5403" spans="1:6">
      <c r="A5403" s="79">
        <v>40548</v>
      </c>
      <c r="B5403" s="80" t="s">
        <v>52</v>
      </c>
      <c r="C5403" s="81">
        <v>38.118610136837177</v>
      </c>
      <c r="D5403" s="81">
        <v>69.094841507997913</v>
      </c>
      <c r="E5403" s="81">
        <v>30.976231371160736</v>
      </c>
      <c r="F5403" s="62"/>
    </row>
    <row r="5404" spans="1:6">
      <c r="A5404" s="79">
        <v>40548</v>
      </c>
      <c r="B5404" s="80" t="s">
        <v>53</v>
      </c>
      <c r="C5404" s="81">
        <v>35.916394243780275</v>
      </c>
      <c r="D5404" s="81">
        <v>67.219736022237967</v>
      </c>
      <c r="E5404" s="81">
        <v>31.303341778457693</v>
      </c>
      <c r="F5404" s="62"/>
    </row>
    <row r="5405" spans="1:6">
      <c r="A5405" s="79">
        <v>40548</v>
      </c>
      <c r="B5405" s="80" t="s">
        <v>54</v>
      </c>
      <c r="C5405" s="81">
        <v>43.939510466386892</v>
      </c>
      <c r="D5405" s="81">
        <v>77.150074037021668</v>
      </c>
      <c r="E5405" s="81">
        <v>33.210563570634775</v>
      </c>
      <c r="F5405" s="62"/>
    </row>
    <row r="5406" spans="1:6">
      <c r="A5406" s="79">
        <v>40548</v>
      </c>
      <c r="B5406" s="80" t="s">
        <v>55</v>
      </c>
      <c r="C5406" s="81">
        <v>42.632022317245948</v>
      </c>
      <c r="D5406" s="81">
        <v>74.09048919134176</v>
      </c>
      <c r="E5406" s="81">
        <v>31.458466874095812</v>
      </c>
      <c r="F5406" s="62"/>
    </row>
    <row r="5407" spans="1:6">
      <c r="A5407" s="79">
        <v>40548</v>
      </c>
      <c r="B5407" s="80" t="s">
        <v>56</v>
      </c>
      <c r="C5407" s="81">
        <v>37.293342124213204</v>
      </c>
      <c r="D5407" s="81">
        <v>65.434083963834027</v>
      </c>
      <c r="E5407" s="81">
        <v>28.140741839620823</v>
      </c>
      <c r="F5407" s="62"/>
    </row>
    <row r="5408" spans="1:6">
      <c r="A5408" s="79">
        <v>40548</v>
      </c>
      <c r="B5408" s="80" t="s">
        <v>57</v>
      </c>
      <c r="C5408" s="81">
        <v>42.838852012991936</v>
      </c>
      <c r="D5408" s="81">
        <v>74.189916975101752</v>
      </c>
      <c r="E5408" s="81">
        <v>31.351064962109817</v>
      </c>
      <c r="F5408" s="62"/>
    </row>
    <row r="5409" spans="1:6">
      <c r="A5409" s="79">
        <v>40548</v>
      </c>
      <c r="B5409" s="80" t="s">
        <v>58</v>
      </c>
      <c r="C5409" s="81">
        <v>37.647611844239194</v>
      </c>
      <c r="D5409" s="81">
        <v>65.197815000418032</v>
      </c>
      <c r="E5409" s="81">
        <v>27.550203156178839</v>
      </c>
      <c r="F5409" s="62"/>
    </row>
    <row r="5410" spans="1:6">
      <c r="A5410" s="79">
        <v>40548</v>
      </c>
      <c r="B5410" s="80" t="s">
        <v>59</v>
      </c>
      <c r="C5410" s="81">
        <v>21.621165283582958</v>
      </c>
      <c r="D5410" s="81">
        <v>44.162973294734655</v>
      </c>
      <c r="E5410" s="81">
        <v>22.541808011151698</v>
      </c>
      <c r="F5410" s="62"/>
    </row>
    <row r="5411" spans="1:6">
      <c r="A5411" s="79">
        <v>40548</v>
      </c>
      <c r="B5411" s="80" t="s">
        <v>60</v>
      </c>
      <c r="C5411" s="81">
        <v>19.45814624553606</v>
      </c>
      <c r="D5411" s="81">
        <v>37.717375756202848</v>
      </c>
      <c r="E5411" s="81">
        <v>18.259229510666788</v>
      </c>
      <c r="F5411" s="62"/>
    </row>
    <row r="5412" spans="1:6">
      <c r="A5412" s="79">
        <v>40548</v>
      </c>
      <c r="B5412" s="80" t="s">
        <v>61</v>
      </c>
      <c r="C5412" s="81">
        <v>14.276576831879311</v>
      </c>
      <c r="D5412" s="81">
        <v>28.557157056911134</v>
      </c>
      <c r="E5412" s="81">
        <v>14.280580225031823</v>
      </c>
      <c r="F5412" s="62"/>
    </row>
    <row r="5413" spans="1:6">
      <c r="A5413" s="79">
        <v>40548</v>
      </c>
      <c r="B5413" s="80" t="s">
        <v>62</v>
      </c>
      <c r="C5413" s="81">
        <v>17.432834521220158</v>
      </c>
      <c r="D5413" s="81">
        <v>31.587744780799042</v>
      </c>
      <c r="E5413" s="81">
        <v>14.154910259578884</v>
      </c>
      <c r="F5413" s="62"/>
    </row>
    <row r="5414" spans="1:6">
      <c r="A5414" s="79">
        <v>40548</v>
      </c>
      <c r="B5414" s="80" t="s">
        <v>63</v>
      </c>
      <c r="C5414" s="81">
        <v>17.629555531851146</v>
      </c>
      <c r="D5414" s="81">
        <v>32.120943710415027</v>
      </c>
      <c r="E5414" s="81">
        <v>14.491388178563881</v>
      </c>
      <c r="F5414" s="62"/>
    </row>
    <row r="5415" spans="1:6">
      <c r="A5415" s="79">
        <v>40548</v>
      </c>
      <c r="B5415" s="80" t="s">
        <v>64</v>
      </c>
      <c r="C5415" s="81">
        <v>18.750530875756095</v>
      </c>
      <c r="D5415" s="81">
        <v>34.065738841762972</v>
      </c>
      <c r="E5415" s="81">
        <v>15.315207966006877</v>
      </c>
      <c r="F5415" s="62"/>
    </row>
    <row r="5416" spans="1:6">
      <c r="A5416" s="79">
        <v>40548</v>
      </c>
      <c r="B5416" s="80" t="s">
        <v>65</v>
      </c>
      <c r="C5416" s="81">
        <v>16.626785127557195</v>
      </c>
      <c r="D5416" s="81">
        <v>37.017426839998876</v>
      </c>
      <c r="E5416" s="81">
        <v>20.390641712441681</v>
      </c>
      <c r="F5416" s="62"/>
    </row>
    <row r="5417" spans="1:6">
      <c r="A5417" s="79">
        <v>40548</v>
      </c>
      <c r="B5417" s="80" t="s">
        <v>66</v>
      </c>
      <c r="C5417" s="81">
        <v>14.4636915308743</v>
      </c>
      <c r="D5417" s="81">
        <v>29.5153714351591</v>
      </c>
      <c r="E5417" s="81">
        <v>15.0516799042848</v>
      </c>
      <c r="F5417" s="62"/>
    </row>
    <row r="5418" spans="1:6">
      <c r="A5418" s="79">
        <v>40548</v>
      </c>
      <c r="B5418" s="80" t="s">
        <v>67</v>
      </c>
      <c r="C5418" s="81">
        <v>15.515839505135245</v>
      </c>
      <c r="D5418" s="81">
        <v>31.213396978127051</v>
      </c>
      <c r="E5418" s="81">
        <v>15.697557472991805</v>
      </c>
      <c r="F5418" s="62"/>
    </row>
    <row r="5419" spans="1:6">
      <c r="A5419" s="79">
        <v>40548</v>
      </c>
      <c r="B5419" s="80" t="s">
        <v>68</v>
      </c>
      <c r="C5419" s="81">
        <v>13.667367791609335</v>
      </c>
      <c r="D5419" s="81">
        <v>27.847381336683153</v>
      </c>
      <c r="E5419" s="81">
        <v>14.180013545073818</v>
      </c>
      <c r="F5419" s="62"/>
    </row>
    <row r="5420" spans="1:6">
      <c r="A5420" s="79">
        <v>40548</v>
      </c>
      <c r="B5420" s="80" t="s">
        <v>69</v>
      </c>
      <c r="C5420" s="81">
        <v>13.677257165025337</v>
      </c>
      <c r="D5420" s="81">
        <v>29.505929234095102</v>
      </c>
      <c r="E5420" s="81">
        <v>15.828672069069766</v>
      </c>
      <c r="F5420" s="62"/>
    </row>
    <row r="5421" spans="1:6">
      <c r="A5421" s="79">
        <v>40548</v>
      </c>
      <c r="B5421" s="80" t="s">
        <v>70</v>
      </c>
      <c r="C5421" s="81">
        <v>12.635045550804383</v>
      </c>
      <c r="D5421" s="81">
        <v>27.196128856619172</v>
      </c>
      <c r="E5421" s="81">
        <v>14.561083305814789</v>
      </c>
      <c r="F5421" s="62"/>
    </row>
    <row r="5422" spans="1:6">
      <c r="A5422" s="79">
        <v>40548</v>
      </c>
      <c r="B5422" s="80" t="s">
        <v>71</v>
      </c>
      <c r="C5422" s="81">
        <v>12.231954758639407</v>
      </c>
      <c r="D5422" s="81">
        <v>23.60299795274328</v>
      </c>
      <c r="E5422" s="81">
        <v>11.371043194103873</v>
      </c>
      <c r="F5422" s="62"/>
    </row>
    <row r="5423" spans="1:6">
      <c r="A5423" s="79">
        <v>40548</v>
      </c>
      <c r="B5423" s="80" t="s">
        <v>72</v>
      </c>
      <c r="C5423" s="81">
        <v>8.6626984272065766</v>
      </c>
      <c r="D5423" s="81">
        <v>16.001942776123514</v>
      </c>
      <c r="E5423" s="81">
        <v>7.339244348916937</v>
      </c>
      <c r="F5423" s="62"/>
    </row>
    <row r="5424" spans="1:6">
      <c r="A5424" s="79">
        <v>40548</v>
      </c>
      <c r="B5424" s="80" t="s">
        <v>73</v>
      </c>
      <c r="C5424" s="81">
        <v>9.4690274565415375</v>
      </c>
      <c r="D5424" s="81">
        <v>17.551876739711464</v>
      </c>
      <c r="E5424" s="81">
        <v>8.0828492831699261</v>
      </c>
      <c r="F5424" s="62"/>
    </row>
    <row r="5425" spans="1:6">
      <c r="A5425" s="79">
        <v>40548</v>
      </c>
      <c r="B5425" s="80" t="s">
        <v>74</v>
      </c>
      <c r="C5425" s="81">
        <v>11.101325382308458</v>
      </c>
      <c r="D5425" s="81">
        <v>18.558879780319433</v>
      </c>
      <c r="E5425" s="81">
        <v>7.4575543980109753</v>
      </c>
      <c r="F5425" s="62"/>
    </row>
    <row r="5426" spans="1:6">
      <c r="A5426" s="79">
        <v>40548</v>
      </c>
      <c r="B5426" s="80" t="s">
        <v>75</v>
      </c>
      <c r="C5426" s="81">
        <v>8.6136416062075813</v>
      </c>
      <c r="D5426" s="81">
        <v>16.633970234439492</v>
      </c>
      <c r="E5426" s="81">
        <v>8.0203286282319102</v>
      </c>
      <c r="F5426" s="62"/>
    </row>
    <row r="5427" spans="1:6">
      <c r="A5427" s="79">
        <v>40549</v>
      </c>
      <c r="B5427" s="80" t="s">
        <v>76</v>
      </c>
      <c r="C5427" s="81">
        <v>8.3678532107445935</v>
      </c>
      <c r="D5427" s="81">
        <v>14.679426502307551</v>
      </c>
      <c r="E5427" s="81">
        <v>6.3115732915629579</v>
      </c>
      <c r="F5427" s="62"/>
    </row>
    <row r="5428" spans="1:6">
      <c r="A5428" s="79">
        <v>40549</v>
      </c>
      <c r="B5428" s="80" t="s">
        <v>77</v>
      </c>
      <c r="C5428" s="81">
        <v>8.6235460708135783</v>
      </c>
      <c r="D5428" s="81">
        <v>14.926294873727544</v>
      </c>
      <c r="E5428" s="81">
        <v>6.3027488029139658</v>
      </c>
      <c r="F5428" s="62"/>
    </row>
    <row r="5429" spans="1:6">
      <c r="A5429" s="79">
        <v>40549</v>
      </c>
      <c r="B5429" s="80" t="s">
        <v>78</v>
      </c>
      <c r="C5429" s="81">
        <v>6.9716300174206598</v>
      </c>
      <c r="D5429" s="81">
        <v>12.685437765139611</v>
      </c>
      <c r="E5429" s="81">
        <v>5.7138077477189508</v>
      </c>
      <c r="F5429" s="62"/>
    </row>
    <row r="5430" spans="1:6">
      <c r="A5430" s="79">
        <v>40549</v>
      </c>
      <c r="B5430" s="80" t="s">
        <v>79</v>
      </c>
      <c r="C5430" s="81">
        <v>11.20971958583945</v>
      </c>
      <c r="D5430" s="81">
        <v>19.161520680023411</v>
      </c>
      <c r="E5430" s="81">
        <v>7.9518010941839616</v>
      </c>
      <c r="F5430" s="62"/>
    </row>
    <row r="5431" spans="1:6">
      <c r="A5431" s="79">
        <v>40549</v>
      </c>
      <c r="B5431" s="80" t="s">
        <v>80</v>
      </c>
      <c r="C5431" s="81">
        <v>10.314951422006494</v>
      </c>
      <c r="D5431" s="81">
        <v>17.789401166647455</v>
      </c>
      <c r="E5431" s="81">
        <v>7.4744497446409603</v>
      </c>
      <c r="F5431" s="62"/>
    </row>
    <row r="5432" spans="1:6">
      <c r="A5432" s="79">
        <v>40549</v>
      </c>
      <c r="B5432" s="80" t="s">
        <v>81</v>
      </c>
      <c r="C5432" s="81">
        <v>8.5646901380295812</v>
      </c>
      <c r="D5432" s="81">
        <v>13.968992611359571</v>
      </c>
      <c r="E5432" s="81">
        <v>5.4043024733299898</v>
      </c>
      <c r="F5432" s="62"/>
    </row>
    <row r="5433" spans="1:6">
      <c r="A5433" s="79">
        <v>40549</v>
      </c>
      <c r="B5433" s="80" t="s">
        <v>82</v>
      </c>
      <c r="C5433" s="81">
        <v>10.206871686245499</v>
      </c>
      <c r="D5433" s="81">
        <v>15.657194126183517</v>
      </c>
      <c r="E5433" s="81">
        <v>5.4503224399380183</v>
      </c>
      <c r="F5433" s="62"/>
    </row>
    <row r="5434" spans="1:6">
      <c r="A5434" s="79">
        <v>40549</v>
      </c>
      <c r="B5434" s="80" t="s">
        <v>83</v>
      </c>
      <c r="C5434" s="81">
        <v>12.380062384535393</v>
      </c>
      <c r="D5434" s="81">
        <v>19.448185348879402</v>
      </c>
      <c r="E5434" s="81">
        <v>7.0681229643440098</v>
      </c>
      <c r="F5434" s="62"/>
    </row>
    <row r="5435" spans="1:6">
      <c r="A5435" s="79">
        <v>40549</v>
      </c>
      <c r="B5435" s="80" t="s">
        <v>84</v>
      </c>
      <c r="C5435" s="81">
        <v>12.675112474098379</v>
      </c>
      <c r="D5435" s="81">
        <v>20.603329743267366</v>
      </c>
      <c r="E5435" s="81">
        <v>7.9282172691689876</v>
      </c>
      <c r="F5435" s="62"/>
    </row>
    <row r="5436" spans="1:6">
      <c r="A5436" s="79">
        <v>40549</v>
      </c>
      <c r="B5436" s="80" t="s">
        <v>85</v>
      </c>
      <c r="C5436" s="81">
        <v>8.8991655305895634</v>
      </c>
      <c r="D5436" s="81">
        <v>12.833952331199605</v>
      </c>
      <c r="E5436" s="81">
        <v>3.9347868006100413</v>
      </c>
      <c r="F5436" s="62"/>
    </row>
    <row r="5437" spans="1:6">
      <c r="A5437" s="79">
        <v>40549</v>
      </c>
      <c r="B5437" s="80" t="s">
        <v>86</v>
      </c>
      <c r="C5437" s="81">
        <v>9.0565364086645559</v>
      </c>
      <c r="D5437" s="81">
        <v>12.646440490403611</v>
      </c>
      <c r="E5437" s="81">
        <v>3.5899040817390553</v>
      </c>
      <c r="F5437" s="62"/>
    </row>
    <row r="5438" spans="1:6">
      <c r="A5438" s="79">
        <v>40549</v>
      </c>
      <c r="B5438" s="80" t="s">
        <v>87</v>
      </c>
      <c r="C5438" s="81">
        <v>16.323466662319195</v>
      </c>
      <c r="D5438" s="81">
        <v>25.391727265567216</v>
      </c>
      <c r="E5438" s="81">
        <v>9.0682606032480209</v>
      </c>
      <c r="F5438" s="62"/>
    </row>
    <row r="5439" spans="1:6">
      <c r="A5439" s="79">
        <v>40549</v>
      </c>
      <c r="B5439" s="80" t="s">
        <v>88</v>
      </c>
      <c r="C5439" s="81">
        <v>9.4106158981225363</v>
      </c>
      <c r="D5439" s="81">
        <v>13.643676982727579</v>
      </c>
      <c r="E5439" s="81">
        <v>4.2330610846050423</v>
      </c>
      <c r="F5439" s="62"/>
    </row>
    <row r="5440" spans="1:6">
      <c r="A5440" s="79">
        <v>40549</v>
      </c>
      <c r="B5440" s="80" t="s">
        <v>89</v>
      </c>
      <c r="C5440" s="81">
        <v>9.1058165792755528</v>
      </c>
      <c r="D5440" s="81">
        <v>11.876572344191633</v>
      </c>
      <c r="E5440" s="81">
        <v>2.7707557649160801</v>
      </c>
      <c r="F5440" s="62"/>
    </row>
    <row r="5441" spans="1:6">
      <c r="A5441" s="79">
        <v>40549</v>
      </c>
      <c r="B5441" s="80" t="s">
        <v>90</v>
      </c>
      <c r="C5441" s="81">
        <v>12.685261456769373</v>
      </c>
      <c r="D5441" s="81">
        <v>17.928478748383444</v>
      </c>
      <c r="E5441" s="81">
        <v>5.2432172916140711</v>
      </c>
      <c r="F5441" s="62"/>
    </row>
    <row r="5442" spans="1:6">
      <c r="A5442" s="79">
        <v>40549</v>
      </c>
      <c r="B5442" s="80" t="s">
        <v>91</v>
      </c>
      <c r="C5442" s="81">
        <v>13.914511171999312</v>
      </c>
      <c r="D5442" s="81">
        <v>20.73237218639936</v>
      </c>
      <c r="E5442" s="81">
        <v>6.817861014400048</v>
      </c>
      <c r="F5442" s="62"/>
    </row>
    <row r="5443" spans="1:6">
      <c r="A5443" s="79">
        <v>40549</v>
      </c>
      <c r="B5443" s="80" t="s">
        <v>92</v>
      </c>
      <c r="C5443" s="81">
        <v>18.624871709777079</v>
      </c>
      <c r="D5443" s="81">
        <v>27.080558378691162</v>
      </c>
      <c r="E5443" s="81">
        <v>8.4556866689140833</v>
      </c>
      <c r="F5443" s="62"/>
    </row>
    <row r="5444" spans="1:6">
      <c r="A5444" s="79">
        <v>40549</v>
      </c>
      <c r="B5444" s="80" t="s">
        <v>93</v>
      </c>
      <c r="C5444" s="81">
        <v>10.90552713676546</v>
      </c>
      <c r="D5444" s="81">
        <v>18.94562284177541</v>
      </c>
      <c r="E5444" s="81">
        <v>8.04009570500995</v>
      </c>
      <c r="F5444" s="62"/>
    </row>
    <row r="5445" spans="1:6">
      <c r="A5445" s="79">
        <v>40549</v>
      </c>
      <c r="B5445" s="80" t="s">
        <v>94</v>
      </c>
      <c r="C5445" s="81">
        <v>13.354163460637338</v>
      </c>
      <c r="D5445" s="81">
        <v>24.158501216507251</v>
      </c>
      <c r="E5445" s="81">
        <v>10.804337755869913</v>
      </c>
      <c r="F5445" s="62"/>
    </row>
    <row r="5446" spans="1:6">
      <c r="A5446" s="79">
        <v>40549</v>
      </c>
      <c r="B5446" s="80" t="s">
        <v>95</v>
      </c>
      <c r="C5446" s="81">
        <v>22.892946598942864</v>
      </c>
      <c r="D5446" s="81">
        <v>37.299248079470843</v>
      </c>
      <c r="E5446" s="81">
        <v>14.406301480527979</v>
      </c>
      <c r="F5446" s="62"/>
    </row>
    <row r="5447" spans="1:6">
      <c r="A5447" s="79">
        <v>40549</v>
      </c>
      <c r="B5447" s="80" t="s">
        <v>96</v>
      </c>
      <c r="C5447" s="81">
        <v>30.750232358343478</v>
      </c>
      <c r="D5447" s="81">
        <v>45.819653123242574</v>
      </c>
      <c r="E5447" s="81">
        <v>15.069420764899096</v>
      </c>
      <c r="F5447" s="62"/>
    </row>
    <row r="5448" spans="1:6">
      <c r="A5448" s="79">
        <v>40549</v>
      </c>
      <c r="B5448" s="80" t="s">
        <v>97</v>
      </c>
      <c r="C5448" s="81">
        <v>20.847701626638965</v>
      </c>
      <c r="D5448" s="81">
        <v>36.075376886974887</v>
      </c>
      <c r="E5448" s="81">
        <v>15.227675260335921</v>
      </c>
      <c r="F5448" s="62"/>
    </row>
    <row r="5449" spans="1:6">
      <c r="A5449" s="79">
        <v>40549</v>
      </c>
      <c r="B5449" s="80" t="s">
        <v>98</v>
      </c>
      <c r="C5449" s="81">
        <v>21.339481210528941</v>
      </c>
      <c r="D5449" s="81">
        <v>37.645341786850828</v>
      </c>
      <c r="E5449" s="81">
        <v>16.305860576321887</v>
      </c>
      <c r="F5449" s="62"/>
    </row>
    <row r="5450" spans="1:6">
      <c r="A5450" s="79">
        <v>40549</v>
      </c>
      <c r="B5450" s="80" t="s">
        <v>99</v>
      </c>
      <c r="C5450" s="81">
        <v>46.819212640053678</v>
      </c>
      <c r="D5450" s="81">
        <v>71.016065073349779</v>
      </c>
      <c r="E5450" s="81">
        <v>24.196852433296101</v>
      </c>
      <c r="F5450" s="62"/>
    </row>
    <row r="5451" spans="1:6">
      <c r="A5451" s="79">
        <v>40549</v>
      </c>
      <c r="B5451" s="80" t="s">
        <v>100</v>
      </c>
      <c r="C5451" s="81">
        <v>33.61242019209233</v>
      </c>
      <c r="D5451" s="81">
        <v>56.70057539053024</v>
      </c>
      <c r="E5451" s="81">
        <v>23.08815519843791</v>
      </c>
      <c r="F5451" s="62"/>
    </row>
    <row r="5452" spans="1:6">
      <c r="A5452" s="79">
        <v>40549</v>
      </c>
      <c r="B5452" s="80" t="s">
        <v>101</v>
      </c>
      <c r="C5452" s="81">
        <v>54.155753577687307</v>
      </c>
      <c r="D5452" s="81">
        <v>81.906713160061443</v>
      </c>
      <c r="E5452" s="81">
        <v>27.750959582374136</v>
      </c>
      <c r="F5452" s="62"/>
    </row>
    <row r="5453" spans="1:6">
      <c r="A5453" s="79">
        <v>40549</v>
      </c>
      <c r="B5453" s="80" t="s">
        <v>102</v>
      </c>
      <c r="C5453" s="81">
        <v>41.194732639370955</v>
      </c>
      <c r="D5453" s="81">
        <v>66.021317014425946</v>
      </c>
      <c r="E5453" s="81">
        <v>24.826584375054992</v>
      </c>
      <c r="F5453" s="62"/>
    </row>
    <row r="5454" spans="1:6">
      <c r="A5454" s="79">
        <v>40549</v>
      </c>
      <c r="B5454" s="80" t="s">
        <v>103</v>
      </c>
      <c r="C5454" s="81">
        <v>82.114453137395913</v>
      </c>
      <c r="D5454" s="81">
        <v>115.87108306694039</v>
      </c>
      <c r="E5454" s="81">
        <v>33.756629929544474</v>
      </c>
      <c r="F5454" s="62"/>
    </row>
    <row r="5455" spans="1:6">
      <c r="A5455" s="79">
        <v>40549</v>
      </c>
      <c r="B5455" s="80" t="s">
        <v>104</v>
      </c>
      <c r="C5455" s="81">
        <v>108.07683627068462</v>
      </c>
      <c r="D5455" s="81">
        <v>144.4051360038595</v>
      </c>
      <c r="E5455" s="81">
        <v>36.328299733174873</v>
      </c>
      <c r="F5455" s="62"/>
    </row>
    <row r="5456" spans="1:6">
      <c r="A5456" s="79">
        <v>40549</v>
      </c>
      <c r="B5456" s="80" t="s">
        <v>105</v>
      </c>
      <c r="C5456" s="81">
        <v>108.76567486707459</v>
      </c>
      <c r="D5456" s="81">
        <v>149.14498555173935</v>
      </c>
      <c r="E5456" s="81">
        <v>40.379310684664759</v>
      </c>
      <c r="F5456" s="62"/>
    </row>
    <row r="5457" spans="1:6">
      <c r="A5457" s="79">
        <v>40549</v>
      </c>
      <c r="B5457" s="80" t="s">
        <v>106</v>
      </c>
      <c r="C5457" s="81">
        <v>147.02111964474267</v>
      </c>
      <c r="D5457" s="81">
        <v>190.41600255601804</v>
      </c>
      <c r="E5457" s="81">
        <v>43.394882911275374</v>
      </c>
      <c r="F5457" s="62"/>
    </row>
    <row r="5458" spans="1:6">
      <c r="A5458" s="79">
        <v>40549</v>
      </c>
      <c r="B5458" s="80" t="s">
        <v>107</v>
      </c>
      <c r="C5458" s="81">
        <v>170.82056453903147</v>
      </c>
      <c r="D5458" s="81">
        <v>206.21424389437755</v>
      </c>
      <c r="E5458" s="81">
        <v>35.39367935534608</v>
      </c>
      <c r="F5458" s="62"/>
    </row>
    <row r="5459" spans="1:6">
      <c r="A5459" s="79">
        <v>40549</v>
      </c>
      <c r="B5459" s="80" t="s">
        <v>108</v>
      </c>
      <c r="C5459" s="81">
        <v>170.32955950027147</v>
      </c>
      <c r="D5459" s="81">
        <v>218.65569197137717</v>
      </c>
      <c r="E5459" s="81">
        <v>48.326132471105694</v>
      </c>
      <c r="F5459" s="62"/>
    </row>
    <row r="5460" spans="1:6">
      <c r="A5460" s="79">
        <v>40549</v>
      </c>
      <c r="B5460" s="80" t="s">
        <v>109</v>
      </c>
      <c r="C5460" s="81">
        <v>174.95239208513124</v>
      </c>
      <c r="D5460" s="81">
        <v>229.91245029589678</v>
      </c>
      <c r="E5460" s="81">
        <v>54.960058210765538</v>
      </c>
      <c r="F5460" s="62"/>
    </row>
    <row r="5461" spans="1:6">
      <c r="A5461" s="79">
        <v>40549</v>
      </c>
      <c r="B5461" s="80" t="s">
        <v>110</v>
      </c>
      <c r="C5461" s="81">
        <v>130.99356534995343</v>
      </c>
      <c r="D5461" s="81">
        <v>179.65761506669838</v>
      </c>
      <c r="E5461" s="81">
        <v>48.664049716744955</v>
      </c>
      <c r="F5461" s="62"/>
    </row>
    <row r="5462" spans="1:6">
      <c r="A5462" s="79">
        <v>40549</v>
      </c>
      <c r="B5462" s="80" t="s">
        <v>111</v>
      </c>
      <c r="C5462" s="81">
        <v>179.18263207879102</v>
      </c>
      <c r="D5462" s="81">
        <v>233.37040961621668</v>
      </c>
      <c r="E5462" s="81">
        <v>54.18777753742566</v>
      </c>
      <c r="F5462" s="62"/>
    </row>
    <row r="5463" spans="1:6">
      <c r="A5463" s="79">
        <v>40549</v>
      </c>
      <c r="B5463" s="80" t="s">
        <v>112</v>
      </c>
      <c r="C5463" s="81">
        <v>151.45027323579242</v>
      </c>
      <c r="D5463" s="81">
        <v>204.93567869245757</v>
      </c>
      <c r="E5463" s="81">
        <v>53.485405456665148</v>
      </c>
      <c r="F5463" s="62"/>
    </row>
    <row r="5464" spans="1:6">
      <c r="A5464" s="79">
        <v>40549</v>
      </c>
      <c r="B5464" s="80" t="s">
        <v>113</v>
      </c>
      <c r="C5464" s="81">
        <v>107.49080206601461</v>
      </c>
      <c r="D5464" s="81">
        <v>147.96593600453934</v>
      </c>
      <c r="E5464" s="81">
        <v>40.475133938524735</v>
      </c>
      <c r="F5464" s="62"/>
    </row>
    <row r="5465" spans="1:6">
      <c r="A5465" s="79">
        <v>40549</v>
      </c>
      <c r="B5465" s="80" t="s">
        <v>114</v>
      </c>
      <c r="C5465" s="81">
        <v>112.11346987139439</v>
      </c>
      <c r="D5465" s="81">
        <v>151.91611682009921</v>
      </c>
      <c r="E5465" s="81">
        <v>39.802646948704819</v>
      </c>
      <c r="F5465" s="62"/>
    </row>
    <row r="5466" spans="1:6">
      <c r="A5466" s="79">
        <v>40549</v>
      </c>
      <c r="B5466" s="80" t="s">
        <v>115</v>
      </c>
      <c r="C5466" s="81">
        <v>99.329012448795012</v>
      </c>
      <c r="D5466" s="81">
        <v>131.08333179541987</v>
      </c>
      <c r="E5466" s="81">
        <v>31.754319346624854</v>
      </c>
      <c r="F5466" s="62"/>
    </row>
    <row r="5467" spans="1:6">
      <c r="A5467" s="79">
        <v>40549</v>
      </c>
      <c r="B5467" s="80" t="s">
        <v>116</v>
      </c>
      <c r="C5467" s="81">
        <v>56.322734012322172</v>
      </c>
      <c r="D5467" s="81">
        <v>86.059645825741285</v>
      </c>
      <c r="E5467" s="81">
        <v>29.736911813419113</v>
      </c>
      <c r="F5467" s="62"/>
    </row>
    <row r="5468" spans="1:6">
      <c r="A5468" s="79">
        <v>40549</v>
      </c>
      <c r="B5468" s="80" t="s">
        <v>117</v>
      </c>
      <c r="C5468" s="81">
        <v>52.713655724317356</v>
      </c>
      <c r="D5468" s="81">
        <v>84.381516541021341</v>
      </c>
      <c r="E5468" s="81">
        <v>31.667860816703985</v>
      </c>
      <c r="F5468" s="62"/>
    </row>
    <row r="5469" spans="1:6">
      <c r="A5469" s="79">
        <v>40549</v>
      </c>
      <c r="B5469" s="80" t="s">
        <v>118</v>
      </c>
      <c r="C5469" s="81">
        <v>63.099294362380824</v>
      </c>
      <c r="D5469" s="81">
        <v>96.625500053540961</v>
      </c>
      <c r="E5469" s="81">
        <v>33.526205691160136</v>
      </c>
      <c r="F5469" s="62"/>
    </row>
    <row r="5470" spans="1:6">
      <c r="A5470" s="79">
        <v>40549</v>
      </c>
      <c r="B5470" s="80" t="s">
        <v>119</v>
      </c>
      <c r="C5470" s="81">
        <v>80.448000078475957</v>
      </c>
      <c r="D5470" s="81">
        <v>116.47250392214032</v>
      </c>
      <c r="E5470" s="81">
        <v>36.024503843664363</v>
      </c>
      <c r="F5470" s="62"/>
    </row>
    <row r="5471" spans="1:6">
      <c r="A5471" s="79">
        <v>40549</v>
      </c>
      <c r="B5471" s="80" t="s">
        <v>120</v>
      </c>
      <c r="C5471" s="81">
        <v>75.629301500866205</v>
      </c>
      <c r="D5471" s="81">
        <v>115.68315278878035</v>
      </c>
      <c r="E5471" s="81">
        <v>40.053851287914142</v>
      </c>
      <c r="F5471" s="62"/>
    </row>
    <row r="5472" spans="1:6">
      <c r="A5472" s="79">
        <v>40549</v>
      </c>
      <c r="B5472" s="80" t="s">
        <v>121</v>
      </c>
      <c r="C5472" s="81">
        <v>87.923115665395571</v>
      </c>
      <c r="D5472" s="81">
        <v>122.10180960614014</v>
      </c>
      <c r="E5472" s="81">
        <v>34.178693940744566</v>
      </c>
      <c r="F5472" s="62"/>
    </row>
    <row r="5473" spans="1:6">
      <c r="A5473" s="79">
        <v>40549</v>
      </c>
      <c r="B5473" s="80" t="s">
        <v>122</v>
      </c>
      <c r="C5473" s="81">
        <v>109.56013093457449</v>
      </c>
      <c r="D5473" s="81">
        <v>147.47868898197933</v>
      </c>
      <c r="E5473" s="81">
        <v>37.918558047404844</v>
      </c>
      <c r="F5473" s="62"/>
    </row>
    <row r="5474" spans="1:6">
      <c r="A5474" s="79">
        <v>40549</v>
      </c>
      <c r="B5474" s="80" t="s">
        <v>27</v>
      </c>
      <c r="C5474" s="81">
        <v>83.203101584635817</v>
      </c>
      <c r="D5474" s="81">
        <v>122.00425238262014</v>
      </c>
      <c r="E5474" s="81">
        <v>38.80115079798432</v>
      </c>
      <c r="F5474" s="62"/>
    </row>
    <row r="5475" spans="1:6">
      <c r="A5475" s="79">
        <v>40549</v>
      </c>
      <c r="B5475" s="80" t="s">
        <v>28</v>
      </c>
      <c r="C5475" s="81">
        <v>72.385031594556352</v>
      </c>
      <c r="D5475" s="81">
        <v>103.24398236918074</v>
      </c>
      <c r="E5475" s="81">
        <v>30.85895077462439</v>
      </c>
      <c r="F5475" s="62"/>
    </row>
    <row r="5476" spans="1:6">
      <c r="A5476" s="79">
        <v>40549</v>
      </c>
      <c r="B5476" s="80" t="s">
        <v>29</v>
      </c>
      <c r="C5476" s="81">
        <v>72.38533178687635</v>
      </c>
      <c r="D5476" s="81">
        <v>105.91051285782063</v>
      </c>
      <c r="E5476" s="81">
        <v>33.525181070944285</v>
      </c>
      <c r="F5476" s="62"/>
    </row>
    <row r="5477" spans="1:6">
      <c r="A5477" s="79">
        <v>40549</v>
      </c>
      <c r="B5477" s="80" t="s">
        <v>30</v>
      </c>
      <c r="C5477" s="81">
        <v>69.730180806046477</v>
      </c>
      <c r="D5477" s="81">
        <v>102.06007522342077</v>
      </c>
      <c r="E5477" s="81">
        <v>32.329894417374291</v>
      </c>
      <c r="F5477" s="62"/>
    </row>
    <row r="5478" spans="1:6">
      <c r="A5478" s="79">
        <v>40549</v>
      </c>
      <c r="B5478" s="80" t="s">
        <v>31</v>
      </c>
      <c r="C5478" s="81">
        <v>73.959539392636259</v>
      </c>
      <c r="D5478" s="81">
        <v>107.39268172214058</v>
      </c>
      <c r="E5478" s="81">
        <v>33.433142329504321</v>
      </c>
      <c r="F5478" s="62"/>
    </row>
    <row r="5479" spans="1:6">
      <c r="A5479" s="79">
        <v>40549</v>
      </c>
      <c r="B5479" s="80" t="s">
        <v>32</v>
      </c>
      <c r="C5479" s="81">
        <v>62.364279812375841</v>
      </c>
      <c r="D5479" s="81">
        <v>97.025156793300908</v>
      </c>
      <c r="E5479" s="81">
        <v>34.660876980925067</v>
      </c>
      <c r="F5479" s="62"/>
    </row>
    <row r="5480" spans="1:6">
      <c r="A5480" s="79">
        <v>40549</v>
      </c>
      <c r="B5480" s="80" t="s">
        <v>33</v>
      </c>
      <c r="C5480" s="81">
        <v>74.746962965596211</v>
      </c>
      <c r="D5480" s="81">
        <v>114.40453034630036</v>
      </c>
      <c r="E5480" s="81">
        <v>39.657567380704151</v>
      </c>
      <c r="F5480" s="62"/>
    </row>
    <row r="5481" spans="1:6">
      <c r="A5481" s="79">
        <v>40549</v>
      </c>
      <c r="B5481" s="80" t="s">
        <v>34</v>
      </c>
      <c r="C5481" s="81">
        <v>64.430182246639745</v>
      </c>
      <c r="D5481" s="81">
        <v>94.853723898740995</v>
      </c>
      <c r="E5481" s="81">
        <v>30.42354165210125</v>
      </c>
      <c r="F5481" s="62"/>
    </row>
    <row r="5482" spans="1:6">
      <c r="A5482" s="79">
        <v>40549</v>
      </c>
      <c r="B5482" s="80" t="s">
        <v>35</v>
      </c>
      <c r="C5482" s="81">
        <v>70.518443367596419</v>
      </c>
      <c r="D5482" s="81">
        <v>104.92614567758065</v>
      </c>
      <c r="E5482" s="81">
        <v>34.407702309984231</v>
      </c>
      <c r="F5482" s="62"/>
    </row>
    <row r="5483" spans="1:6">
      <c r="A5483" s="79">
        <v>40549</v>
      </c>
      <c r="B5483" s="80" t="s">
        <v>36</v>
      </c>
      <c r="C5483" s="81">
        <v>102.38494278746481</v>
      </c>
      <c r="D5483" s="81">
        <v>146.69587571605933</v>
      </c>
      <c r="E5483" s="81">
        <v>44.310932928594525</v>
      </c>
      <c r="F5483" s="62"/>
    </row>
    <row r="5484" spans="1:6">
      <c r="A5484" s="79">
        <v>40549</v>
      </c>
      <c r="B5484" s="80" t="s">
        <v>37</v>
      </c>
      <c r="C5484" s="81">
        <v>62.74914926851681</v>
      </c>
      <c r="D5484" s="81">
        <v>95.447577226460965</v>
      </c>
      <c r="E5484" s="81">
        <v>32.698427957944155</v>
      </c>
      <c r="F5484" s="62"/>
    </row>
    <row r="5485" spans="1:6">
      <c r="A5485" s="79">
        <v>40549</v>
      </c>
      <c r="B5485" s="80" t="s">
        <v>38</v>
      </c>
      <c r="C5485" s="81">
        <v>81.534891013885854</v>
      </c>
      <c r="D5485" s="81">
        <v>116.87595691710028</v>
      </c>
      <c r="E5485" s="81">
        <v>35.341065903214428</v>
      </c>
      <c r="F5485" s="62"/>
    </row>
    <row r="5486" spans="1:6">
      <c r="A5486" s="79">
        <v>40549</v>
      </c>
      <c r="B5486" s="80" t="s">
        <v>39</v>
      </c>
      <c r="C5486" s="81">
        <v>85.961146280715639</v>
      </c>
      <c r="D5486" s="81">
        <v>119.54268267454019</v>
      </c>
      <c r="E5486" s="81">
        <v>33.58153639382455</v>
      </c>
      <c r="F5486" s="62"/>
    </row>
    <row r="5487" spans="1:6">
      <c r="A5487" s="79">
        <v>40549</v>
      </c>
      <c r="B5487" s="80" t="s">
        <v>40</v>
      </c>
      <c r="C5487" s="81">
        <v>86.551627491995589</v>
      </c>
      <c r="D5487" s="81">
        <v>119.74075630538017</v>
      </c>
      <c r="E5487" s="81">
        <v>33.189128813384585</v>
      </c>
      <c r="F5487" s="62"/>
    </row>
    <row r="5488" spans="1:6">
      <c r="A5488" s="79">
        <v>40549</v>
      </c>
      <c r="B5488" s="80" t="s">
        <v>41</v>
      </c>
      <c r="C5488" s="81">
        <v>77.896787775836032</v>
      </c>
      <c r="D5488" s="81">
        <v>116.87765632998027</v>
      </c>
      <c r="E5488" s="81">
        <v>38.980868554144237</v>
      </c>
      <c r="F5488" s="62"/>
    </row>
    <row r="5489" spans="1:6">
      <c r="A5489" s="79">
        <v>40549</v>
      </c>
      <c r="B5489" s="80" t="s">
        <v>42</v>
      </c>
      <c r="C5489" s="81">
        <v>96.289484194305103</v>
      </c>
      <c r="D5489" s="81">
        <v>137.0228303130996</v>
      </c>
      <c r="E5489" s="81">
        <v>40.733346118794501</v>
      </c>
      <c r="F5489" s="62"/>
    </row>
    <row r="5490" spans="1:6">
      <c r="A5490" s="79">
        <v>40549</v>
      </c>
      <c r="B5490" s="80" t="s">
        <v>43</v>
      </c>
      <c r="C5490" s="81">
        <v>101.50271682431483</v>
      </c>
      <c r="D5490" s="81">
        <v>146.5033556638993</v>
      </c>
      <c r="E5490" s="81">
        <v>45.000638839584468</v>
      </c>
      <c r="F5490" s="62"/>
    </row>
    <row r="5491" spans="1:6">
      <c r="A5491" s="79">
        <v>40549</v>
      </c>
      <c r="B5491" s="80" t="s">
        <v>44</v>
      </c>
      <c r="C5491" s="81">
        <v>88.618534020625489</v>
      </c>
      <c r="D5491" s="81">
        <v>130.70422039645982</v>
      </c>
      <c r="E5491" s="81">
        <v>42.085686375834328</v>
      </c>
      <c r="F5491" s="62"/>
    </row>
    <row r="5492" spans="1:6">
      <c r="A5492" s="79">
        <v>40549</v>
      </c>
      <c r="B5492" s="80" t="s">
        <v>45</v>
      </c>
      <c r="C5492" s="81">
        <v>111.43753097949431</v>
      </c>
      <c r="D5492" s="81">
        <v>157.36722206821895</v>
      </c>
      <c r="E5492" s="81">
        <v>45.929691088724638</v>
      </c>
      <c r="F5492" s="62"/>
    </row>
    <row r="5493" spans="1:6">
      <c r="A5493" s="79">
        <v>40549</v>
      </c>
      <c r="B5493" s="80" t="s">
        <v>46</v>
      </c>
      <c r="C5493" s="81">
        <v>116.35582156470404</v>
      </c>
      <c r="D5493" s="81">
        <v>167.83548375181863</v>
      </c>
      <c r="E5493" s="81">
        <v>51.479662187114585</v>
      </c>
      <c r="F5493" s="62"/>
    </row>
    <row r="5494" spans="1:6">
      <c r="A5494" s="79">
        <v>40549</v>
      </c>
      <c r="B5494" s="80" t="s">
        <v>47</v>
      </c>
      <c r="C5494" s="81">
        <v>90.488419060795366</v>
      </c>
      <c r="D5494" s="81">
        <v>139.59366303493951</v>
      </c>
      <c r="E5494" s="81">
        <v>49.105243974144145</v>
      </c>
      <c r="F5494" s="62"/>
    </row>
    <row r="5495" spans="1:6">
      <c r="A5495" s="79">
        <v>40549</v>
      </c>
      <c r="B5495" s="80" t="s">
        <v>48</v>
      </c>
      <c r="C5495" s="81">
        <v>123.34016092793368</v>
      </c>
      <c r="D5495" s="81">
        <v>177.6134544252983</v>
      </c>
      <c r="E5495" s="81">
        <v>54.273293497364619</v>
      </c>
      <c r="F5495" s="62"/>
    </row>
    <row r="5496" spans="1:6">
      <c r="A5496" s="79">
        <v>40549</v>
      </c>
      <c r="B5496" s="80" t="s">
        <v>49</v>
      </c>
      <c r="C5496" s="81">
        <v>98.161077394034976</v>
      </c>
      <c r="D5496" s="81">
        <v>141.66879608389945</v>
      </c>
      <c r="E5496" s="81">
        <v>43.507718689864475</v>
      </c>
      <c r="F5496" s="62"/>
    </row>
    <row r="5497" spans="1:6">
      <c r="A5497" s="79">
        <v>40549</v>
      </c>
      <c r="B5497" s="80" t="s">
        <v>50</v>
      </c>
      <c r="C5497" s="81">
        <v>132.68521294664319</v>
      </c>
      <c r="D5497" s="81">
        <v>181.76275604849818</v>
      </c>
      <c r="E5497" s="81">
        <v>49.077543101854985</v>
      </c>
      <c r="F5497" s="62"/>
    </row>
    <row r="5498" spans="1:6">
      <c r="A5498" s="79">
        <v>40549</v>
      </c>
      <c r="B5498" s="80" t="s">
        <v>51</v>
      </c>
      <c r="C5498" s="81">
        <v>139.37414855623285</v>
      </c>
      <c r="D5498" s="81">
        <v>198.55154214445761</v>
      </c>
      <c r="E5498" s="81">
        <v>59.17739358822476</v>
      </c>
      <c r="F5498" s="62"/>
    </row>
    <row r="5499" spans="1:6">
      <c r="A5499" s="79">
        <v>40549</v>
      </c>
      <c r="B5499" s="80" t="s">
        <v>52</v>
      </c>
      <c r="C5499" s="81">
        <v>143.89924127116259</v>
      </c>
      <c r="D5499" s="81">
        <v>191.24479262665784</v>
      </c>
      <c r="E5499" s="81">
        <v>47.345551355495246</v>
      </c>
      <c r="F5499" s="62"/>
    </row>
    <row r="5500" spans="1:6">
      <c r="A5500" s="79">
        <v>40549</v>
      </c>
      <c r="B5500" s="80" t="s">
        <v>53</v>
      </c>
      <c r="C5500" s="81">
        <v>82.818635395315752</v>
      </c>
      <c r="D5500" s="81">
        <v>123.30342112310004</v>
      </c>
      <c r="E5500" s="81">
        <v>40.484785727784285</v>
      </c>
      <c r="F5500" s="62"/>
    </row>
    <row r="5501" spans="1:6">
      <c r="A5501" s="79">
        <v>40549</v>
      </c>
      <c r="B5501" s="80" t="s">
        <v>54</v>
      </c>
      <c r="C5501" s="81">
        <v>100.62210847358483</v>
      </c>
      <c r="D5501" s="81">
        <v>142.26475199713943</v>
      </c>
      <c r="E5501" s="81">
        <v>41.642643523554597</v>
      </c>
      <c r="F5501" s="62"/>
    </row>
    <row r="5502" spans="1:6">
      <c r="A5502" s="79">
        <v>40549</v>
      </c>
      <c r="B5502" s="80" t="s">
        <v>55</v>
      </c>
      <c r="C5502" s="81">
        <v>104.45857509239463</v>
      </c>
      <c r="D5502" s="81">
        <v>151.05457397605915</v>
      </c>
      <c r="E5502" s="81">
        <v>46.595998883664521</v>
      </c>
      <c r="F5502" s="62"/>
    </row>
    <row r="5503" spans="1:6">
      <c r="A5503" s="79">
        <v>40549</v>
      </c>
      <c r="B5503" s="80" t="s">
        <v>56</v>
      </c>
      <c r="C5503" s="81">
        <v>85.770485117035591</v>
      </c>
      <c r="D5503" s="81">
        <v>124.39151640381998</v>
      </c>
      <c r="E5503" s="81">
        <v>38.621031286784387</v>
      </c>
      <c r="F5503" s="62"/>
    </row>
    <row r="5504" spans="1:6">
      <c r="A5504" s="79">
        <v>40549</v>
      </c>
      <c r="B5504" s="80" t="s">
        <v>57</v>
      </c>
      <c r="C5504" s="81">
        <v>73.475708787176217</v>
      </c>
      <c r="D5504" s="81">
        <v>110.66513879782043</v>
      </c>
      <c r="E5504" s="81">
        <v>37.189430010644216</v>
      </c>
      <c r="F5504" s="62"/>
    </row>
    <row r="5505" spans="1:6">
      <c r="A5505" s="79">
        <v>40549</v>
      </c>
      <c r="B5505" s="80" t="s">
        <v>58</v>
      </c>
      <c r="C5505" s="81">
        <v>98.36146380999493</v>
      </c>
      <c r="D5505" s="81">
        <v>139.20608213893951</v>
      </c>
      <c r="E5505" s="81">
        <v>40.844618328944577</v>
      </c>
      <c r="F5505" s="62"/>
    </row>
    <row r="5506" spans="1:6">
      <c r="A5506" s="79">
        <v>40549</v>
      </c>
      <c r="B5506" s="80" t="s">
        <v>59</v>
      </c>
      <c r="C5506" s="81">
        <v>69.148395791036435</v>
      </c>
      <c r="D5506" s="81">
        <v>106.12342567310057</v>
      </c>
      <c r="E5506" s="81">
        <v>36.975029882064135</v>
      </c>
      <c r="F5506" s="62"/>
    </row>
    <row r="5507" spans="1:6">
      <c r="A5507" s="79">
        <v>40549</v>
      </c>
      <c r="B5507" s="80" t="s">
        <v>60</v>
      </c>
      <c r="C5507" s="81">
        <v>83.509575337945691</v>
      </c>
      <c r="D5507" s="81">
        <v>120.04863338510012</v>
      </c>
      <c r="E5507" s="81">
        <v>36.539058047154427</v>
      </c>
      <c r="F5507" s="62"/>
    </row>
    <row r="5508" spans="1:6">
      <c r="A5508" s="79">
        <v>40549</v>
      </c>
      <c r="B5508" s="80" t="s">
        <v>61</v>
      </c>
      <c r="C5508" s="81">
        <v>71.411311066916326</v>
      </c>
      <c r="D5508" s="81">
        <v>102.47043901094068</v>
      </c>
      <c r="E5508" s="81">
        <v>31.059127944024354</v>
      </c>
      <c r="F5508" s="62"/>
    </row>
    <row r="5509" spans="1:6">
      <c r="A5509" s="79">
        <v>40549</v>
      </c>
      <c r="B5509" s="80" t="s">
        <v>62</v>
      </c>
      <c r="C5509" s="81">
        <v>50.450431574238401</v>
      </c>
      <c r="D5509" s="81">
        <v>78.374069484541465</v>
      </c>
      <c r="E5509" s="81">
        <v>27.923637910303064</v>
      </c>
      <c r="F5509" s="62"/>
    </row>
    <row r="5510" spans="1:6">
      <c r="A5510" s="79">
        <v>40549</v>
      </c>
      <c r="B5510" s="80" t="s">
        <v>63</v>
      </c>
      <c r="C5510" s="81">
        <v>43.034032632497777</v>
      </c>
      <c r="D5510" s="81">
        <v>71.866288755925666</v>
      </c>
      <c r="E5510" s="81">
        <v>28.832256123427889</v>
      </c>
      <c r="F5510" s="62"/>
    </row>
    <row r="5511" spans="1:6">
      <c r="A5511" s="79">
        <v>40549</v>
      </c>
      <c r="B5511" s="80" t="s">
        <v>64</v>
      </c>
      <c r="C5511" s="81">
        <v>42.512882347163803</v>
      </c>
      <c r="D5511" s="81">
        <v>70.15811316249372</v>
      </c>
      <c r="E5511" s="81">
        <v>27.645230815329917</v>
      </c>
      <c r="F5511" s="62"/>
    </row>
    <row r="5512" spans="1:6">
      <c r="A5512" s="79">
        <v>40549</v>
      </c>
      <c r="B5512" s="80" t="s">
        <v>65</v>
      </c>
      <c r="C5512" s="81">
        <v>41.499906143907857</v>
      </c>
      <c r="D5512" s="81">
        <v>69.151110504765754</v>
      </c>
      <c r="E5512" s="81">
        <v>27.651204360857896</v>
      </c>
      <c r="F5512" s="62"/>
    </row>
    <row r="5513" spans="1:6">
      <c r="A5513" s="79">
        <v>40549</v>
      </c>
      <c r="B5513" s="80" t="s">
        <v>66</v>
      </c>
      <c r="C5513" s="81">
        <v>32.853818741178301</v>
      </c>
      <c r="D5513" s="81">
        <v>60.164325438446049</v>
      </c>
      <c r="E5513" s="81">
        <v>27.310506697267748</v>
      </c>
      <c r="F5513" s="62"/>
    </row>
    <row r="5514" spans="1:6">
      <c r="A5514" s="79">
        <v>40549</v>
      </c>
      <c r="B5514" s="80" t="s">
        <v>67</v>
      </c>
      <c r="C5514" s="81">
        <v>34.427797123998218</v>
      </c>
      <c r="D5514" s="81">
        <v>58.367184254638097</v>
      </c>
      <c r="E5514" s="81">
        <v>23.939387130639879</v>
      </c>
      <c r="F5514" s="62"/>
    </row>
    <row r="5515" spans="1:6">
      <c r="A5515" s="79">
        <v>40549</v>
      </c>
      <c r="B5515" s="80" t="s">
        <v>68</v>
      </c>
      <c r="C5515" s="81">
        <v>39.070793484969975</v>
      </c>
      <c r="D5515" s="81">
        <v>63.730163323689929</v>
      </c>
      <c r="E5515" s="81">
        <v>24.659369838719954</v>
      </c>
      <c r="F5515" s="62"/>
    </row>
    <row r="5516" spans="1:6">
      <c r="A5516" s="79">
        <v>40549</v>
      </c>
      <c r="B5516" s="80" t="s">
        <v>69</v>
      </c>
      <c r="C5516" s="81">
        <v>42.061280382485819</v>
      </c>
      <c r="D5516" s="81">
        <v>69.122822668173754</v>
      </c>
      <c r="E5516" s="81">
        <v>27.061542285687935</v>
      </c>
      <c r="F5516" s="62"/>
    </row>
    <row r="5517" spans="1:6">
      <c r="A5517" s="79">
        <v>40549</v>
      </c>
      <c r="B5517" s="80" t="s">
        <v>70</v>
      </c>
      <c r="C5517" s="81">
        <v>35.116789895248175</v>
      </c>
      <c r="D5517" s="81">
        <v>57.38041804403813</v>
      </c>
      <c r="E5517" s="81">
        <v>22.263628148789955</v>
      </c>
      <c r="F5517" s="62"/>
    </row>
    <row r="5518" spans="1:6">
      <c r="A5518" s="79">
        <v>40549</v>
      </c>
      <c r="B5518" s="80" t="s">
        <v>71</v>
      </c>
      <c r="C5518" s="81">
        <v>33.631597336426253</v>
      </c>
      <c r="D5518" s="81">
        <v>56.057285907742177</v>
      </c>
      <c r="E5518" s="81">
        <v>22.425688571315924</v>
      </c>
      <c r="F5518" s="62"/>
    </row>
    <row r="5519" spans="1:6">
      <c r="A5519" s="79">
        <v>40549</v>
      </c>
      <c r="B5519" s="80" t="s">
        <v>72</v>
      </c>
      <c r="C5519" s="81">
        <v>25.595138672196668</v>
      </c>
      <c r="D5519" s="81">
        <v>45.509729605630518</v>
      </c>
      <c r="E5519" s="81">
        <v>19.91459093343385</v>
      </c>
      <c r="F5519" s="62"/>
    </row>
    <row r="5520" spans="1:6">
      <c r="A5520" s="79">
        <v>40549</v>
      </c>
      <c r="B5520" s="80" t="s">
        <v>73</v>
      </c>
      <c r="C5520" s="81">
        <v>13.63374684579529</v>
      </c>
      <c r="D5520" s="81">
        <v>27.386955675071107</v>
      </c>
      <c r="E5520" s="81">
        <v>13.753208829275817</v>
      </c>
      <c r="F5520" s="62"/>
    </row>
    <row r="5521" spans="1:6">
      <c r="A5521" s="79">
        <v>40549</v>
      </c>
      <c r="B5521" s="80" t="s">
        <v>74</v>
      </c>
      <c r="C5521" s="81">
        <v>12.217304324465365</v>
      </c>
      <c r="D5521" s="81">
        <v>22.340279098487272</v>
      </c>
      <c r="E5521" s="81">
        <v>10.122974774021907</v>
      </c>
      <c r="F5521" s="62"/>
    </row>
    <row r="5522" spans="1:6">
      <c r="A5522" s="79">
        <v>40549</v>
      </c>
      <c r="B5522" s="80" t="s">
        <v>75</v>
      </c>
      <c r="C5522" s="81">
        <v>20.962305528558907</v>
      </c>
      <c r="D5522" s="81">
        <v>33.648850454486904</v>
      </c>
      <c r="E5522" s="81">
        <v>12.686544925927997</v>
      </c>
      <c r="F5522" s="62"/>
    </row>
    <row r="5523" spans="1:6">
      <c r="A5523" s="79">
        <v>40550</v>
      </c>
      <c r="B5523" s="80" t="s">
        <v>76</v>
      </c>
      <c r="C5523" s="81">
        <v>12.296100683749358</v>
      </c>
      <c r="D5523" s="81">
        <v>21.747909526487287</v>
      </c>
      <c r="E5523" s="81">
        <v>9.451808842737929</v>
      </c>
      <c r="F5523" s="62"/>
    </row>
    <row r="5524" spans="1:6">
      <c r="A5524" s="79">
        <v>40550</v>
      </c>
      <c r="B5524" s="80" t="s">
        <v>77</v>
      </c>
      <c r="C5524" s="81">
        <v>11.037025736747422</v>
      </c>
      <c r="D5524" s="81">
        <v>18.765317137599386</v>
      </c>
      <c r="E5524" s="81">
        <v>7.7282914008519636</v>
      </c>
      <c r="F5524" s="62"/>
    </row>
    <row r="5525" spans="1:6">
      <c r="A5525" s="79">
        <v>40550</v>
      </c>
      <c r="B5525" s="80" t="s">
        <v>78</v>
      </c>
      <c r="C5525" s="81">
        <v>10.132070984629472</v>
      </c>
      <c r="D5525" s="81">
        <v>18.024668279299412</v>
      </c>
      <c r="E5525" s="81">
        <v>7.8925972946699403</v>
      </c>
      <c r="F5525" s="62"/>
    </row>
    <row r="5526" spans="1:6">
      <c r="A5526" s="79">
        <v>40550</v>
      </c>
      <c r="B5526" s="80" t="s">
        <v>79</v>
      </c>
      <c r="C5526" s="81">
        <v>13.329138940339304</v>
      </c>
      <c r="D5526" s="81">
        <v>23.802554001839223</v>
      </c>
      <c r="E5526" s="81">
        <v>10.473415061499919</v>
      </c>
      <c r="F5526" s="62"/>
    </row>
    <row r="5527" spans="1:6">
      <c r="A5527" s="79">
        <v>40550</v>
      </c>
      <c r="B5527" s="80" t="s">
        <v>80</v>
      </c>
      <c r="C5527" s="81">
        <v>13.014408808484319</v>
      </c>
      <c r="D5527" s="81">
        <v>22.64710406921126</v>
      </c>
      <c r="E5527" s="81">
        <v>9.6326952607269405</v>
      </c>
      <c r="F5527" s="62"/>
    </row>
    <row r="5528" spans="1:6">
      <c r="A5528" s="79">
        <v>40550</v>
      </c>
      <c r="B5528" s="80" t="s">
        <v>81</v>
      </c>
      <c r="C5528" s="81">
        <v>10.142034100941467</v>
      </c>
      <c r="D5528" s="81">
        <v>16.296512337599466</v>
      </c>
      <c r="E5528" s="81">
        <v>6.1544782366579991</v>
      </c>
      <c r="F5528" s="62"/>
    </row>
    <row r="5529" spans="1:6">
      <c r="A5529" s="79">
        <v>40550</v>
      </c>
      <c r="B5529" s="80" t="s">
        <v>82</v>
      </c>
      <c r="C5529" s="81">
        <v>11.784876072261383</v>
      </c>
      <c r="D5529" s="81">
        <v>22.479419281103265</v>
      </c>
      <c r="E5529" s="81">
        <v>10.694543208841882</v>
      </c>
      <c r="F5529" s="62"/>
    </row>
    <row r="5530" spans="1:6">
      <c r="A5530" s="79">
        <v>40550</v>
      </c>
      <c r="B5530" s="80" t="s">
        <v>83</v>
      </c>
      <c r="C5530" s="81">
        <v>16.76253095942312</v>
      </c>
      <c r="D5530" s="81">
        <v>29.659939901591027</v>
      </c>
      <c r="E5530" s="81">
        <v>12.897408942167907</v>
      </c>
      <c r="F5530" s="62"/>
    </row>
    <row r="5531" spans="1:6">
      <c r="A5531" s="79">
        <v>40550</v>
      </c>
      <c r="B5531" s="80" t="s">
        <v>84</v>
      </c>
      <c r="C5531" s="81">
        <v>10.820927527299432</v>
      </c>
      <c r="D5531" s="81">
        <v>20.198092245579335</v>
      </c>
      <c r="E5531" s="81">
        <v>9.3771647182799036</v>
      </c>
      <c r="F5531" s="62"/>
    </row>
    <row r="5532" spans="1:6">
      <c r="A5532" s="79">
        <v>40550</v>
      </c>
      <c r="B5532" s="80" t="s">
        <v>85</v>
      </c>
      <c r="C5532" s="81">
        <v>14.854243921299219</v>
      </c>
      <c r="D5532" s="81">
        <v>28.237958704655071</v>
      </c>
      <c r="E5532" s="81">
        <v>13.383714783355853</v>
      </c>
      <c r="F5532" s="62"/>
    </row>
    <row r="5533" spans="1:6">
      <c r="A5533" s="79">
        <v>40550</v>
      </c>
      <c r="B5533" s="80" t="s">
        <v>86</v>
      </c>
      <c r="C5533" s="81">
        <v>10.014359608505474</v>
      </c>
      <c r="D5533" s="81">
        <v>18.025367035299407</v>
      </c>
      <c r="E5533" s="81">
        <v>8.0110074267939329</v>
      </c>
      <c r="F5533" s="62"/>
    </row>
    <row r="5534" spans="1:6">
      <c r="A5534" s="79">
        <v>40550</v>
      </c>
      <c r="B5534" s="80" t="s">
        <v>87</v>
      </c>
      <c r="C5534" s="81">
        <v>13.605026289131283</v>
      </c>
      <c r="D5534" s="81">
        <v>24.761541989127185</v>
      </c>
      <c r="E5534" s="81">
        <v>11.156515699995902</v>
      </c>
      <c r="F5534" s="62"/>
    </row>
    <row r="5535" spans="1:6">
      <c r="A5535" s="79">
        <v>40550</v>
      </c>
      <c r="B5535" s="80" t="s">
        <v>88</v>
      </c>
      <c r="C5535" s="81">
        <v>10.171840570693465</v>
      </c>
      <c r="D5535" s="81">
        <v>17.867509577675413</v>
      </c>
      <c r="E5535" s="81">
        <v>7.695669006981948</v>
      </c>
      <c r="F5535" s="62"/>
    </row>
    <row r="5536" spans="1:6">
      <c r="A5536" s="79">
        <v>40550</v>
      </c>
      <c r="B5536" s="80" t="s">
        <v>89</v>
      </c>
      <c r="C5536" s="81">
        <v>9.3061905959875109</v>
      </c>
      <c r="D5536" s="81">
        <v>14.855093764095512</v>
      </c>
      <c r="E5536" s="81">
        <v>5.5489031681080014</v>
      </c>
      <c r="F5536" s="62"/>
    </row>
    <row r="5537" spans="1:6">
      <c r="A5537" s="79">
        <v>40550</v>
      </c>
      <c r="B5537" s="80" t="s">
        <v>90</v>
      </c>
      <c r="C5537" s="81">
        <v>12.198439940599357</v>
      </c>
      <c r="D5537" s="81">
        <v>17.867682735155412</v>
      </c>
      <c r="E5537" s="81">
        <v>5.6692427945560553</v>
      </c>
      <c r="F5537" s="62"/>
    </row>
    <row r="5538" spans="1:6">
      <c r="A5538" s="79">
        <v>40550</v>
      </c>
      <c r="B5538" s="80" t="s">
        <v>91</v>
      </c>
      <c r="C5538" s="81">
        <v>10.181804584319465</v>
      </c>
      <c r="D5538" s="81">
        <v>16.880054039495445</v>
      </c>
      <c r="E5538" s="81">
        <v>6.6982494551759793</v>
      </c>
      <c r="F5538" s="62"/>
    </row>
    <row r="5539" spans="1:6">
      <c r="A5539" s="79">
        <v>40550</v>
      </c>
      <c r="B5539" s="80" t="s">
        <v>92</v>
      </c>
      <c r="C5539" s="81">
        <v>9.3456564820495078</v>
      </c>
      <c r="D5539" s="81">
        <v>16.731977823175445</v>
      </c>
      <c r="E5539" s="81">
        <v>7.386321341125937</v>
      </c>
      <c r="F5539" s="62"/>
    </row>
    <row r="5540" spans="1:6">
      <c r="A5540" s="79">
        <v>40550</v>
      </c>
      <c r="B5540" s="80" t="s">
        <v>93</v>
      </c>
      <c r="C5540" s="81">
        <v>9.532609134293498</v>
      </c>
      <c r="D5540" s="81">
        <v>19.181616517087367</v>
      </c>
      <c r="E5540" s="81">
        <v>9.6490073827938687</v>
      </c>
      <c r="F5540" s="62"/>
    </row>
    <row r="5541" spans="1:6">
      <c r="A5541" s="79">
        <v>40550</v>
      </c>
      <c r="B5541" s="80" t="s">
        <v>94</v>
      </c>
      <c r="C5541" s="81">
        <v>14.284216563275246</v>
      </c>
      <c r="D5541" s="81">
        <v>25.809375294611147</v>
      </c>
      <c r="E5541" s="81">
        <v>11.525158731335901</v>
      </c>
      <c r="F5541" s="62"/>
    </row>
    <row r="5542" spans="1:6">
      <c r="A5542" s="79">
        <v>40550</v>
      </c>
      <c r="B5542" s="80" t="s">
        <v>95</v>
      </c>
      <c r="C5542" s="81">
        <v>17.95372128749905</v>
      </c>
      <c r="D5542" s="81">
        <v>33.049593639662909</v>
      </c>
      <c r="E5542" s="81">
        <v>15.095872352163859</v>
      </c>
      <c r="F5542" s="62"/>
    </row>
    <row r="5543" spans="1:6">
      <c r="A5543" s="79">
        <v>40550</v>
      </c>
      <c r="B5543" s="80" t="s">
        <v>96</v>
      </c>
      <c r="C5543" s="81">
        <v>11.578968529798388</v>
      </c>
      <c r="D5543" s="81">
        <v>24.495932269119191</v>
      </c>
      <c r="E5543" s="81">
        <v>12.916963739320803</v>
      </c>
      <c r="F5543" s="62"/>
    </row>
    <row r="5544" spans="1:6">
      <c r="A5544" s="79">
        <v>40550</v>
      </c>
      <c r="B5544" s="80" t="s">
        <v>97</v>
      </c>
      <c r="C5544" s="81">
        <v>12.356197764943346</v>
      </c>
      <c r="D5544" s="81">
        <v>28.585311082175053</v>
      </c>
      <c r="E5544" s="81">
        <v>16.229113317231707</v>
      </c>
      <c r="F5544" s="62"/>
    </row>
    <row r="5545" spans="1:6">
      <c r="A5545" s="79">
        <v>40550</v>
      </c>
      <c r="B5545" s="80" t="s">
        <v>98</v>
      </c>
      <c r="C5545" s="81">
        <v>19.636204610554962</v>
      </c>
      <c r="D5545" s="81">
        <v>37.346781235682762</v>
      </c>
      <c r="E5545" s="81">
        <v>17.7105766251278</v>
      </c>
      <c r="F5545" s="62"/>
    </row>
    <row r="5546" spans="1:6">
      <c r="A5546" s="79">
        <v>40550</v>
      </c>
      <c r="B5546" s="80" t="s">
        <v>99</v>
      </c>
      <c r="C5546" s="81">
        <v>12.877704610231318</v>
      </c>
      <c r="D5546" s="81">
        <v>28.565833024607056</v>
      </c>
      <c r="E5546" s="81">
        <v>15.688128414375738</v>
      </c>
      <c r="F5546" s="62"/>
    </row>
    <row r="5547" spans="1:6">
      <c r="A5547" s="79">
        <v>40550</v>
      </c>
      <c r="B5547" s="80" t="s">
        <v>100</v>
      </c>
      <c r="C5547" s="81">
        <v>10.693753205844434</v>
      </c>
      <c r="D5547" s="81">
        <v>23.054279851655235</v>
      </c>
      <c r="E5547" s="81">
        <v>12.360526645810801</v>
      </c>
      <c r="F5547" s="62"/>
    </row>
    <row r="5548" spans="1:6">
      <c r="A5548" s="79">
        <v>40550</v>
      </c>
      <c r="B5548" s="80" t="s">
        <v>101</v>
      </c>
      <c r="C5548" s="81">
        <v>14.314144823009242</v>
      </c>
      <c r="D5548" s="81">
        <v>28.338924325935061</v>
      </c>
      <c r="E5548" s="81">
        <v>14.024779502925819</v>
      </c>
      <c r="F5548" s="62"/>
    </row>
    <row r="5549" spans="1:6">
      <c r="A5549" s="79">
        <v>40550</v>
      </c>
      <c r="B5549" s="80" t="s">
        <v>102</v>
      </c>
      <c r="C5549" s="81">
        <v>15.839085024489158</v>
      </c>
      <c r="D5549" s="81">
        <v>31.055423417374971</v>
      </c>
      <c r="E5549" s="81">
        <v>15.216338392885813</v>
      </c>
      <c r="F5549" s="62"/>
    </row>
    <row r="5550" spans="1:6">
      <c r="A5550" s="79">
        <v>40550</v>
      </c>
      <c r="B5550" s="80" t="s">
        <v>103</v>
      </c>
      <c r="C5550" s="81">
        <v>17.590311451247064</v>
      </c>
      <c r="D5550" s="81">
        <v>34.957276079494839</v>
      </c>
      <c r="E5550" s="81">
        <v>17.366964628247775</v>
      </c>
      <c r="F5550" s="62"/>
    </row>
    <row r="5551" spans="1:6">
      <c r="A5551" s="79">
        <v>40550</v>
      </c>
      <c r="B5551" s="80" t="s">
        <v>104</v>
      </c>
      <c r="C5551" s="81">
        <v>21.545269456768853</v>
      </c>
      <c r="D5551" s="81">
        <v>41.35824360678663</v>
      </c>
      <c r="E5551" s="81">
        <v>19.812974150017777</v>
      </c>
      <c r="F5551" s="62"/>
    </row>
    <row r="5552" spans="1:6">
      <c r="A5552" s="79">
        <v>40550</v>
      </c>
      <c r="B5552" s="80" t="s">
        <v>105</v>
      </c>
      <c r="C5552" s="81">
        <v>50.380722517767325</v>
      </c>
      <c r="D5552" s="81">
        <v>83.032978322301233</v>
      </c>
      <c r="E5552" s="81">
        <v>32.652255804533908</v>
      </c>
      <c r="F5552" s="62"/>
    </row>
    <row r="5553" spans="1:6">
      <c r="A5553" s="79">
        <v>40550</v>
      </c>
      <c r="B5553" s="80" t="s">
        <v>106</v>
      </c>
      <c r="C5553" s="81">
        <v>54.758887737859091</v>
      </c>
      <c r="D5553" s="81">
        <v>81.354142623981289</v>
      </c>
      <c r="E5553" s="81">
        <v>26.595254886122198</v>
      </c>
      <c r="F5553" s="62"/>
    </row>
    <row r="5554" spans="1:6">
      <c r="A5554" s="79">
        <v>40550</v>
      </c>
      <c r="B5554" s="80" t="s">
        <v>107</v>
      </c>
      <c r="C5554" s="81">
        <v>65.128519529276531</v>
      </c>
      <c r="D5554" s="81">
        <v>101.20915299198062</v>
      </c>
      <c r="E5554" s="81">
        <v>36.080633462704085</v>
      </c>
      <c r="F5554" s="62"/>
    </row>
    <row r="5555" spans="1:6">
      <c r="A5555" s="79">
        <v>40550</v>
      </c>
      <c r="B5555" s="80" t="s">
        <v>108</v>
      </c>
      <c r="C5555" s="81">
        <v>55.782513094767033</v>
      </c>
      <c r="D5555" s="81">
        <v>88.467066755981051</v>
      </c>
      <c r="E5555" s="81">
        <v>32.684553661214018</v>
      </c>
      <c r="F5555" s="62"/>
    </row>
    <row r="5556" spans="1:6">
      <c r="A5556" s="79">
        <v>40550</v>
      </c>
      <c r="B5556" s="80" t="s">
        <v>109</v>
      </c>
      <c r="C5556" s="81">
        <v>113.72989854807395</v>
      </c>
      <c r="D5556" s="81">
        <v>162.94772263909857</v>
      </c>
      <c r="E5556" s="81">
        <v>49.217824091024625</v>
      </c>
      <c r="F5556" s="62"/>
    </row>
    <row r="5557" spans="1:6">
      <c r="A5557" s="79">
        <v>40550</v>
      </c>
      <c r="B5557" s="80" t="s">
        <v>110</v>
      </c>
      <c r="C5557" s="81">
        <v>85.39616020739544</v>
      </c>
      <c r="D5557" s="81">
        <v>122.4484575932599</v>
      </c>
      <c r="E5557" s="81">
        <v>37.052297385864463</v>
      </c>
      <c r="F5557" s="62"/>
    </row>
    <row r="5558" spans="1:6">
      <c r="A5558" s="79">
        <v>40550</v>
      </c>
      <c r="B5558" s="80" t="s">
        <v>111</v>
      </c>
      <c r="C5558" s="81">
        <v>89.725369799035207</v>
      </c>
      <c r="D5558" s="81">
        <v>129.75885222437967</v>
      </c>
      <c r="E5558" s="81">
        <v>40.033482425344459</v>
      </c>
      <c r="F5558" s="62"/>
    </row>
    <row r="5559" spans="1:6">
      <c r="A5559" s="79">
        <v>40550</v>
      </c>
      <c r="B5559" s="80" t="s">
        <v>112</v>
      </c>
      <c r="C5559" s="81">
        <v>50.421538004872303</v>
      </c>
      <c r="D5559" s="81">
        <v>79.578439269021345</v>
      </c>
      <c r="E5559" s="81">
        <v>29.156901264149042</v>
      </c>
      <c r="F5559" s="62"/>
    </row>
    <row r="5560" spans="1:6">
      <c r="A5560" s="79">
        <v>40550</v>
      </c>
      <c r="B5560" s="80" t="s">
        <v>113</v>
      </c>
      <c r="C5560" s="81">
        <v>49.300170616323364</v>
      </c>
      <c r="D5560" s="81">
        <v>77.504401639741403</v>
      </c>
      <c r="E5560" s="81">
        <v>28.204231023418039</v>
      </c>
      <c r="F5560" s="62"/>
    </row>
    <row r="5561" spans="1:6">
      <c r="A5561" s="79">
        <v>40550</v>
      </c>
      <c r="B5561" s="80" t="s">
        <v>114</v>
      </c>
      <c r="C5561" s="81">
        <v>62.936439607837634</v>
      </c>
      <c r="D5561" s="81">
        <v>98.051544479220709</v>
      </c>
      <c r="E5561" s="81">
        <v>35.115104871383075</v>
      </c>
      <c r="F5561" s="62"/>
    </row>
    <row r="5562" spans="1:6">
      <c r="A5562" s="79">
        <v>40550</v>
      </c>
      <c r="B5562" s="80" t="s">
        <v>115</v>
      </c>
      <c r="C5562" s="81">
        <v>58.627450119156862</v>
      </c>
      <c r="D5562" s="81">
        <v>92.125038707180906</v>
      </c>
      <c r="E5562" s="81">
        <v>33.497588588024044</v>
      </c>
      <c r="F5562" s="62"/>
    </row>
    <row r="5563" spans="1:6">
      <c r="A5563" s="79">
        <v>40550</v>
      </c>
      <c r="B5563" s="80" t="s">
        <v>116</v>
      </c>
      <c r="C5563" s="81">
        <v>50.648659914993289</v>
      </c>
      <c r="D5563" s="81">
        <v>79.481198017221331</v>
      </c>
      <c r="E5563" s="81">
        <v>28.832538102228042</v>
      </c>
      <c r="F5563" s="62"/>
    </row>
    <row r="5564" spans="1:6">
      <c r="A5564" s="79">
        <v>40550</v>
      </c>
      <c r="B5564" s="80" t="s">
        <v>117</v>
      </c>
      <c r="C5564" s="81">
        <v>43.230601064713689</v>
      </c>
      <c r="D5564" s="81">
        <v>66.975532365117758</v>
      </c>
      <c r="E5564" s="81">
        <v>23.744931300404069</v>
      </c>
      <c r="F5564" s="62"/>
    </row>
    <row r="5565" spans="1:6">
      <c r="A5565" s="79">
        <v>40550</v>
      </c>
      <c r="B5565" s="80" t="s">
        <v>118</v>
      </c>
      <c r="C5565" s="81">
        <v>42.709334821938711</v>
      </c>
      <c r="D5565" s="81">
        <v>71.460670869573605</v>
      </c>
      <c r="E5565" s="81">
        <v>28.751336047634894</v>
      </c>
      <c r="F5565" s="62"/>
    </row>
    <row r="5566" spans="1:6">
      <c r="A5566" s="79">
        <v>40550</v>
      </c>
      <c r="B5566" s="80" t="s">
        <v>119</v>
      </c>
      <c r="C5566" s="81">
        <v>36.619397192134038</v>
      </c>
      <c r="D5566" s="81">
        <v>60.752730867597961</v>
      </c>
      <c r="E5566" s="81">
        <v>24.133333675463923</v>
      </c>
      <c r="F5566" s="62"/>
    </row>
    <row r="5567" spans="1:6">
      <c r="A5567" s="79">
        <v>40550</v>
      </c>
      <c r="B5567" s="80" t="s">
        <v>120</v>
      </c>
      <c r="C5567" s="81">
        <v>41.322435734997782</v>
      </c>
      <c r="D5567" s="81">
        <v>65.119340188925818</v>
      </c>
      <c r="E5567" s="81">
        <v>23.796904453928036</v>
      </c>
      <c r="F5567" s="62"/>
    </row>
    <row r="5568" spans="1:6">
      <c r="A5568" s="79">
        <v>40550</v>
      </c>
      <c r="B5568" s="80" t="s">
        <v>121</v>
      </c>
      <c r="C5568" s="81">
        <v>26.003726287564604</v>
      </c>
      <c r="D5568" s="81">
        <v>48.405083865598371</v>
      </c>
      <c r="E5568" s="81">
        <v>22.401357578033767</v>
      </c>
      <c r="F5568" s="62"/>
    </row>
    <row r="5569" spans="1:6">
      <c r="A5569" s="79">
        <v>40550</v>
      </c>
      <c r="B5569" s="80" t="s">
        <v>122</v>
      </c>
      <c r="C5569" s="81">
        <v>22.904625711670764</v>
      </c>
      <c r="D5569" s="81">
        <v>42.952311084590562</v>
      </c>
      <c r="E5569" s="81">
        <v>20.047685372919798</v>
      </c>
      <c r="F5569" s="62"/>
    </row>
    <row r="5570" spans="1:6">
      <c r="A5570" s="79">
        <v>40550</v>
      </c>
      <c r="B5570" s="80" t="s">
        <v>27</v>
      </c>
      <c r="C5570" s="81">
        <v>23.121174209598756</v>
      </c>
      <c r="D5570" s="81">
        <v>45.837094984958462</v>
      </c>
      <c r="E5570" s="81">
        <v>22.715920775359706</v>
      </c>
      <c r="F5570" s="62"/>
    </row>
    <row r="5571" spans="1:6">
      <c r="A5571" s="79">
        <v>40550</v>
      </c>
      <c r="B5571" s="80" t="s">
        <v>28</v>
      </c>
      <c r="C5571" s="81">
        <v>29.959262693533386</v>
      </c>
      <c r="D5571" s="81">
        <v>54.876356948818149</v>
      </c>
      <c r="E5571" s="81">
        <v>24.917094255284763</v>
      </c>
      <c r="F5571" s="62"/>
    </row>
    <row r="5572" spans="1:6">
      <c r="A5572" s="79">
        <v>40550</v>
      </c>
      <c r="B5572" s="80" t="s">
        <v>29</v>
      </c>
      <c r="C5572" s="81">
        <v>35.459320312438095</v>
      </c>
      <c r="D5572" s="81">
        <v>63.253828237549868</v>
      </c>
      <c r="E5572" s="81">
        <v>27.794507925111773</v>
      </c>
      <c r="F5572" s="62"/>
    </row>
    <row r="5573" spans="1:6">
      <c r="A5573" s="79">
        <v>40550</v>
      </c>
      <c r="B5573" s="80" t="s">
        <v>30</v>
      </c>
      <c r="C5573" s="81">
        <v>35.164299711876104</v>
      </c>
      <c r="D5573" s="81">
        <v>58.680237393358027</v>
      </c>
      <c r="E5573" s="81">
        <v>23.515937681481923</v>
      </c>
      <c r="F5573" s="62"/>
    </row>
    <row r="5574" spans="1:6">
      <c r="A5574" s="79">
        <v>40550</v>
      </c>
      <c r="B5574" s="80" t="s">
        <v>31</v>
      </c>
      <c r="C5574" s="81">
        <v>46.095530804537518</v>
      </c>
      <c r="D5574" s="81">
        <v>69.794256848757641</v>
      </c>
      <c r="E5574" s="81">
        <v>23.698726044220123</v>
      </c>
      <c r="F5574" s="62"/>
    </row>
    <row r="5575" spans="1:6">
      <c r="A5575" s="79">
        <v>40550</v>
      </c>
      <c r="B5575" s="80" t="s">
        <v>32</v>
      </c>
      <c r="C5575" s="81">
        <v>24.646698684853671</v>
      </c>
      <c r="D5575" s="81">
        <v>44.198304025334501</v>
      </c>
      <c r="E5575" s="81">
        <v>19.55160534048083</v>
      </c>
      <c r="F5575" s="62"/>
    </row>
    <row r="5576" spans="1:6">
      <c r="A5576" s="79">
        <v>40550</v>
      </c>
      <c r="B5576" s="80" t="s">
        <v>33</v>
      </c>
      <c r="C5576" s="81">
        <v>54.744431123509045</v>
      </c>
      <c r="D5576" s="81">
        <v>84.228110361021152</v>
      </c>
      <c r="E5576" s="81">
        <v>29.483679237512106</v>
      </c>
      <c r="F5576" s="62"/>
    </row>
    <row r="5577" spans="1:6">
      <c r="A5577" s="79">
        <v>40550</v>
      </c>
      <c r="B5577" s="80" t="s">
        <v>34</v>
      </c>
      <c r="C5577" s="81">
        <v>43.852793131562628</v>
      </c>
      <c r="D5577" s="81">
        <v>74.151918745701494</v>
      </c>
      <c r="E5577" s="81">
        <v>30.299125614138866</v>
      </c>
      <c r="F5577" s="62"/>
    </row>
    <row r="5578" spans="1:6">
      <c r="A5578" s="79">
        <v>40550</v>
      </c>
      <c r="B5578" s="80" t="s">
        <v>35</v>
      </c>
      <c r="C5578" s="81">
        <v>56.181397080716962</v>
      </c>
      <c r="D5578" s="81">
        <v>85.118042512701123</v>
      </c>
      <c r="E5578" s="81">
        <v>28.936645431984161</v>
      </c>
      <c r="F5578" s="62"/>
    </row>
    <row r="5579" spans="1:6">
      <c r="A5579" s="79">
        <v>40550</v>
      </c>
      <c r="B5579" s="80" t="s">
        <v>36</v>
      </c>
      <c r="C5579" s="81">
        <v>58.178980392143856</v>
      </c>
      <c r="D5579" s="81">
        <v>86.600322125061069</v>
      </c>
      <c r="E5579" s="81">
        <v>28.421341732917213</v>
      </c>
      <c r="F5579" s="62"/>
    </row>
    <row r="5580" spans="1:6">
      <c r="A5580" s="79">
        <v>40550</v>
      </c>
      <c r="B5580" s="80" t="s">
        <v>37</v>
      </c>
      <c r="C5580" s="81">
        <v>39.651997786177859</v>
      </c>
      <c r="D5580" s="81">
        <v>63.404467261149861</v>
      </c>
      <c r="E5580" s="81">
        <v>23.752469474972003</v>
      </c>
      <c r="F5580" s="62"/>
    </row>
    <row r="5581" spans="1:6">
      <c r="A5581" s="79">
        <v>40550</v>
      </c>
      <c r="B5581" s="80" t="s">
        <v>38</v>
      </c>
      <c r="C5581" s="81">
        <v>99.868348858944586</v>
      </c>
      <c r="D5581" s="81">
        <v>135.00929375417942</v>
      </c>
      <c r="E5581" s="81">
        <v>35.140944895234838</v>
      </c>
      <c r="F5581" s="62"/>
    </row>
    <row r="5582" spans="1:6">
      <c r="A5582" s="79">
        <v>40550</v>
      </c>
      <c r="B5582" s="80" t="s">
        <v>39</v>
      </c>
      <c r="C5582" s="81">
        <v>109.01929973839408</v>
      </c>
      <c r="D5582" s="81">
        <v>148.54453206901894</v>
      </c>
      <c r="E5582" s="81">
        <v>39.52523233062486</v>
      </c>
      <c r="F5582" s="62"/>
    </row>
    <row r="5583" spans="1:6">
      <c r="A5583" s="79">
        <v>40550</v>
      </c>
      <c r="B5583" s="80" t="s">
        <v>40</v>
      </c>
      <c r="C5583" s="81">
        <v>87.570017126295255</v>
      </c>
      <c r="D5583" s="81">
        <v>119.10491848885997</v>
      </c>
      <c r="E5583" s="81">
        <v>31.53490136256471</v>
      </c>
      <c r="F5583" s="62"/>
    </row>
    <row r="5584" spans="1:6">
      <c r="A5584" s="79">
        <v>40550</v>
      </c>
      <c r="B5584" s="80" t="s">
        <v>41</v>
      </c>
      <c r="C5584" s="81">
        <v>88.751104357075178</v>
      </c>
      <c r="D5584" s="81">
        <v>120.78498572069989</v>
      </c>
      <c r="E5584" s="81">
        <v>32.033881363624715</v>
      </c>
      <c r="F5584" s="62"/>
    </row>
    <row r="5585" spans="1:6">
      <c r="A5585" s="79">
        <v>40550</v>
      </c>
      <c r="B5585" s="80" t="s">
        <v>42</v>
      </c>
      <c r="C5585" s="81">
        <v>107.54474409712415</v>
      </c>
      <c r="D5585" s="81">
        <v>152.99242191169878</v>
      </c>
      <c r="E5585" s="81">
        <v>45.447677814574632</v>
      </c>
      <c r="F5585" s="62"/>
    </row>
    <row r="5586" spans="1:6">
      <c r="A5586" s="79">
        <v>40550</v>
      </c>
      <c r="B5586" s="80" t="s">
        <v>43</v>
      </c>
      <c r="C5586" s="81">
        <v>118.07340153599358</v>
      </c>
      <c r="D5586" s="81">
        <v>153.28954657237878</v>
      </c>
      <c r="E5586" s="81">
        <v>35.2161450363852</v>
      </c>
      <c r="F5586" s="62"/>
    </row>
    <row r="5587" spans="1:6">
      <c r="A5587" s="79">
        <v>40550</v>
      </c>
      <c r="B5587" s="80" t="s">
        <v>44</v>
      </c>
      <c r="C5587" s="81">
        <v>126.3390633485931</v>
      </c>
      <c r="D5587" s="81">
        <v>169.7890506344182</v>
      </c>
      <c r="E5587" s="81">
        <v>43.449987285825102</v>
      </c>
      <c r="F5587" s="62"/>
    </row>
    <row r="5588" spans="1:6">
      <c r="A5588" s="79">
        <v>40550</v>
      </c>
      <c r="B5588" s="80" t="s">
        <v>45</v>
      </c>
      <c r="C5588" s="81">
        <v>124.66686666433321</v>
      </c>
      <c r="D5588" s="81">
        <v>163.76335025253843</v>
      </c>
      <c r="E5588" s="81">
        <v>39.096483588205217</v>
      </c>
      <c r="F5588" s="62"/>
    </row>
    <row r="5589" spans="1:6">
      <c r="A5589" s="79">
        <v>40550</v>
      </c>
      <c r="B5589" s="80" t="s">
        <v>46</v>
      </c>
      <c r="C5589" s="81">
        <v>115.12299812129373</v>
      </c>
      <c r="D5589" s="81">
        <v>153.58816216777876</v>
      </c>
      <c r="E5589" s="81">
        <v>38.465164046485029</v>
      </c>
      <c r="F5589" s="62"/>
    </row>
    <row r="5590" spans="1:6">
      <c r="A5590" s="79">
        <v>40550</v>
      </c>
      <c r="B5590" s="80" t="s">
        <v>47</v>
      </c>
      <c r="C5590" s="81">
        <v>116.40262505507366</v>
      </c>
      <c r="D5590" s="81">
        <v>160.50465522413853</v>
      </c>
      <c r="E5590" s="81">
        <v>44.102030169064875</v>
      </c>
      <c r="F5590" s="62"/>
    </row>
    <row r="5591" spans="1:6">
      <c r="A5591" s="79">
        <v>40550</v>
      </c>
      <c r="B5591" s="80" t="s">
        <v>48</v>
      </c>
      <c r="C5591" s="81">
        <v>117.78065913410357</v>
      </c>
      <c r="D5591" s="81">
        <v>161.29580790361848</v>
      </c>
      <c r="E5591" s="81">
        <v>43.515148769514909</v>
      </c>
      <c r="F5591" s="62"/>
    </row>
    <row r="5592" spans="1:6">
      <c r="A5592" s="79">
        <v>40550</v>
      </c>
      <c r="B5592" s="80" t="s">
        <v>49</v>
      </c>
      <c r="C5592" s="81">
        <v>127.42404830749305</v>
      </c>
      <c r="D5592" s="81">
        <v>170.87993433445817</v>
      </c>
      <c r="E5592" s="81">
        <v>43.455886026965118</v>
      </c>
      <c r="F5592" s="62"/>
    </row>
    <row r="5593" spans="1:6">
      <c r="A5593" s="79">
        <v>40550</v>
      </c>
      <c r="B5593" s="80" t="s">
        <v>50</v>
      </c>
      <c r="C5593" s="81">
        <v>133.03322581223273</v>
      </c>
      <c r="D5593" s="81">
        <v>174.83267613861804</v>
      </c>
      <c r="E5593" s="81">
        <v>41.799450326385312</v>
      </c>
      <c r="F5593" s="62"/>
    </row>
    <row r="5594" spans="1:6">
      <c r="A5594" s="79">
        <v>40550</v>
      </c>
      <c r="B5594" s="80" t="s">
        <v>51</v>
      </c>
      <c r="C5594" s="81">
        <v>99.283344118154574</v>
      </c>
      <c r="D5594" s="81">
        <v>135.80818309837937</v>
      </c>
      <c r="E5594" s="81">
        <v>36.5248389802248</v>
      </c>
      <c r="F5594" s="62"/>
    </row>
    <row r="5595" spans="1:6">
      <c r="A5595" s="79">
        <v>40550</v>
      </c>
      <c r="B5595" s="80" t="s">
        <v>52</v>
      </c>
      <c r="C5595" s="81">
        <v>126.93364202189306</v>
      </c>
      <c r="D5595" s="81">
        <v>171.96920457817814</v>
      </c>
      <c r="E5595" s="81">
        <v>45.035562556285072</v>
      </c>
      <c r="F5595" s="62"/>
    </row>
    <row r="5596" spans="1:6">
      <c r="A5596" s="79">
        <v>40550</v>
      </c>
      <c r="B5596" s="80" t="s">
        <v>53</v>
      </c>
      <c r="C5596" s="81">
        <v>104.2040961988143</v>
      </c>
      <c r="D5596" s="81">
        <v>136.69869244165932</v>
      </c>
      <c r="E5596" s="81">
        <v>32.49459624284502</v>
      </c>
      <c r="F5596" s="62"/>
    </row>
    <row r="5597" spans="1:6">
      <c r="A5597" s="79">
        <v>40550</v>
      </c>
      <c r="B5597" s="80" t="s">
        <v>54</v>
      </c>
      <c r="C5597" s="81">
        <v>117.88198744429354</v>
      </c>
      <c r="D5597" s="81">
        <v>155.07611089285871</v>
      </c>
      <c r="E5597" s="81">
        <v>37.194123448565165</v>
      </c>
      <c r="F5597" s="62"/>
    </row>
    <row r="5598" spans="1:6">
      <c r="A5598" s="79">
        <v>40550</v>
      </c>
      <c r="B5598" s="80" t="s">
        <v>55</v>
      </c>
      <c r="C5598" s="81">
        <v>94.66021868263482</v>
      </c>
      <c r="D5598" s="81">
        <v>129.19119832213957</v>
      </c>
      <c r="E5598" s="81">
        <v>34.53097963950475</v>
      </c>
      <c r="F5598" s="62"/>
    </row>
    <row r="5599" spans="1:6">
      <c r="A5599" s="79">
        <v>40550</v>
      </c>
      <c r="B5599" s="80" t="s">
        <v>56</v>
      </c>
      <c r="C5599" s="81">
        <v>101.74539691205443</v>
      </c>
      <c r="D5599" s="81">
        <v>134.82346529577939</v>
      </c>
      <c r="E5599" s="81">
        <v>33.078068383724954</v>
      </c>
      <c r="F5599" s="62"/>
    </row>
    <row r="5600" spans="1:6">
      <c r="A5600" s="79">
        <v>40550</v>
      </c>
      <c r="B5600" s="80" t="s">
        <v>57</v>
      </c>
      <c r="C5600" s="81">
        <v>109.617835566434</v>
      </c>
      <c r="D5600" s="81">
        <v>139.17137122149921</v>
      </c>
      <c r="E5600" s="81">
        <v>29.553535655065218</v>
      </c>
      <c r="F5600" s="62"/>
    </row>
    <row r="5601" spans="1:6">
      <c r="A5601" s="79">
        <v>40550</v>
      </c>
      <c r="B5601" s="80" t="s">
        <v>58</v>
      </c>
      <c r="C5601" s="81">
        <v>145.829717847052</v>
      </c>
      <c r="D5601" s="81">
        <v>178.2975103564979</v>
      </c>
      <c r="E5601" s="81">
        <v>32.4677925094459</v>
      </c>
      <c r="F5601" s="62"/>
    </row>
    <row r="5602" spans="1:6">
      <c r="A5602" s="79">
        <v>40550</v>
      </c>
      <c r="B5602" s="80" t="s">
        <v>59</v>
      </c>
      <c r="C5602" s="81">
        <v>109.225140191994</v>
      </c>
      <c r="D5602" s="81">
        <v>138.38230227069926</v>
      </c>
      <c r="E5602" s="81">
        <v>29.157162078705255</v>
      </c>
      <c r="F5602" s="62"/>
    </row>
    <row r="5603" spans="1:6">
      <c r="A5603" s="79">
        <v>40550</v>
      </c>
      <c r="B5603" s="80" t="s">
        <v>60</v>
      </c>
      <c r="C5603" s="81">
        <v>148.38936408555182</v>
      </c>
      <c r="D5603" s="81">
        <v>188.96992245513749</v>
      </c>
      <c r="E5603" s="81">
        <v>40.580558369585674</v>
      </c>
      <c r="F5603" s="62"/>
    </row>
    <row r="5604" spans="1:6">
      <c r="A5604" s="79">
        <v>40550</v>
      </c>
      <c r="B5604" s="80" t="s">
        <v>61</v>
      </c>
      <c r="C5604" s="81">
        <v>142.09226120535217</v>
      </c>
      <c r="D5604" s="81">
        <v>171.68029269349807</v>
      </c>
      <c r="E5604" s="81">
        <v>29.588031488145901</v>
      </c>
      <c r="F5604" s="62"/>
    </row>
    <row r="5605" spans="1:6">
      <c r="A5605" s="79">
        <v>40550</v>
      </c>
      <c r="B5605" s="80" t="s">
        <v>62</v>
      </c>
      <c r="C5605" s="81">
        <v>196.80450161998917</v>
      </c>
      <c r="D5605" s="81">
        <v>234.81662064481591</v>
      </c>
      <c r="E5605" s="81">
        <v>38.012119024826745</v>
      </c>
      <c r="F5605" s="62"/>
    </row>
    <row r="5606" spans="1:6">
      <c r="A5606" s="79">
        <v>40550</v>
      </c>
      <c r="B5606" s="80" t="s">
        <v>63</v>
      </c>
      <c r="C5606" s="81">
        <v>166.20209051051083</v>
      </c>
      <c r="D5606" s="81">
        <v>195.29612918957727</v>
      </c>
      <c r="E5606" s="81">
        <v>29.094038679066443</v>
      </c>
      <c r="F5606" s="62"/>
    </row>
    <row r="5607" spans="1:6">
      <c r="A5607" s="79">
        <v>40550</v>
      </c>
      <c r="B5607" s="80" t="s">
        <v>64</v>
      </c>
      <c r="C5607" s="81">
        <v>186.57221417878972</v>
      </c>
      <c r="D5607" s="81">
        <v>222.76474032385633</v>
      </c>
      <c r="E5607" s="81">
        <v>36.192526145066608</v>
      </c>
      <c r="F5607" s="62"/>
    </row>
    <row r="5608" spans="1:6">
      <c r="A5608" s="79">
        <v>40550</v>
      </c>
      <c r="B5608" s="80" t="s">
        <v>65</v>
      </c>
      <c r="C5608" s="81">
        <v>27.739939438996469</v>
      </c>
      <c r="D5608" s="81">
        <v>43.345766415326509</v>
      </c>
      <c r="E5608" s="81">
        <v>15.605826976330039</v>
      </c>
      <c r="F5608" s="62"/>
    </row>
    <row r="5609" spans="1:6">
      <c r="A5609" s="79">
        <v>40550</v>
      </c>
      <c r="B5609" s="80" t="s">
        <v>66</v>
      </c>
      <c r="C5609" s="81">
        <v>19.670936069769912</v>
      </c>
      <c r="D5609" s="81">
        <v>35.688549504046776</v>
      </c>
      <c r="E5609" s="81">
        <v>16.017613434276864</v>
      </c>
      <c r="F5609" s="62"/>
    </row>
    <row r="5610" spans="1:6">
      <c r="A5610" s="79">
        <v>40550</v>
      </c>
      <c r="B5610" s="80" t="s">
        <v>67</v>
      </c>
      <c r="C5610" s="81">
        <v>21.727667267326797</v>
      </c>
      <c r="D5610" s="81">
        <v>37.299259956598711</v>
      </c>
      <c r="E5610" s="81">
        <v>15.571592689271913</v>
      </c>
      <c r="F5610" s="62"/>
    </row>
    <row r="5611" spans="1:6">
      <c r="A5611" s="79">
        <v>40550</v>
      </c>
      <c r="B5611" s="80" t="s">
        <v>68</v>
      </c>
      <c r="C5611" s="81">
        <v>14.937833160953174</v>
      </c>
      <c r="D5611" s="81">
        <v>22.508112781671223</v>
      </c>
      <c r="E5611" s="81">
        <v>7.5702796207180487</v>
      </c>
      <c r="F5611" s="62"/>
    </row>
    <row r="5612" spans="1:6">
      <c r="A5612" s="79">
        <v>40550</v>
      </c>
      <c r="B5612" s="80" t="s">
        <v>69</v>
      </c>
      <c r="C5612" s="81">
        <v>11.375630242039369</v>
      </c>
      <c r="D5612" s="81">
        <v>16.540282398815432</v>
      </c>
      <c r="E5612" s="81">
        <v>5.1646521567760626</v>
      </c>
      <c r="F5612" s="62"/>
    </row>
    <row r="5613" spans="1:6">
      <c r="A5613" s="79">
        <v>40550</v>
      </c>
      <c r="B5613" s="80" t="s">
        <v>70</v>
      </c>
      <c r="C5613" s="81">
        <v>12.261327015741323</v>
      </c>
      <c r="D5613" s="81">
        <v>18.131162017739374</v>
      </c>
      <c r="E5613" s="81">
        <v>5.8698350019980516</v>
      </c>
      <c r="F5613" s="62"/>
    </row>
    <row r="5614" spans="1:6">
      <c r="A5614" s="79">
        <v>40550</v>
      </c>
      <c r="B5614" s="80" t="s">
        <v>71</v>
      </c>
      <c r="C5614" s="81">
        <v>16.2763394392551</v>
      </c>
      <c r="D5614" s="81">
        <v>29.098926856278993</v>
      </c>
      <c r="E5614" s="81">
        <v>12.822587417023893</v>
      </c>
      <c r="F5614" s="62"/>
    </row>
    <row r="5615" spans="1:6">
      <c r="A5615" s="79">
        <v>40550</v>
      </c>
      <c r="B5615" s="80" t="s">
        <v>72</v>
      </c>
      <c r="C5615" s="81">
        <v>11.798918908248345</v>
      </c>
      <c r="D5615" s="81">
        <v>20.611427992903288</v>
      </c>
      <c r="E5615" s="81">
        <v>8.812509084654943</v>
      </c>
      <c r="F5615" s="62"/>
    </row>
    <row r="5616" spans="1:6">
      <c r="A5616" s="79">
        <v>40550</v>
      </c>
      <c r="B5616" s="80" t="s">
        <v>73</v>
      </c>
      <c r="C5616" s="81">
        <v>11.356137493651369</v>
      </c>
      <c r="D5616" s="81">
        <v>17.400239936063397</v>
      </c>
      <c r="E5616" s="81">
        <v>6.0441024424120275</v>
      </c>
      <c r="F5616" s="62"/>
    </row>
    <row r="5617" spans="1:6">
      <c r="A5617" s="79">
        <v>40550</v>
      </c>
      <c r="B5617" s="80" t="s">
        <v>74</v>
      </c>
      <c r="C5617" s="81">
        <v>9.9981659573994452</v>
      </c>
      <c r="D5617" s="81">
        <v>17.084134339635408</v>
      </c>
      <c r="E5617" s="81">
        <v>7.0859683822359631</v>
      </c>
      <c r="F5617" s="62"/>
    </row>
    <row r="5618" spans="1:6">
      <c r="A5618" s="79">
        <v>40550</v>
      </c>
      <c r="B5618" s="80" t="s">
        <v>75</v>
      </c>
      <c r="C5618" s="81">
        <v>11.956517704079335</v>
      </c>
      <c r="D5618" s="81">
        <v>18.003148373167374</v>
      </c>
      <c r="E5618" s="81">
        <v>6.0466306690880387</v>
      </c>
      <c r="F5618" s="62"/>
    </row>
    <row r="5619" spans="1:6">
      <c r="A5619" s="79">
        <v>40551</v>
      </c>
      <c r="B5619" s="80" t="s">
        <v>76</v>
      </c>
      <c r="C5619" s="81">
        <v>10.608378194721412</v>
      </c>
      <c r="D5619" s="81">
        <v>16.748344839779417</v>
      </c>
      <c r="E5619" s="81">
        <v>6.1399666450580046</v>
      </c>
      <c r="F5619" s="62"/>
    </row>
    <row r="5620" spans="1:6">
      <c r="A5620" s="79">
        <v>40551</v>
      </c>
      <c r="B5620" s="80" t="s">
        <v>77</v>
      </c>
      <c r="C5620" s="81">
        <v>8.0498045727475525</v>
      </c>
      <c r="D5620" s="81">
        <v>13.54695692894353</v>
      </c>
      <c r="E5620" s="81">
        <v>5.4971523561959774</v>
      </c>
      <c r="F5620" s="62"/>
    </row>
    <row r="5621" spans="1:6">
      <c r="A5621" s="79">
        <v>40551</v>
      </c>
      <c r="B5621" s="80" t="s">
        <v>78</v>
      </c>
      <c r="C5621" s="81">
        <v>7.2625677226735963</v>
      </c>
      <c r="D5621" s="81">
        <v>11.205195890615611</v>
      </c>
      <c r="E5621" s="81">
        <v>3.942628167942015</v>
      </c>
      <c r="F5621" s="62"/>
    </row>
    <row r="5622" spans="1:6">
      <c r="A5622" s="79">
        <v>40551</v>
      </c>
      <c r="B5622" s="80" t="s">
        <v>79</v>
      </c>
      <c r="C5622" s="81">
        <v>7.7940074203195673</v>
      </c>
      <c r="D5622" s="81">
        <v>10.94833966627162</v>
      </c>
      <c r="E5622" s="81">
        <v>3.1543322459520526</v>
      </c>
      <c r="F5622" s="62"/>
    </row>
    <row r="5623" spans="1:6">
      <c r="A5623" s="79">
        <v>40551</v>
      </c>
      <c r="B5623" s="80" t="s">
        <v>80</v>
      </c>
      <c r="C5623" s="81">
        <v>9.7523906137764573</v>
      </c>
      <c r="D5623" s="81">
        <v>15.977934104747446</v>
      </c>
      <c r="E5623" s="81">
        <v>6.2255434909709884</v>
      </c>
      <c r="F5623" s="62"/>
    </row>
    <row r="5624" spans="1:6">
      <c r="A5624" s="79">
        <v>40551</v>
      </c>
      <c r="B5624" s="80" t="s">
        <v>81</v>
      </c>
      <c r="C5624" s="81">
        <v>8.8667410306335075</v>
      </c>
      <c r="D5624" s="81">
        <v>14.525464994879494</v>
      </c>
      <c r="E5624" s="81">
        <v>5.6587239642459863</v>
      </c>
      <c r="F5624" s="62"/>
    </row>
    <row r="5625" spans="1:6">
      <c r="A5625" s="79">
        <v>40551</v>
      </c>
      <c r="B5625" s="80" t="s">
        <v>82</v>
      </c>
      <c r="C5625" s="81">
        <v>6.5639742276066348</v>
      </c>
      <c r="D5625" s="81">
        <v>10.87932953696362</v>
      </c>
      <c r="E5625" s="81">
        <v>4.3153553093569856</v>
      </c>
      <c r="F5625" s="62"/>
    </row>
    <row r="5626" spans="1:6">
      <c r="A5626" s="79">
        <v>40551</v>
      </c>
      <c r="B5626" s="80" t="s">
        <v>83</v>
      </c>
      <c r="C5626" s="81">
        <v>7.311923634743593</v>
      </c>
      <c r="D5626" s="81">
        <v>12.499925996359565</v>
      </c>
      <c r="E5626" s="81">
        <v>5.1880023616159718</v>
      </c>
      <c r="F5626" s="62"/>
    </row>
    <row r="5627" spans="1:6">
      <c r="A5627" s="79">
        <v>40551</v>
      </c>
      <c r="B5627" s="80" t="s">
        <v>84</v>
      </c>
      <c r="C5627" s="81">
        <v>6.9970380228446096</v>
      </c>
      <c r="D5627" s="81">
        <v>10.622518205299629</v>
      </c>
      <c r="E5627" s="81">
        <v>3.6254801824550196</v>
      </c>
      <c r="F5627" s="62"/>
    </row>
    <row r="5628" spans="1:6">
      <c r="A5628" s="79">
        <v>40551</v>
      </c>
      <c r="B5628" s="80" t="s">
        <v>85</v>
      </c>
      <c r="C5628" s="81">
        <v>9.2014875751694873</v>
      </c>
      <c r="D5628" s="81">
        <v>13.251038053103537</v>
      </c>
      <c r="E5628" s="81">
        <v>4.0495504779340497</v>
      </c>
      <c r="F5628" s="62"/>
    </row>
    <row r="5629" spans="1:6">
      <c r="A5629" s="79">
        <v>40551</v>
      </c>
      <c r="B5629" s="80" t="s">
        <v>86</v>
      </c>
      <c r="C5629" s="81">
        <v>11.169766504814378</v>
      </c>
      <c r="D5629" s="81">
        <v>17.292639006999398</v>
      </c>
      <c r="E5629" s="81">
        <v>6.1228725021850199</v>
      </c>
      <c r="F5629" s="62"/>
    </row>
    <row r="5630" spans="1:6">
      <c r="A5630" s="79">
        <v>40551</v>
      </c>
      <c r="B5630" s="80" t="s">
        <v>87</v>
      </c>
      <c r="C5630" s="81">
        <v>10.106958364411435</v>
      </c>
      <c r="D5630" s="81">
        <v>15.42510870370346</v>
      </c>
      <c r="E5630" s="81">
        <v>5.3181503392920249</v>
      </c>
      <c r="F5630" s="62"/>
    </row>
    <row r="5631" spans="1:6">
      <c r="A5631" s="79">
        <v>40551</v>
      </c>
      <c r="B5631" s="80" t="s">
        <v>88</v>
      </c>
      <c r="C5631" s="81">
        <v>10.569540673181407</v>
      </c>
      <c r="D5631" s="81">
        <v>16.867897556867412</v>
      </c>
      <c r="E5631" s="81">
        <v>6.2983568836860044</v>
      </c>
      <c r="F5631" s="62"/>
    </row>
    <row r="5632" spans="1:6">
      <c r="A5632" s="79">
        <v>40551</v>
      </c>
      <c r="B5632" s="80" t="s">
        <v>89</v>
      </c>
      <c r="C5632" s="81">
        <v>10.116883467239434</v>
      </c>
      <c r="D5632" s="81">
        <v>15.672299412223451</v>
      </c>
      <c r="E5632" s="81">
        <v>5.5554159449840164</v>
      </c>
      <c r="F5632" s="62"/>
    </row>
    <row r="5633" spans="1:6">
      <c r="A5633" s="79">
        <v>40551</v>
      </c>
      <c r="B5633" s="80" t="s">
        <v>90</v>
      </c>
      <c r="C5633" s="81">
        <v>14.023948141724215</v>
      </c>
      <c r="D5633" s="81">
        <v>19.931387778547304</v>
      </c>
      <c r="E5633" s="81">
        <v>5.9074396368230886</v>
      </c>
      <c r="F5633" s="62"/>
    </row>
    <row r="5634" spans="1:6">
      <c r="A5634" s="79">
        <v>40551</v>
      </c>
      <c r="B5634" s="80" t="s">
        <v>91</v>
      </c>
      <c r="C5634" s="81">
        <v>14.270041460799201</v>
      </c>
      <c r="D5634" s="81">
        <v>19.733849366087309</v>
      </c>
      <c r="E5634" s="81">
        <v>5.4638079052881086</v>
      </c>
      <c r="F5634" s="62"/>
    </row>
    <row r="5635" spans="1:6">
      <c r="A5635" s="79">
        <v>40551</v>
      </c>
      <c r="B5635" s="80" t="s">
        <v>92</v>
      </c>
      <c r="C5635" s="81">
        <v>10.953532393082385</v>
      </c>
      <c r="D5635" s="81">
        <v>13.231723724595536</v>
      </c>
      <c r="E5635" s="81">
        <v>2.2781913315131508</v>
      </c>
      <c r="F5635" s="62"/>
    </row>
    <row r="5636" spans="1:6">
      <c r="A5636" s="79">
        <v>40551</v>
      </c>
      <c r="B5636" s="80" t="s">
        <v>93</v>
      </c>
      <c r="C5636" s="81">
        <v>11.780262905165339</v>
      </c>
      <c r="D5636" s="81">
        <v>14.763473477855483</v>
      </c>
      <c r="E5636" s="81">
        <v>2.9832105726901439</v>
      </c>
      <c r="F5636" s="62"/>
    </row>
    <row r="5637" spans="1:6">
      <c r="A5637" s="79">
        <v>40551</v>
      </c>
      <c r="B5637" s="80" t="s">
        <v>94</v>
      </c>
      <c r="C5637" s="81">
        <v>12.744781693174284</v>
      </c>
      <c r="D5637" s="81">
        <v>14.170631527655503</v>
      </c>
      <c r="E5637" s="81">
        <v>1.4258498344812196</v>
      </c>
      <c r="F5637" s="62"/>
    </row>
    <row r="5638" spans="1:6">
      <c r="A5638" s="79">
        <v>40551</v>
      </c>
      <c r="B5638" s="80" t="s">
        <v>95</v>
      </c>
      <c r="C5638" s="81">
        <v>13.315645633355249</v>
      </c>
      <c r="D5638" s="81">
        <v>15.069956584599471</v>
      </c>
      <c r="E5638" s="81">
        <v>1.7543109512442214</v>
      </c>
      <c r="F5638" s="62"/>
    </row>
    <row r="5639" spans="1:6">
      <c r="A5639" s="79">
        <v>40551</v>
      </c>
      <c r="B5639" s="80" t="s">
        <v>96</v>
      </c>
      <c r="C5639" s="81">
        <v>15.352914468839135</v>
      </c>
      <c r="D5639" s="81">
        <v>18.044507538903364</v>
      </c>
      <c r="E5639" s="81">
        <v>2.6915930700642292</v>
      </c>
      <c r="F5639" s="62"/>
    </row>
    <row r="5640" spans="1:6">
      <c r="A5640" s="79">
        <v>40551</v>
      </c>
      <c r="B5640" s="80" t="s">
        <v>97</v>
      </c>
      <c r="C5640" s="81">
        <v>13.571638971253236</v>
      </c>
      <c r="D5640" s="81">
        <v>18.182943413759361</v>
      </c>
      <c r="E5640" s="81">
        <v>4.6113044425061247</v>
      </c>
      <c r="F5640" s="62"/>
    </row>
    <row r="5641" spans="1:6">
      <c r="A5641" s="79">
        <v>40551</v>
      </c>
      <c r="B5641" s="80" t="s">
        <v>98</v>
      </c>
      <c r="C5641" s="81">
        <v>13.86694601891622</v>
      </c>
      <c r="D5641" s="81">
        <v>19.635697577787312</v>
      </c>
      <c r="E5641" s="81">
        <v>5.7687515588710916</v>
      </c>
      <c r="F5641" s="62"/>
    </row>
    <row r="5642" spans="1:6">
      <c r="A5642" s="79">
        <v>40551</v>
      </c>
      <c r="B5642" s="80" t="s">
        <v>99</v>
      </c>
      <c r="C5642" s="81">
        <v>11.810081039999336</v>
      </c>
      <c r="D5642" s="81">
        <v>14.358735157351495</v>
      </c>
      <c r="E5642" s="81">
        <v>2.5486541173521591</v>
      </c>
      <c r="F5642" s="62"/>
    </row>
    <row r="5643" spans="1:6">
      <c r="A5643" s="79">
        <v>40551</v>
      </c>
      <c r="B5643" s="80" t="s">
        <v>100</v>
      </c>
      <c r="C5643" s="81">
        <v>13.926111606604215</v>
      </c>
      <c r="D5643" s="81">
        <v>19.497537280811315</v>
      </c>
      <c r="E5643" s="81">
        <v>5.5714256742071004</v>
      </c>
      <c r="F5643" s="62"/>
    </row>
    <row r="5644" spans="1:6">
      <c r="A5644" s="79">
        <v>40551</v>
      </c>
      <c r="B5644" s="80" t="s">
        <v>101</v>
      </c>
      <c r="C5644" s="81">
        <v>16.98697402592304</v>
      </c>
      <c r="D5644" s="81">
        <v>24.458509112399138</v>
      </c>
      <c r="E5644" s="81">
        <v>7.4715350864760985</v>
      </c>
      <c r="F5644" s="62"/>
    </row>
    <row r="5645" spans="1:6">
      <c r="A5645" s="79">
        <v>40551</v>
      </c>
      <c r="B5645" s="80" t="s">
        <v>102</v>
      </c>
      <c r="C5645" s="81">
        <v>19.978968818828875</v>
      </c>
      <c r="D5645" s="81">
        <v>28.530124356666995</v>
      </c>
      <c r="E5645" s="81">
        <v>8.5511555378381203</v>
      </c>
      <c r="F5645" s="62"/>
    </row>
    <row r="5646" spans="1:6">
      <c r="A5646" s="79">
        <v>40551</v>
      </c>
      <c r="B5646" s="80" t="s">
        <v>103</v>
      </c>
      <c r="C5646" s="81">
        <v>18.168142504406976</v>
      </c>
      <c r="D5646" s="81">
        <v>25.486507468295102</v>
      </c>
      <c r="E5646" s="81">
        <v>7.3183649638881256</v>
      </c>
      <c r="F5646" s="62"/>
    </row>
    <row r="5647" spans="1:6">
      <c r="A5647" s="79">
        <v>40551</v>
      </c>
      <c r="B5647" s="80" t="s">
        <v>104</v>
      </c>
      <c r="C5647" s="81">
        <v>16.977343282874042</v>
      </c>
      <c r="D5647" s="81">
        <v>26.484750217119068</v>
      </c>
      <c r="E5647" s="81">
        <v>9.5074069342450258</v>
      </c>
      <c r="F5647" s="62"/>
    </row>
    <row r="5648" spans="1:6">
      <c r="A5648" s="79">
        <v>40551</v>
      </c>
      <c r="B5648" s="80" t="s">
        <v>105</v>
      </c>
      <c r="C5648" s="81">
        <v>18.099399237556977</v>
      </c>
      <c r="D5648" s="81">
        <v>28.125359761023006</v>
      </c>
      <c r="E5648" s="81">
        <v>10.025960523466029</v>
      </c>
      <c r="F5648" s="62"/>
    </row>
    <row r="5649" spans="1:6">
      <c r="A5649" s="79">
        <v>40551</v>
      </c>
      <c r="B5649" s="80" t="s">
        <v>106</v>
      </c>
      <c r="C5649" s="81">
        <v>23.040168138767697</v>
      </c>
      <c r="D5649" s="81">
        <v>33.798030997678808</v>
      </c>
      <c r="E5649" s="81">
        <v>10.75786285891111</v>
      </c>
      <c r="F5649" s="62"/>
    </row>
    <row r="5650" spans="1:6">
      <c r="A5650" s="79">
        <v>40551</v>
      </c>
      <c r="B5650" s="80" t="s">
        <v>107</v>
      </c>
      <c r="C5650" s="81">
        <v>25.599199350094548</v>
      </c>
      <c r="D5650" s="81">
        <v>38.02791027027066</v>
      </c>
      <c r="E5650" s="81">
        <v>12.428710920176112</v>
      </c>
      <c r="F5650" s="62"/>
    </row>
    <row r="5651" spans="1:6">
      <c r="A5651" s="79">
        <v>40551</v>
      </c>
      <c r="B5651" s="80" t="s">
        <v>108</v>
      </c>
      <c r="C5651" s="81">
        <v>18.276782082529966</v>
      </c>
      <c r="D5651" s="81">
        <v>25.062174503263112</v>
      </c>
      <c r="E5651" s="81">
        <v>6.785392420733146</v>
      </c>
      <c r="F5651" s="62"/>
    </row>
    <row r="5652" spans="1:6">
      <c r="A5652" s="79">
        <v>40551</v>
      </c>
      <c r="B5652" s="80" t="s">
        <v>109</v>
      </c>
      <c r="C5652" s="81">
        <v>20.63897192078883</v>
      </c>
      <c r="D5652" s="81">
        <v>29.044987216174974</v>
      </c>
      <c r="E5652" s="81">
        <v>8.406015295386144</v>
      </c>
      <c r="F5652" s="62"/>
    </row>
    <row r="5653" spans="1:6">
      <c r="A5653" s="79">
        <v>40551</v>
      </c>
      <c r="B5653" s="80" t="s">
        <v>110</v>
      </c>
      <c r="C5653" s="81">
        <v>16.210075165478081</v>
      </c>
      <c r="D5653" s="81">
        <v>23.056237950451184</v>
      </c>
      <c r="E5653" s="81">
        <v>6.846162784973103</v>
      </c>
      <c r="F5653" s="62"/>
    </row>
    <row r="5654" spans="1:6">
      <c r="A5654" s="79">
        <v>40551</v>
      </c>
      <c r="B5654" s="80" t="s">
        <v>111</v>
      </c>
      <c r="C5654" s="81">
        <v>19.999398444606864</v>
      </c>
      <c r="D5654" s="81">
        <v>28.610429539078986</v>
      </c>
      <c r="E5654" s="81">
        <v>8.6110310944721213</v>
      </c>
      <c r="F5654" s="62"/>
    </row>
    <row r="5655" spans="1:6">
      <c r="A5655" s="79">
        <v>40551</v>
      </c>
      <c r="B5655" s="80" t="s">
        <v>112</v>
      </c>
      <c r="C5655" s="81">
        <v>22.902949330935698</v>
      </c>
      <c r="D5655" s="81">
        <v>33.631006294690806</v>
      </c>
      <c r="E5655" s="81">
        <v>10.728056963755108</v>
      </c>
      <c r="F5655" s="62"/>
    </row>
    <row r="5656" spans="1:6">
      <c r="A5656" s="79">
        <v>40551</v>
      </c>
      <c r="B5656" s="80" t="s">
        <v>113</v>
      </c>
      <c r="C5656" s="81">
        <v>23.405001808402666</v>
      </c>
      <c r="D5656" s="81">
        <v>33.482927158910805</v>
      </c>
      <c r="E5656" s="81">
        <v>10.077925350508139</v>
      </c>
      <c r="F5656" s="62"/>
    </row>
    <row r="5657" spans="1:6">
      <c r="A5657" s="79">
        <v>40551</v>
      </c>
      <c r="B5657" s="80" t="s">
        <v>114</v>
      </c>
      <c r="C5657" s="81">
        <v>17.991808497138976</v>
      </c>
      <c r="D5657" s="81">
        <v>28.383539697246992</v>
      </c>
      <c r="E5657" s="81">
        <v>10.391731200108016</v>
      </c>
      <c r="F5657" s="62"/>
    </row>
    <row r="5658" spans="1:6">
      <c r="A5658" s="79">
        <v>40551</v>
      </c>
      <c r="B5658" s="80" t="s">
        <v>115</v>
      </c>
      <c r="C5658" s="81">
        <v>22.155212668790739</v>
      </c>
      <c r="D5658" s="81">
        <v>31.229951183038892</v>
      </c>
      <c r="E5658" s="81">
        <v>9.0747385142481534</v>
      </c>
      <c r="F5658" s="62"/>
    </row>
    <row r="5659" spans="1:6">
      <c r="A5659" s="79">
        <v>40551</v>
      </c>
      <c r="B5659" s="80" t="s">
        <v>116</v>
      </c>
      <c r="C5659" s="81">
        <v>20.590358495266827</v>
      </c>
      <c r="D5659" s="81">
        <v>29.451172535918953</v>
      </c>
      <c r="E5659" s="81">
        <v>8.8608140406521265</v>
      </c>
      <c r="F5659" s="62"/>
    </row>
    <row r="5660" spans="1:6">
      <c r="A5660" s="79">
        <v>40551</v>
      </c>
      <c r="B5660" s="80" t="s">
        <v>117</v>
      </c>
      <c r="C5660" s="81">
        <v>20.718395910428821</v>
      </c>
      <c r="D5660" s="81">
        <v>31.052359808286898</v>
      </c>
      <c r="E5660" s="81">
        <v>10.333963897858077</v>
      </c>
      <c r="F5660" s="62"/>
    </row>
    <row r="5661" spans="1:6">
      <c r="A5661" s="79">
        <v>40551</v>
      </c>
      <c r="B5661" s="80" t="s">
        <v>118</v>
      </c>
      <c r="C5661" s="81">
        <v>24.14367495230762</v>
      </c>
      <c r="D5661" s="81">
        <v>33.977889883510784</v>
      </c>
      <c r="E5661" s="81">
        <v>9.8342149312031637</v>
      </c>
      <c r="F5661" s="62"/>
    </row>
    <row r="5662" spans="1:6">
      <c r="A5662" s="79">
        <v>40551</v>
      </c>
      <c r="B5662" s="80" t="s">
        <v>119</v>
      </c>
      <c r="C5662" s="81">
        <v>24.311098351798613</v>
      </c>
      <c r="D5662" s="81">
        <v>33.078693474246819</v>
      </c>
      <c r="E5662" s="81">
        <v>8.7675951224482063</v>
      </c>
      <c r="F5662" s="62"/>
    </row>
    <row r="5663" spans="1:6">
      <c r="A5663" s="79">
        <v>40551</v>
      </c>
      <c r="B5663" s="80" t="s">
        <v>120</v>
      </c>
      <c r="C5663" s="81">
        <v>18.189107663494962</v>
      </c>
      <c r="D5663" s="81">
        <v>28.354715015034991</v>
      </c>
      <c r="E5663" s="81">
        <v>10.165607351540029</v>
      </c>
      <c r="F5663" s="62"/>
    </row>
    <row r="5664" spans="1:6">
      <c r="A5664" s="79">
        <v>40551</v>
      </c>
      <c r="B5664" s="80" t="s">
        <v>121</v>
      </c>
      <c r="C5664" s="81">
        <v>25.59084193639854</v>
      </c>
      <c r="D5664" s="81">
        <v>39.542615599102596</v>
      </c>
      <c r="E5664" s="81">
        <v>13.951773662704056</v>
      </c>
      <c r="F5664" s="62"/>
    </row>
    <row r="5665" spans="1:6">
      <c r="A5665" s="79">
        <v>40551</v>
      </c>
      <c r="B5665" s="80" t="s">
        <v>122</v>
      </c>
      <c r="C5665" s="81">
        <v>23.701154900806646</v>
      </c>
      <c r="D5665" s="81">
        <v>34.769206531350761</v>
      </c>
      <c r="E5665" s="81">
        <v>11.068051630544115</v>
      </c>
      <c r="F5665" s="62"/>
    </row>
    <row r="5666" spans="1:6">
      <c r="A5666" s="79">
        <v>40551</v>
      </c>
      <c r="B5666" s="80" t="s">
        <v>27</v>
      </c>
      <c r="C5666" s="81">
        <v>24.537883728382596</v>
      </c>
      <c r="D5666" s="81">
        <v>37.744241828854648</v>
      </c>
      <c r="E5666" s="81">
        <v>13.206358100472052</v>
      </c>
      <c r="F5666" s="62"/>
    </row>
    <row r="5667" spans="1:6">
      <c r="A5667" s="79">
        <v>40551</v>
      </c>
      <c r="B5667" s="80" t="s">
        <v>28</v>
      </c>
      <c r="C5667" s="81">
        <v>22.854874497748693</v>
      </c>
      <c r="D5667" s="81">
        <v>35.135226361618741</v>
      </c>
      <c r="E5667" s="81">
        <v>12.280351863870049</v>
      </c>
      <c r="F5667" s="62"/>
    </row>
    <row r="5668" spans="1:6">
      <c r="A5668" s="79">
        <v>40551</v>
      </c>
      <c r="B5668" s="80" t="s">
        <v>29</v>
      </c>
      <c r="C5668" s="81">
        <v>18.996593697658913</v>
      </c>
      <c r="D5668" s="81">
        <v>31.577381668078871</v>
      </c>
      <c r="E5668" s="81">
        <v>12.580787970419959</v>
      </c>
      <c r="F5668" s="62"/>
    </row>
    <row r="5669" spans="1:6">
      <c r="A5669" s="79">
        <v>40551</v>
      </c>
      <c r="B5669" s="80" t="s">
        <v>30</v>
      </c>
      <c r="C5669" s="81">
        <v>22.658207203596703</v>
      </c>
      <c r="D5669" s="81">
        <v>36.440178403546703</v>
      </c>
      <c r="E5669" s="81">
        <v>13.78197119995</v>
      </c>
      <c r="F5669" s="62"/>
    </row>
    <row r="5670" spans="1:6">
      <c r="A5670" s="79">
        <v>40551</v>
      </c>
      <c r="B5670" s="80" t="s">
        <v>31</v>
      </c>
      <c r="C5670" s="81">
        <v>19.390466184918889</v>
      </c>
      <c r="D5670" s="81">
        <v>28.434743949526982</v>
      </c>
      <c r="E5670" s="81">
        <v>9.0442777646080934</v>
      </c>
      <c r="F5670" s="62"/>
    </row>
    <row r="5671" spans="1:6">
      <c r="A5671" s="79">
        <v>40551</v>
      </c>
      <c r="B5671" s="80" t="s">
        <v>32</v>
      </c>
      <c r="C5671" s="81">
        <v>20.788240752574808</v>
      </c>
      <c r="D5671" s="81">
        <v>32.012715203634855</v>
      </c>
      <c r="E5671" s="81">
        <v>11.224474451060047</v>
      </c>
      <c r="F5671" s="62"/>
    </row>
    <row r="5672" spans="1:6">
      <c r="A5672" s="79">
        <v>40551</v>
      </c>
      <c r="B5672" s="80" t="s">
        <v>33</v>
      </c>
      <c r="C5672" s="81">
        <v>14.95145291338914</v>
      </c>
      <c r="D5672" s="81">
        <v>24.293805188671133</v>
      </c>
      <c r="E5672" s="81">
        <v>9.3423522752819927</v>
      </c>
      <c r="F5672" s="62"/>
    </row>
    <row r="5673" spans="1:6">
      <c r="A5673" s="79">
        <v>40551</v>
      </c>
      <c r="B5673" s="80" t="s">
        <v>34</v>
      </c>
      <c r="C5673" s="81">
        <v>16.841370599466032</v>
      </c>
      <c r="D5673" s="81">
        <v>25.993904409719068</v>
      </c>
      <c r="E5673" s="81">
        <v>9.1525338102530363</v>
      </c>
      <c r="F5673" s="62"/>
    </row>
    <row r="5674" spans="1:6">
      <c r="A5674" s="79">
        <v>40551</v>
      </c>
      <c r="B5674" s="80" t="s">
        <v>35</v>
      </c>
      <c r="C5674" s="81">
        <v>28.013290086862391</v>
      </c>
      <c r="D5674" s="81">
        <v>42.568930959126469</v>
      </c>
      <c r="E5674" s="81">
        <v>14.555640872264078</v>
      </c>
      <c r="F5674" s="62"/>
    </row>
    <row r="5675" spans="1:6">
      <c r="A5675" s="79">
        <v>40551</v>
      </c>
      <c r="B5675" s="80" t="s">
        <v>36</v>
      </c>
      <c r="C5675" s="81">
        <v>20.896859203031799</v>
      </c>
      <c r="D5675" s="81">
        <v>34.721471698330753</v>
      </c>
      <c r="E5675" s="81">
        <v>13.824612495298954</v>
      </c>
      <c r="F5675" s="62"/>
    </row>
    <row r="5676" spans="1:6">
      <c r="A5676" s="79">
        <v>40551</v>
      </c>
      <c r="B5676" s="80" t="s">
        <v>37</v>
      </c>
      <c r="C5676" s="81">
        <v>22.462002026154707</v>
      </c>
      <c r="D5676" s="81">
        <v>36.629205013342684</v>
      </c>
      <c r="E5676" s="81">
        <v>14.167202987187977</v>
      </c>
      <c r="F5676" s="62"/>
    </row>
    <row r="5677" spans="1:6">
      <c r="A5677" s="79">
        <v>40551</v>
      </c>
      <c r="B5677" s="80" t="s">
        <v>38</v>
      </c>
      <c r="C5677" s="81">
        <v>17.953927022878965</v>
      </c>
      <c r="D5677" s="81">
        <v>31.47003602425487</v>
      </c>
      <c r="E5677" s="81">
        <v>13.516109001375906</v>
      </c>
      <c r="F5677" s="62"/>
    </row>
    <row r="5678" spans="1:6">
      <c r="A5678" s="79">
        <v>40551</v>
      </c>
      <c r="B5678" s="80" t="s">
        <v>39</v>
      </c>
      <c r="C5678" s="81">
        <v>15.975517709435081</v>
      </c>
      <c r="D5678" s="81">
        <v>28.752128795894965</v>
      </c>
      <c r="E5678" s="81">
        <v>12.776611086459884</v>
      </c>
      <c r="F5678" s="62"/>
    </row>
    <row r="5679" spans="1:6">
      <c r="A5679" s="79">
        <v>40551</v>
      </c>
      <c r="B5679" s="80" t="s">
        <v>40</v>
      </c>
      <c r="C5679" s="81">
        <v>17.196146078292006</v>
      </c>
      <c r="D5679" s="81">
        <v>29.977871745130923</v>
      </c>
      <c r="E5679" s="81">
        <v>12.781725666838916</v>
      </c>
      <c r="F5679" s="62"/>
    </row>
    <row r="5680" spans="1:6">
      <c r="A5680" s="79">
        <v>40551</v>
      </c>
      <c r="B5680" s="80" t="s">
        <v>41</v>
      </c>
      <c r="C5680" s="81">
        <v>19.479859245772875</v>
      </c>
      <c r="D5680" s="81">
        <v>35.107786364926731</v>
      </c>
      <c r="E5680" s="81">
        <v>15.627927119153856</v>
      </c>
      <c r="F5680" s="62"/>
    </row>
    <row r="5681" spans="1:6">
      <c r="A5681" s="79">
        <v>40551</v>
      </c>
      <c r="B5681" s="80" t="s">
        <v>42</v>
      </c>
      <c r="C5681" s="81">
        <v>20.818632148693798</v>
      </c>
      <c r="D5681" s="81">
        <v>34.534684553654756</v>
      </c>
      <c r="E5681" s="81">
        <v>13.716052404960958</v>
      </c>
      <c r="F5681" s="62"/>
    </row>
    <row r="5682" spans="1:6">
      <c r="A5682" s="79">
        <v>40551</v>
      </c>
      <c r="B5682" s="80" t="s">
        <v>43</v>
      </c>
      <c r="C5682" s="81">
        <v>22.935042034398677</v>
      </c>
      <c r="D5682" s="81">
        <v>36.49189260412669</v>
      </c>
      <c r="E5682" s="81">
        <v>13.556850569728013</v>
      </c>
      <c r="F5682" s="62"/>
    </row>
    <row r="5683" spans="1:6">
      <c r="A5683" s="79">
        <v>40551</v>
      </c>
      <c r="B5683" s="80" t="s">
        <v>44</v>
      </c>
      <c r="C5683" s="81">
        <v>19.37182392705488</v>
      </c>
      <c r="D5683" s="81">
        <v>33.289623351390802</v>
      </c>
      <c r="E5683" s="81">
        <v>13.917799424335922</v>
      </c>
      <c r="F5683" s="62"/>
    </row>
    <row r="5684" spans="1:6">
      <c r="A5684" s="79">
        <v>40551</v>
      </c>
      <c r="B5684" s="80" t="s">
        <v>45</v>
      </c>
      <c r="C5684" s="81">
        <v>17.521336112118988</v>
      </c>
      <c r="D5684" s="81">
        <v>33.072333457182808</v>
      </c>
      <c r="E5684" s="81">
        <v>15.55099734506382</v>
      </c>
      <c r="F5684" s="62"/>
    </row>
    <row r="5685" spans="1:6">
      <c r="A5685" s="79">
        <v>40551</v>
      </c>
      <c r="B5685" s="80" t="s">
        <v>46</v>
      </c>
      <c r="C5685" s="81">
        <v>18.446696588832932</v>
      </c>
      <c r="D5685" s="81">
        <v>31.006698270466881</v>
      </c>
      <c r="E5685" s="81">
        <v>12.560001681633949</v>
      </c>
      <c r="F5685" s="62"/>
    </row>
    <row r="5686" spans="1:6">
      <c r="A5686" s="79">
        <v>40551</v>
      </c>
      <c r="B5686" s="80" t="s">
        <v>47</v>
      </c>
      <c r="C5686" s="81">
        <v>17.137583689547007</v>
      </c>
      <c r="D5686" s="81">
        <v>30.077730221030912</v>
      </c>
      <c r="E5686" s="81">
        <v>12.940146531483904</v>
      </c>
      <c r="F5686" s="62"/>
    </row>
    <row r="5687" spans="1:6">
      <c r="A5687" s="79">
        <v>40551</v>
      </c>
      <c r="B5687" s="80" t="s">
        <v>48</v>
      </c>
      <c r="C5687" s="81">
        <v>17.738112446228971</v>
      </c>
      <c r="D5687" s="81">
        <v>31.520981306074862</v>
      </c>
      <c r="E5687" s="81">
        <v>13.782868859845891</v>
      </c>
      <c r="F5687" s="62"/>
    </row>
    <row r="5688" spans="1:6">
      <c r="A5688" s="79">
        <v>40551</v>
      </c>
      <c r="B5688" s="80" t="s">
        <v>49</v>
      </c>
      <c r="C5688" s="81">
        <v>19.30331999832088</v>
      </c>
      <c r="D5688" s="81">
        <v>33.764877237502773</v>
      </c>
      <c r="E5688" s="81">
        <v>14.461557239181893</v>
      </c>
      <c r="F5688" s="62"/>
    </row>
    <row r="5689" spans="1:6">
      <c r="A5689" s="79">
        <v>40551</v>
      </c>
      <c r="B5689" s="80" t="s">
        <v>50</v>
      </c>
      <c r="C5689" s="81">
        <v>17.502011814040983</v>
      </c>
      <c r="D5689" s="81">
        <v>33.181862330626799</v>
      </c>
      <c r="E5689" s="81">
        <v>15.679850516585816</v>
      </c>
      <c r="F5689" s="62"/>
    </row>
    <row r="5690" spans="1:6">
      <c r="A5690" s="79">
        <v>40551</v>
      </c>
      <c r="B5690" s="80" t="s">
        <v>51</v>
      </c>
      <c r="C5690" s="81">
        <v>19.175511969246887</v>
      </c>
      <c r="D5690" s="81">
        <v>37.728859630086639</v>
      </c>
      <c r="E5690" s="81">
        <v>18.553347660839751</v>
      </c>
      <c r="F5690" s="62"/>
    </row>
    <row r="5691" spans="1:6">
      <c r="A5691" s="79">
        <v>40551</v>
      </c>
      <c r="B5691" s="80" t="s">
        <v>52</v>
      </c>
      <c r="C5691" s="81">
        <v>16.330752653816052</v>
      </c>
      <c r="D5691" s="81">
        <v>30.582566652454894</v>
      </c>
      <c r="E5691" s="81">
        <v>14.251813998638841</v>
      </c>
      <c r="F5691" s="62"/>
    </row>
    <row r="5692" spans="1:6">
      <c r="A5692" s="79">
        <v>40551</v>
      </c>
      <c r="B5692" s="80" t="s">
        <v>53</v>
      </c>
      <c r="C5692" s="81">
        <v>31.628044416148164</v>
      </c>
      <c r="D5692" s="81">
        <v>53.672960889118052</v>
      </c>
      <c r="E5692" s="81">
        <v>22.044916472969888</v>
      </c>
      <c r="F5692" s="62"/>
    </row>
    <row r="5693" spans="1:6">
      <c r="A5693" s="79">
        <v>40551</v>
      </c>
      <c r="B5693" s="80" t="s">
        <v>54</v>
      </c>
      <c r="C5693" s="81">
        <v>16.311200356408051</v>
      </c>
      <c r="D5693" s="81">
        <v>34.329115235810761</v>
      </c>
      <c r="E5693" s="81">
        <v>18.01791487940271</v>
      </c>
      <c r="F5693" s="62"/>
    </row>
    <row r="5694" spans="1:6">
      <c r="A5694" s="79">
        <v>40551</v>
      </c>
      <c r="B5694" s="80" t="s">
        <v>55</v>
      </c>
      <c r="C5694" s="81">
        <v>14.24405836442717</v>
      </c>
      <c r="D5694" s="81">
        <v>30.3358954163749</v>
      </c>
      <c r="E5694" s="81">
        <v>16.091837051947728</v>
      </c>
      <c r="F5694" s="62"/>
    </row>
    <row r="5695" spans="1:6">
      <c r="A5695" s="79">
        <v>40551</v>
      </c>
      <c r="B5695" s="80" t="s">
        <v>56</v>
      </c>
      <c r="C5695" s="81">
        <v>20.406396223501812</v>
      </c>
      <c r="D5695" s="81">
        <v>38.520546379306602</v>
      </c>
      <c r="E5695" s="81">
        <v>18.11415015580479</v>
      </c>
      <c r="F5695" s="62"/>
    </row>
    <row r="5696" spans="1:6">
      <c r="A5696" s="79">
        <v>40551</v>
      </c>
      <c r="B5696" s="80" t="s">
        <v>57</v>
      </c>
      <c r="C5696" s="81">
        <v>16.144056184719059</v>
      </c>
      <c r="D5696" s="81">
        <v>34.823849620350735</v>
      </c>
      <c r="E5696" s="81">
        <v>18.679793435631677</v>
      </c>
      <c r="F5696" s="62"/>
    </row>
    <row r="5697" spans="1:6">
      <c r="A5697" s="79">
        <v>40551</v>
      </c>
      <c r="B5697" s="80" t="s">
        <v>58</v>
      </c>
      <c r="C5697" s="81">
        <v>18.290110167128933</v>
      </c>
      <c r="D5697" s="81">
        <v>35.940996391822694</v>
      </c>
      <c r="E5697" s="81">
        <v>17.65088622469376</v>
      </c>
      <c r="F5697" s="62"/>
    </row>
    <row r="5698" spans="1:6">
      <c r="A5698" s="79">
        <v>40551</v>
      </c>
      <c r="B5698" s="80" t="s">
        <v>59</v>
      </c>
      <c r="C5698" s="81">
        <v>12.216426675551288</v>
      </c>
      <c r="D5698" s="81">
        <v>27.15357401496701</v>
      </c>
      <c r="E5698" s="81">
        <v>14.937147339415722</v>
      </c>
      <c r="F5698" s="62"/>
    </row>
    <row r="5699" spans="1:6">
      <c r="A5699" s="79">
        <v>40551</v>
      </c>
      <c r="B5699" s="80" t="s">
        <v>60</v>
      </c>
      <c r="C5699" s="81">
        <v>9.0270021571024746</v>
      </c>
      <c r="D5699" s="81">
        <v>21.529221168311217</v>
      </c>
      <c r="E5699" s="81">
        <v>12.502219011208743</v>
      </c>
      <c r="F5699" s="62"/>
    </row>
    <row r="5700" spans="1:6">
      <c r="A5700" s="79">
        <v>40551</v>
      </c>
      <c r="B5700" s="80" t="s">
        <v>61</v>
      </c>
      <c r="C5700" s="81">
        <v>9.6275296493874389</v>
      </c>
      <c r="D5700" s="81">
        <v>22.853902819967168</v>
      </c>
      <c r="E5700" s="81">
        <v>13.226373170579729</v>
      </c>
      <c r="F5700" s="62"/>
    </row>
    <row r="5701" spans="1:6">
      <c r="A5701" s="79">
        <v>40551</v>
      </c>
      <c r="B5701" s="80" t="s">
        <v>62</v>
      </c>
      <c r="C5701" s="81">
        <v>8.7711293040024874</v>
      </c>
      <c r="D5701" s="81">
        <v>22.033562296595196</v>
      </c>
      <c r="E5701" s="81">
        <v>13.262432992592709</v>
      </c>
      <c r="F5701" s="62"/>
    </row>
    <row r="5702" spans="1:6">
      <c r="A5702" s="79">
        <v>40551</v>
      </c>
      <c r="B5702" s="80" t="s">
        <v>63</v>
      </c>
      <c r="C5702" s="81">
        <v>9.5882327030794379</v>
      </c>
      <c r="D5702" s="81">
        <v>24.010669333335123</v>
      </c>
      <c r="E5702" s="81">
        <v>14.422436630255685</v>
      </c>
      <c r="F5702" s="62"/>
    </row>
    <row r="5703" spans="1:6">
      <c r="A5703" s="79">
        <v>40551</v>
      </c>
      <c r="B5703" s="80" t="s">
        <v>64</v>
      </c>
      <c r="C5703" s="81">
        <v>6.9598651003485923</v>
      </c>
      <c r="D5703" s="81">
        <v>19.473547798679288</v>
      </c>
      <c r="E5703" s="81">
        <v>12.513682698330696</v>
      </c>
      <c r="F5703" s="62"/>
    </row>
    <row r="5704" spans="1:6">
      <c r="A5704" s="79">
        <v>40551</v>
      </c>
      <c r="B5704" s="80" t="s">
        <v>65</v>
      </c>
      <c r="C5704" s="81">
        <v>6.4676807870576214</v>
      </c>
      <c r="D5704" s="81">
        <v>17.783290409695354</v>
      </c>
      <c r="E5704" s="81">
        <v>11.315609622637734</v>
      </c>
      <c r="F5704" s="62"/>
    </row>
    <row r="5705" spans="1:6">
      <c r="A5705" s="79">
        <v>40551</v>
      </c>
      <c r="B5705" s="80" t="s">
        <v>66</v>
      </c>
      <c r="C5705" s="81">
        <v>6.3397316349636297</v>
      </c>
      <c r="D5705" s="81">
        <v>17.180382642631375</v>
      </c>
      <c r="E5705" s="81">
        <v>10.840651007667745</v>
      </c>
      <c r="F5705" s="62"/>
    </row>
    <row r="5706" spans="1:6">
      <c r="A5706" s="79">
        <v>40551</v>
      </c>
      <c r="B5706" s="80" t="s">
        <v>67</v>
      </c>
      <c r="C5706" s="81">
        <v>7.6392113847675533</v>
      </c>
      <c r="D5706" s="81">
        <v>18.979570990079306</v>
      </c>
      <c r="E5706" s="81">
        <v>11.340359605311754</v>
      </c>
      <c r="F5706" s="62"/>
    </row>
    <row r="5707" spans="1:6">
      <c r="A5707" s="79">
        <v>40551</v>
      </c>
      <c r="B5707" s="80" t="s">
        <v>68</v>
      </c>
      <c r="C5707" s="81">
        <v>4.9123482921447117</v>
      </c>
      <c r="D5707" s="81">
        <v>14.827861625999457</v>
      </c>
      <c r="E5707" s="81">
        <v>9.9155133338547454</v>
      </c>
      <c r="F5707" s="62"/>
    </row>
    <row r="5708" spans="1:6">
      <c r="A5708" s="79">
        <v>40551</v>
      </c>
      <c r="B5708" s="80" t="s">
        <v>69</v>
      </c>
      <c r="C5708" s="81">
        <v>5.3455233951056869</v>
      </c>
      <c r="D5708" s="81">
        <v>16.567744270143393</v>
      </c>
      <c r="E5708" s="81">
        <v>11.222220875037706</v>
      </c>
      <c r="F5708" s="62"/>
    </row>
    <row r="5709" spans="1:6">
      <c r="A5709" s="79">
        <v>40551</v>
      </c>
      <c r="B5709" s="80" t="s">
        <v>70</v>
      </c>
      <c r="C5709" s="81">
        <v>8.3481079557915105</v>
      </c>
      <c r="D5709" s="81">
        <v>19.335718788623293</v>
      </c>
      <c r="E5709" s="81">
        <v>10.987610832831782</v>
      </c>
      <c r="F5709" s="62"/>
    </row>
    <row r="5710" spans="1:6">
      <c r="A5710" s="79">
        <v>40551</v>
      </c>
      <c r="B5710" s="80" t="s">
        <v>71</v>
      </c>
      <c r="C5710" s="81">
        <v>5.9657716758956498</v>
      </c>
      <c r="D5710" s="81">
        <v>16.182374694967407</v>
      </c>
      <c r="E5710" s="81">
        <v>10.216603019071758</v>
      </c>
      <c r="F5710" s="62"/>
    </row>
    <row r="5711" spans="1:6">
      <c r="A5711" s="79">
        <v>40551</v>
      </c>
      <c r="B5711" s="80" t="s">
        <v>72</v>
      </c>
      <c r="C5711" s="81">
        <v>4.5777150538947318</v>
      </c>
      <c r="D5711" s="81">
        <v>13.869261831171491</v>
      </c>
      <c r="E5711" s="81">
        <v>9.2915467772767588</v>
      </c>
      <c r="F5711" s="62"/>
    </row>
    <row r="5712" spans="1:6">
      <c r="A5712" s="79">
        <v>40551</v>
      </c>
      <c r="B5712" s="80" t="s">
        <v>73</v>
      </c>
      <c r="C5712" s="81">
        <v>3.7606331087797793</v>
      </c>
      <c r="D5712" s="81">
        <v>13.355283998783509</v>
      </c>
      <c r="E5712" s="81">
        <v>9.5946508900037308</v>
      </c>
      <c r="F5712" s="62"/>
    </row>
    <row r="5713" spans="1:6">
      <c r="A5713" s="79">
        <v>40551</v>
      </c>
      <c r="B5713" s="80" t="s">
        <v>74</v>
      </c>
      <c r="C5713" s="81">
        <v>4.9124704084227107</v>
      </c>
      <c r="D5713" s="81">
        <v>14.956804233171452</v>
      </c>
      <c r="E5713" s="81">
        <v>10.04433382474874</v>
      </c>
      <c r="F5713" s="62"/>
    </row>
    <row r="5714" spans="1:6">
      <c r="A5714" s="79">
        <v>40551</v>
      </c>
      <c r="B5714" s="80" t="s">
        <v>75</v>
      </c>
      <c r="C5714" s="81">
        <v>8.3482808926715091</v>
      </c>
      <c r="D5714" s="81">
        <v>20.947535764375232</v>
      </c>
      <c r="E5714" s="81">
        <v>12.599254871703723</v>
      </c>
      <c r="F5714" s="62"/>
    </row>
    <row r="5715" spans="1:6">
      <c r="A5715" s="79">
        <v>40552</v>
      </c>
      <c r="B5715" s="80" t="s">
        <v>76</v>
      </c>
      <c r="C5715" s="81">
        <v>4.5384120711107334</v>
      </c>
      <c r="D5715" s="81">
        <v>14.867978441855454</v>
      </c>
      <c r="E5715" s="81">
        <v>10.329566370744722</v>
      </c>
      <c r="F5715" s="62"/>
    </row>
    <row r="5716" spans="1:6">
      <c r="A5716" s="79">
        <v>40552</v>
      </c>
      <c r="B5716" s="80" t="s">
        <v>77</v>
      </c>
      <c r="C5716" s="81">
        <v>4.5679651312317313</v>
      </c>
      <c r="D5716" s="81">
        <v>13.760855179007494</v>
      </c>
      <c r="E5716" s="81">
        <v>9.1928900477757622</v>
      </c>
      <c r="F5716" s="62"/>
    </row>
    <row r="5717" spans="1:6">
      <c r="A5717" s="79">
        <v>40552</v>
      </c>
      <c r="B5717" s="80" t="s">
        <v>78</v>
      </c>
      <c r="C5717" s="81">
        <v>5.7296696569496612</v>
      </c>
      <c r="D5717" s="81">
        <v>16.57835191006739</v>
      </c>
      <c r="E5717" s="81">
        <v>10.84868225311773</v>
      </c>
      <c r="F5717" s="62"/>
    </row>
    <row r="5718" spans="1:6">
      <c r="A5718" s="79">
        <v>40552</v>
      </c>
      <c r="B5718" s="80" t="s">
        <v>79</v>
      </c>
      <c r="C5718" s="81">
        <v>5.0799343501917011</v>
      </c>
      <c r="D5718" s="81">
        <v>14.541964057223465</v>
      </c>
      <c r="E5718" s="81">
        <v>9.462029707031764</v>
      </c>
      <c r="F5718" s="62"/>
    </row>
    <row r="5719" spans="1:6">
      <c r="A5719" s="79">
        <v>40552</v>
      </c>
      <c r="B5719" s="80" t="s">
        <v>80</v>
      </c>
      <c r="C5719" s="81">
        <v>4.2234512887707512</v>
      </c>
      <c r="D5719" s="81">
        <v>11.062227437075594</v>
      </c>
      <c r="E5719" s="81">
        <v>6.8387761483048424</v>
      </c>
      <c r="F5719" s="62"/>
    </row>
    <row r="5720" spans="1:6">
      <c r="A5720" s="79">
        <v>40552</v>
      </c>
      <c r="B5720" s="80" t="s">
        <v>81</v>
      </c>
      <c r="C5720" s="81">
        <v>3.0617687472458197</v>
      </c>
      <c r="D5720" s="81">
        <v>9.3915701007996546</v>
      </c>
      <c r="E5720" s="81">
        <v>6.3298013535538349</v>
      </c>
      <c r="F5720" s="62"/>
    </row>
    <row r="5721" spans="1:6">
      <c r="A5721" s="79">
        <v>40552</v>
      </c>
      <c r="B5721" s="80" t="s">
        <v>82</v>
      </c>
      <c r="C5721" s="81">
        <v>3.8592228982157719</v>
      </c>
      <c r="D5721" s="81">
        <v>10.973361347639598</v>
      </c>
      <c r="E5721" s="81">
        <v>7.1141384494238258</v>
      </c>
      <c r="F5721" s="62"/>
    </row>
    <row r="5722" spans="1:6">
      <c r="A5722" s="79">
        <v>40552</v>
      </c>
      <c r="B5722" s="80" t="s">
        <v>83</v>
      </c>
      <c r="C5722" s="81">
        <v>3.7706339122797772</v>
      </c>
      <c r="D5722" s="81">
        <v>9.3422312398796539</v>
      </c>
      <c r="E5722" s="81">
        <v>5.5715973275998767</v>
      </c>
      <c r="F5722" s="62"/>
    </row>
    <row r="5723" spans="1:6">
      <c r="A5723" s="79">
        <v>40552</v>
      </c>
      <c r="B5723" s="80" t="s">
        <v>84</v>
      </c>
      <c r="C5723" s="81">
        <v>3.4063831296617986</v>
      </c>
      <c r="D5723" s="81">
        <v>9.2434163991396598</v>
      </c>
      <c r="E5723" s="81">
        <v>5.8370332694778613</v>
      </c>
      <c r="F5723" s="62"/>
    </row>
    <row r="5724" spans="1:6">
      <c r="A5724" s="79">
        <v>40552</v>
      </c>
      <c r="B5724" s="80" t="s">
        <v>85</v>
      </c>
      <c r="C5724" s="81">
        <v>3.4654677143677954</v>
      </c>
      <c r="D5724" s="81">
        <v>8.294399896655694</v>
      </c>
      <c r="E5724" s="81">
        <v>4.8289321822878986</v>
      </c>
      <c r="F5724" s="62"/>
    </row>
    <row r="5725" spans="1:6">
      <c r="A5725" s="79">
        <v>40552</v>
      </c>
      <c r="B5725" s="80" t="s">
        <v>86</v>
      </c>
      <c r="C5725" s="81">
        <v>4.0660343621727595</v>
      </c>
      <c r="D5725" s="81">
        <v>7.6815016922277168</v>
      </c>
      <c r="E5725" s="81">
        <v>3.6154673300549574</v>
      </c>
      <c r="F5725" s="62"/>
    </row>
    <row r="5726" spans="1:6">
      <c r="A5726" s="79">
        <v>40552</v>
      </c>
      <c r="B5726" s="80" t="s">
        <v>87</v>
      </c>
      <c r="C5726" s="81">
        <v>4.016825405663762</v>
      </c>
      <c r="D5726" s="81">
        <v>7.286092862487731</v>
      </c>
      <c r="E5726" s="81">
        <v>3.269267456823969</v>
      </c>
      <c r="F5726" s="62"/>
    </row>
    <row r="5727" spans="1:6">
      <c r="A5727" s="79">
        <v>40552</v>
      </c>
      <c r="B5727" s="80" t="s">
        <v>88</v>
      </c>
      <c r="C5727" s="81">
        <v>3.5245819920097912</v>
      </c>
      <c r="D5727" s="81">
        <v>6.949997393651743</v>
      </c>
      <c r="E5727" s="81">
        <v>3.4254154016419518</v>
      </c>
      <c r="F5727" s="62"/>
    </row>
    <row r="5728" spans="1:6">
      <c r="A5728" s="79">
        <v>40552</v>
      </c>
      <c r="B5728" s="80" t="s">
        <v>89</v>
      </c>
      <c r="C5728" s="81">
        <v>5.1982877136956915</v>
      </c>
      <c r="D5728" s="81">
        <v>9.3227301137916552</v>
      </c>
      <c r="E5728" s="81">
        <v>4.1244424000959636</v>
      </c>
      <c r="F5728" s="62"/>
    </row>
    <row r="5729" spans="1:6">
      <c r="A5729" s="79">
        <v>40552</v>
      </c>
      <c r="B5729" s="80" t="s">
        <v>90</v>
      </c>
      <c r="C5729" s="81">
        <v>4.5189847450707319</v>
      </c>
      <c r="D5729" s="81">
        <v>7.0192687428397393</v>
      </c>
      <c r="E5729" s="81">
        <v>2.5002839977690074</v>
      </c>
      <c r="F5729" s="62"/>
    </row>
    <row r="5730" spans="1:6">
      <c r="A5730" s="79">
        <v>40552</v>
      </c>
      <c r="B5730" s="80" t="s">
        <v>91</v>
      </c>
      <c r="C5730" s="81">
        <v>4.5780754070397283</v>
      </c>
      <c r="D5730" s="81">
        <v>10.706908238711604</v>
      </c>
      <c r="E5730" s="81">
        <v>6.1288328316718754</v>
      </c>
      <c r="F5730" s="62"/>
    </row>
    <row r="5731" spans="1:6">
      <c r="A5731" s="79">
        <v>40552</v>
      </c>
      <c r="B5731" s="80" t="s">
        <v>92</v>
      </c>
      <c r="C5731" s="81">
        <v>4.5977851014807269</v>
      </c>
      <c r="D5731" s="81">
        <v>8.8483188029796711</v>
      </c>
      <c r="E5731" s="81">
        <v>4.2505337014989442</v>
      </c>
      <c r="F5731" s="62"/>
    </row>
    <row r="5732" spans="1:6">
      <c r="A5732" s="79">
        <v>40552</v>
      </c>
      <c r="B5732" s="80" t="s">
        <v>93</v>
      </c>
      <c r="C5732" s="81">
        <v>5.8186343727296546</v>
      </c>
      <c r="D5732" s="81">
        <v>10.954172843071595</v>
      </c>
      <c r="E5732" s="81">
        <v>5.13553847034194</v>
      </c>
      <c r="F5732" s="62"/>
    </row>
    <row r="5733" spans="1:6">
      <c r="A5733" s="79">
        <v>40552</v>
      </c>
      <c r="B5733" s="80" t="s">
        <v>94</v>
      </c>
      <c r="C5733" s="81">
        <v>5.5232951033366717</v>
      </c>
      <c r="D5733" s="81">
        <v>11.280479891603582</v>
      </c>
      <c r="E5733" s="81">
        <v>5.75718478826691</v>
      </c>
      <c r="F5733" s="62"/>
    </row>
    <row r="5734" spans="1:6">
      <c r="A5734" s="79">
        <v>40552</v>
      </c>
      <c r="B5734" s="80" t="s">
        <v>95</v>
      </c>
      <c r="C5734" s="81">
        <v>5.4347086054076765</v>
      </c>
      <c r="D5734" s="81">
        <v>11.250874899951581</v>
      </c>
      <c r="E5734" s="81">
        <v>5.8161662945439048</v>
      </c>
      <c r="F5734" s="62"/>
    </row>
    <row r="5735" spans="1:6">
      <c r="A5735" s="79">
        <v>40552</v>
      </c>
      <c r="B5735" s="80" t="s">
        <v>96</v>
      </c>
      <c r="C5735" s="81">
        <v>5.7793245785166558</v>
      </c>
      <c r="D5735" s="81">
        <v>13.139266366955512</v>
      </c>
      <c r="E5735" s="81">
        <v>7.3599417884388565</v>
      </c>
      <c r="F5735" s="62"/>
    </row>
    <row r="5736" spans="1:6">
      <c r="A5736" s="79">
        <v>40552</v>
      </c>
      <c r="B5736" s="80" t="s">
        <v>97</v>
      </c>
      <c r="C5736" s="81">
        <v>5.5824371569256677</v>
      </c>
      <c r="D5736" s="81">
        <v>11.685995506367565</v>
      </c>
      <c r="E5736" s="81">
        <v>6.1035583494418972</v>
      </c>
      <c r="F5736" s="62"/>
    </row>
    <row r="5737" spans="1:6">
      <c r="A5737" s="79">
        <v>40552</v>
      </c>
      <c r="B5737" s="80" t="s">
        <v>98</v>
      </c>
      <c r="C5737" s="81">
        <v>4.4797520790747329</v>
      </c>
      <c r="D5737" s="81">
        <v>9.5999632543636437</v>
      </c>
      <c r="E5737" s="81">
        <v>5.1202111752889108</v>
      </c>
      <c r="F5737" s="62"/>
    </row>
    <row r="5738" spans="1:6">
      <c r="A5738" s="79">
        <v>40552</v>
      </c>
      <c r="B5738" s="80" t="s">
        <v>99</v>
      </c>
      <c r="C5738" s="81">
        <v>6.0846115467356379</v>
      </c>
      <c r="D5738" s="81">
        <v>11.864069692799559</v>
      </c>
      <c r="E5738" s="81">
        <v>5.7794581460639209</v>
      </c>
      <c r="F5738" s="62"/>
    </row>
    <row r="5739" spans="1:6">
      <c r="A5739" s="79">
        <v>40552</v>
      </c>
      <c r="B5739" s="80" t="s">
        <v>100</v>
      </c>
      <c r="C5739" s="81">
        <v>4.2238012412307482</v>
      </c>
      <c r="D5739" s="81">
        <v>9.8669990587916327</v>
      </c>
      <c r="E5739" s="81">
        <v>5.6431978175608846</v>
      </c>
      <c r="F5739" s="62"/>
    </row>
    <row r="5740" spans="1:6">
      <c r="A5740" s="79">
        <v>40552</v>
      </c>
      <c r="B5740" s="80" t="s">
        <v>101</v>
      </c>
      <c r="C5740" s="81">
        <v>3.9875211870297615</v>
      </c>
      <c r="D5740" s="81">
        <v>9.7187445161116379</v>
      </c>
      <c r="E5740" s="81">
        <v>5.7312233290818764</v>
      </c>
      <c r="F5740" s="62"/>
    </row>
    <row r="5741" spans="1:6">
      <c r="A5741" s="79">
        <v>40552</v>
      </c>
      <c r="B5741" s="80" t="s">
        <v>102</v>
      </c>
      <c r="C5741" s="81">
        <v>3.1900301646118097</v>
      </c>
      <c r="D5741" s="81">
        <v>9.6990178258436384</v>
      </c>
      <c r="E5741" s="81">
        <v>6.5089876612318287</v>
      </c>
      <c r="F5741" s="62"/>
    </row>
    <row r="5742" spans="1:6">
      <c r="A5742" s="79">
        <v>40552</v>
      </c>
      <c r="B5742" s="80" t="s">
        <v>103</v>
      </c>
      <c r="C5742" s="81">
        <v>8.3787867778995011</v>
      </c>
      <c r="D5742" s="81">
        <v>18.241360359479319</v>
      </c>
      <c r="E5742" s="81">
        <v>9.8625735815798183</v>
      </c>
      <c r="F5742" s="62"/>
    </row>
    <row r="5743" spans="1:6">
      <c r="A5743" s="79">
        <v>40552</v>
      </c>
      <c r="B5743" s="80" t="s">
        <v>104</v>
      </c>
      <c r="C5743" s="81">
        <v>5.6810575773986605</v>
      </c>
      <c r="D5743" s="81">
        <v>15.374229088419426</v>
      </c>
      <c r="E5743" s="81">
        <v>9.6931715110207648</v>
      </c>
      <c r="F5743" s="62"/>
    </row>
    <row r="5744" spans="1:6">
      <c r="A5744" s="79">
        <v>40552</v>
      </c>
      <c r="B5744" s="80" t="s">
        <v>105</v>
      </c>
      <c r="C5744" s="81">
        <v>6.8428966594295906</v>
      </c>
      <c r="D5744" s="81">
        <v>16.550857927295382</v>
      </c>
      <c r="E5744" s="81">
        <v>9.7079612678657909</v>
      </c>
      <c r="F5744" s="62"/>
    </row>
    <row r="5745" spans="1:6">
      <c r="A5745" s="79">
        <v>40552</v>
      </c>
      <c r="B5745" s="80" t="s">
        <v>106</v>
      </c>
      <c r="C5745" s="81">
        <v>5.6220290340306631</v>
      </c>
      <c r="D5745" s="81">
        <v>13.574933055971494</v>
      </c>
      <c r="E5745" s="81">
        <v>7.9529040219408307</v>
      </c>
      <c r="F5745" s="62"/>
    </row>
    <row r="5746" spans="1:6">
      <c r="A5746" s="79">
        <v>40552</v>
      </c>
      <c r="B5746" s="80" t="s">
        <v>107</v>
      </c>
      <c r="C5746" s="81">
        <v>7.0989487306075745</v>
      </c>
      <c r="D5746" s="81">
        <v>18.834940023719298</v>
      </c>
      <c r="E5746" s="81">
        <v>11.735991293111724</v>
      </c>
      <c r="F5746" s="62"/>
    </row>
    <row r="5747" spans="1:6">
      <c r="A5747" s="79">
        <v>40552</v>
      </c>
      <c r="B5747" s="80" t="s">
        <v>108</v>
      </c>
      <c r="C5747" s="81">
        <v>7.4435887272595531</v>
      </c>
      <c r="D5747" s="81">
        <v>17.292634941515356</v>
      </c>
      <c r="E5747" s="81">
        <v>9.8490462142558037</v>
      </c>
      <c r="F5747" s="62"/>
    </row>
    <row r="5748" spans="1:6">
      <c r="A5748" s="79">
        <v>40552</v>
      </c>
      <c r="B5748" s="80" t="s">
        <v>109</v>
      </c>
      <c r="C5748" s="81">
        <v>4.8442603500237098</v>
      </c>
      <c r="D5748" s="81">
        <v>12.685281890351526</v>
      </c>
      <c r="E5748" s="81">
        <v>7.8410215403278158</v>
      </c>
      <c r="F5748" s="62"/>
    </row>
    <row r="5749" spans="1:6">
      <c r="A5749" s="79">
        <v>40552</v>
      </c>
      <c r="B5749" s="80" t="s">
        <v>110</v>
      </c>
      <c r="C5749" s="81">
        <v>7.4436503972035526</v>
      </c>
      <c r="D5749" s="81">
        <v>16.90719955883937</v>
      </c>
      <c r="E5749" s="81">
        <v>9.4635491616358181</v>
      </c>
      <c r="F5749" s="62"/>
    </row>
    <row r="5750" spans="1:6">
      <c r="A5750" s="79">
        <v>40552</v>
      </c>
      <c r="B5750" s="80" t="s">
        <v>111</v>
      </c>
      <c r="C5750" s="81">
        <v>14.660901262843119</v>
      </c>
      <c r="D5750" s="81">
        <v>26.745143968118999</v>
      </c>
      <c r="E5750" s="81">
        <v>12.08424270527588</v>
      </c>
      <c r="F5750" s="62"/>
    </row>
    <row r="5751" spans="1:6">
      <c r="A5751" s="79">
        <v>40552</v>
      </c>
      <c r="B5751" s="80" t="s">
        <v>112</v>
      </c>
      <c r="C5751" s="81">
        <v>10.909567421163345</v>
      </c>
      <c r="D5751" s="81">
        <v>21.64340241663519</v>
      </c>
      <c r="E5751" s="81">
        <v>10.733834995471845</v>
      </c>
      <c r="F5751" s="62"/>
    </row>
    <row r="5752" spans="1:6">
      <c r="A5752" s="79">
        <v>40552</v>
      </c>
      <c r="B5752" s="80" t="s">
        <v>113</v>
      </c>
      <c r="C5752" s="81">
        <v>8.2215943429495066</v>
      </c>
      <c r="D5752" s="81">
        <v>19.151883696607282</v>
      </c>
      <c r="E5752" s="81">
        <v>10.930289353657775</v>
      </c>
      <c r="F5752" s="62"/>
    </row>
    <row r="5753" spans="1:6">
      <c r="A5753" s="79">
        <v>40552</v>
      </c>
      <c r="B5753" s="80" t="s">
        <v>114</v>
      </c>
      <c r="C5753" s="81">
        <v>11.520126021689306</v>
      </c>
      <c r="D5753" s="81">
        <v>24.283559133663086</v>
      </c>
      <c r="E5753" s="81">
        <v>12.76343311197378</v>
      </c>
      <c r="F5753" s="62"/>
    </row>
    <row r="5754" spans="1:6">
      <c r="A5754" s="79">
        <v>40552</v>
      </c>
      <c r="B5754" s="80" t="s">
        <v>115</v>
      </c>
      <c r="C5754" s="81">
        <v>15.43900207539107</v>
      </c>
      <c r="D5754" s="81">
        <v>30.789645429454843</v>
      </c>
      <c r="E5754" s="81">
        <v>15.350643354063774</v>
      </c>
      <c r="F5754" s="62"/>
    </row>
    <row r="5755" spans="1:6">
      <c r="A5755" s="79">
        <v>40552</v>
      </c>
      <c r="B5755" s="80" t="s">
        <v>116</v>
      </c>
      <c r="C5755" s="81">
        <v>13.676570608958176</v>
      </c>
      <c r="D5755" s="81">
        <v>28.841949407786917</v>
      </c>
      <c r="E5755" s="81">
        <v>15.165378798828741</v>
      </c>
      <c r="F5755" s="62"/>
    </row>
    <row r="5756" spans="1:6">
      <c r="A5756" s="79">
        <v>40552</v>
      </c>
      <c r="B5756" s="80" t="s">
        <v>117</v>
      </c>
      <c r="C5756" s="81">
        <v>12.416290120597251</v>
      </c>
      <c r="D5756" s="81">
        <v>24.72885314622307</v>
      </c>
      <c r="E5756" s="81">
        <v>12.312563025625819</v>
      </c>
      <c r="F5756" s="62"/>
    </row>
    <row r="5757" spans="1:6">
      <c r="A5757" s="79">
        <v>40552</v>
      </c>
      <c r="B5757" s="80" t="s">
        <v>118</v>
      </c>
      <c r="C5757" s="81">
        <v>13.75545531288417</v>
      </c>
      <c r="D5757" s="81">
        <v>28.308296382490933</v>
      </c>
      <c r="E5757" s="81">
        <v>14.552841069606764</v>
      </c>
      <c r="F5757" s="62"/>
    </row>
    <row r="5758" spans="1:6">
      <c r="A5758" s="79">
        <v>40552</v>
      </c>
      <c r="B5758" s="80" t="s">
        <v>119</v>
      </c>
      <c r="C5758" s="81">
        <v>12.140691951635269</v>
      </c>
      <c r="D5758" s="81">
        <v>25.144375183591052</v>
      </c>
      <c r="E5758" s="81">
        <v>13.003683231955783</v>
      </c>
      <c r="F5758" s="62"/>
    </row>
    <row r="5759" spans="1:6">
      <c r="A5759" s="79">
        <v>40552</v>
      </c>
      <c r="B5759" s="80" t="s">
        <v>120</v>
      </c>
      <c r="C5759" s="81">
        <v>12.928462744326218</v>
      </c>
      <c r="D5759" s="81">
        <v>27.448337935902966</v>
      </c>
      <c r="E5759" s="81">
        <v>14.519875191576748</v>
      </c>
      <c r="F5759" s="62"/>
    </row>
    <row r="5760" spans="1:6">
      <c r="A5760" s="79">
        <v>40552</v>
      </c>
      <c r="B5760" s="80" t="s">
        <v>121</v>
      </c>
      <c r="C5760" s="81">
        <v>18.403196466352885</v>
      </c>
      <c r="D5760" s="81">
        <v>35.853081809662655</v>
      </c>
      <c r="E5760" s="81">
        <v>17.44988534330977</v>
      </c>
      <c r="F5760" s="62"/>
    </row>
    <row r="5761" spans="1:6">
      <c r="A5761" s="79">
        <v>40552</v>
      </c>
      <c r="B5761" s="80" t="s">
        <v>122</v>
      </c>
      <c r="C5761" s="81">
        <v>17.014903809982968</v>
      </c>
      <c r="D5761" s="81">
        <v>32.699039007866766</v>
      </c>
      <c r="E5761" s="81">
        <v>15.684135197883798</v>
      </c>
      <c r="F5761" s="62"/>
    </row>
    <row r="5762" spans="1:6">
      <c r="A5762" s="79">
        <v>40552</v>
      </c>
      <c r="B5762" s="80" t="s">
        <v>27</v>
      </c>
      <c r="C5762" s="81">
        <v>15.665986166239051</v>
      </c>
      <c r="D5762" s="81">
        <v>31.403885867582815</v>
      </c>
      <c r="E5762" s="81">
        <v>15.737899701343764</v>
      </c>
      <c r="F5762" s="62"/>
    </row>
    <row r="5763" spans="1:6">
      <c r="A5763" s="79">
        <v>40552</v>
      </c>
      <c r="B5763" s="80" t="s">
        <v>28</v>
      </c>
      <c r="C5763" s="81">
        <v>16.217464546268015</v>
      </c>
      <c r="D5763" s="81">
        <v>29.752755023194876</v>
      </c>
      <c r="E5763" s="81">
        <v>13.53529047692686</v>
      </c>
      <c r="F5763" s="62"/>
    </row>
    <row r="5764" spans="1:6">
      <c r="A5764" s="79">
        <v>40552</v>
      </c>
      <c r="B5764" s="80" t="s">
        <v>29</v>
      </c>
      <c r="C5764" s="81">
        <v>19.841121081208797</v>
      </c>
      <c r="D5764" s="81">
        <v>37.020556325374599</v>
      </c>
      <c r="E5764" s="81">
        <v>17.179435244165802</v>
      </c>
      <c r="F5764" s="62"/>
    </row>
    <row r="5765" spans="1:6">
      <c r="A5765" s="79">
        <v>40552</v>
      </c>
      <c r="B5765" s="80" t="s">
        <v>30</v>
      </c>
      <c r="C5765" s="81">
        <v>15.892656115613038</v>
      </c>
      <c r="D5765" s="81">
        <v>30.42542819822685</v>
      </c>
      <c r="E5765" s="81">
        <v>14.532772082613812</v>
      </c>
      <c r="F5765" s="62"/>
    </row>
    <row r="5766" spans="1:6">
      <c r="A5766" s="79">
        <v>40552</v>
      </c>
      <c r="B5766" s="80" t="s">
        <v>31</v>
      </c>
      <c r="C5766" s="81">
        <v>21.318304221018707</v>
      </c>
      <c r="D5766" s="81">
        <v>40.600394167342465</v>
      </c>
      <c r="E5766" s="81">
        <v>19.282089946323758</v>
      </c>
      <c r="F5766" s="62"/>
    </row>
    <row r="5767" spans="1:6">
      <c r="A5767" s="79">
        <v>40552</v>
      </c>
      <c r="B5767" s="80" t="s">
        <v>32</v>
      </c>
      <c r="C5767" s="81">
        <v>18.098478272848901</v>
      </c>
      <c r="D5767" s="81">
        <v>33.322939745078742</v>
      </c>
      <c r="E5767" s="81">
        <v>15.224461472229841</v>
      </c>
      <c r="F5767" s="62"/>
    </row>
    <row r="5768" spans="1:6">
      <c r="A5768" s="79">
        <v>40552</v>
      </c>
      <c r="B5768" s="80" t="s">
        <v>33</v>
      </c>
      <c r="C5768" s="81">
        <v>18.325031326680886</v>
      </c>
      <c r="D5768" s="81">
        <v>30.732402970750837</v>
      </c>
      <c r="E5768" s="81">
        <v>12.407371644069951</v>
      </c>
      <c r="F5768" s="62"/>
    </row>
    <row r="5769" spans="1:6">
      <c r="A5769" s="79">
        <v>40552</v>
      </c>
      <c r="B5769" s="80" t="s">
        <v>34</v>
      </c>
      <c r="C5769" s="81">
        <v>20.609591313855748</v>
      </c>
      <c r="D5769" s="81">
        <v>36.37871871831463</v>
      </c>
      <c r="E5769" s="81">
        <v>15.769127404458882</v>
      </c>
      <c r="F5769" s="62"/>
    </row>
    <row r="5770" spans="1:6">
      <c r="A5770" s="79">
        <v>40552</v>
      </c>
      <c r="B5770" s="80" t="s">
        <v>35</v>
      </c>
      <c r="C5770" s="81">
        <v>17.77375365947892</v>
      </c>
      <c r="D5770" s="81">
        <v>31.088677694014823</v>
      </c>
      <c r="E5770" s="81">
        <v>13.314924034535903</v>
      </c>
      <c r="F5770" s="62"/>
    </row>
    <row r="5771" spans="1:6">
      <c r="A5771" s="79">
        <v>40552</v>
      </c>
      <c r="B5771" s="80" t="s">
        <v>36</v>
      </c>
      <c r="C5771" s="81">
        <v>17.79352127145992</v>
      </c>
      <c r="D5771" s="81">
        <v>33.837776712326715</v>
      </c>
      <c r="E5771" s="81">
        <v>16.044255440866795</v>
      </c>
      <c r="F5771" s="62"/>
    </row>
    <row r="5772" spans="1:6">
      <c r="A5772" s="79">
        <v>40552</v>
      </c>
      <c r="B5772" s="80" t="s">
        <v>37</v>
      </c>
      <c r="C5772" s="81">
        <v>20.88556443770873</v>
      </c>
      <c r="D5772" s="81">
        <v>37.348305443566581</v>
      </c>
      <c r="E5772" s="81">
        <v>16.46274100585785</v>
      </c>
      <c r="F5772" s="62"/>
    </row>
    <row r="5773" spans="1:6">
      <c r="A5773" s="79">
        <v>40552</v>
      </c>
      <c r="B5773" s="80" t="s">
        <v>38</v>
      </c>
      <c r="C5773" s="81">
        <v>20.826568483153729</v>
      </c>
      <c r="D5773" s="81">
        <v>37.744022204546567</v>
      </c>
      <c r="E5773" s="81">
        <v>16.917453721392839</v>
      </c>
      <c r="F5773" s="62"/>
    </row>
    <row r="5774" spans="1:6">
      <c r="A5774" s="79">
        <v>40552</v>
      </c>
      <c r="B5774" s="80" t="s">
        <v>39</v>
      </c>
      <c r="C5774" s="81">
        <v>16.178815012011015</v>
      </c>
      <c r="D5774" s="81">
        <v>28.666609893894911</v>
      </c>
      <c r="E5774" s="81">
        <v>12.487794881883897</v>
      </c>
      <c r="F5774" s="62"/>
    </row>
    <row r="5775" spans="1:6">
      <c r="A5775" s="79">
        <v>40552</v>
      </c>
      <c r="B5775" s="80" t="s">
        <v>40</v>
      </c>
      <c r="C5775" s="81">
        <v>16.159187707310014</v>
      </c>
      <c r="D5775" s="81">
        <v>27.213139792126967</v>
      </c>
      <c r="E5775" s="81">
        <v>11.053952084816952</v>
      </c>
      <c r="F5775" s="62"/>
    </row>
    <row r="5776" spans="1:6">
      <c r="A5776" s="79">
        <v>40552</v>
      </c>
      <c r="B5776" s="80" t="s">
        <v>41</v>
      </c>
      <c r="C5776" s="81">
        <v>19.241428131730824</v>
      </c>
      <c r="D5776" s="81">
        <v>33.205728817790735</v>
      </c>
      <c r="E5776" s="81">
        <v>13.964300686059911</v>
      </c>
      <c r="F5776" s="62"/>
    </row>
    <row r="5777" spans="1:6">
      <c r="A5777" s="79">
        <v>40552</v>
      </c>
      <c r="B5777" s="80" t="s">
        <v>42</v>
      </c>
      <c r="C5777" s="81">
        <v>24.746115238283487</v>
      </c>
      <c r="D5777" s="81">
        <v>40.978322280894439</v>
      </c>
      <c r="E5777" s="81">
        <v>16.232207042610952</v>
      </c>
      <c r="F5777" s="62"/>
    </row>
    <row r="5778" spans="1:6">
      <c r="A5778" s="79">
        <v>40552</v>
      </c>
      <c r="B5778" s="80" t="s">
        <v>43</v>
      </c>
      <c r="C5778" s="81">
        <v>23.653169519262555</v>
      </c>
      <c r="D5778" s="81">
        <v>44.162662417102318</v>
      </c>
      <c r="E5778" s="81">
        <v>20.509492897839763</v>
      </c>
      <c r="F5778" s="62"/>
    </row>
    <row r="5779" spans="1:6">
      <c r="A5779" s="79">
        <v>40552</v>
      </c>
      <c r="B5779" s="80" t="s">
        <v>44</v>
      </c>
      <c r="C5779" s="81">
        <v>17.863042142464909</v>
      </c>
      <c r="D5779" s="81">
        <v>33.225988333438735</v>
      </c>
      <c r="E5779" s="81">
        <v>15.362946190973826</v>
      </c>
      <c r="F5779" s="62"/>
    </row>
    <row r="5780" spans="1:6">
      <c r="A5780" s="79">
        <v>40552</v>
      </c>
      <c r="B5780" s="80" t="s">
        <v>45</v>
      </c>
      <c r="C5780" s="81">
        <v>21.398319377436692</v>
      </c>
      <c r="D5780" s="81">
        <v>40.355926979982463</v>
      </c>
      <c r="E5780" s="81">
        <v>18.957607602545771</v>
      </c>
      <c r="F5780" s="62"/>
    </row>
    <row r="5781" spans="1:6">
      <c r="A5781" s="79">
        <v>40552</v>
      </c>
      <c r="B5781" s="80" t="s">
        <v>46</v>
      </c>
      <c r="C5781" s="81">
        <v>18.001053768002897</v>
      </c>
      <c r="D5781" s="81">
        <v>30.991445057014818</v>
      </c>
      <c r="E5781" s="81">
        <v>12.990391289011921</v>
      </c>
      <c r="F5781" s="62"/>
    </row>
    <row r="5782" spans="1:6">
      <c r="A5782" s="79">
        <v>40552</v>
      </c>
      <c r="B5782" s="80" t="s">
        <v>47</v>
      </c>
      <c r="C5782" s="81">
        <v>26.302523938978389</v>
      </c>
      <c r="D5782" s="81">
        <v>45.607286653406263</v>
      </c>
      <c r="E5782" s="81">
        <v>19.304762714427874</v>
      </c>
      <c r="F5782" s="62"/>
    </row>
    <row r="5783" spans="1:6">
      <c r="A5783" s="79">
        <v>40552</v>
      </c>
      <c r="B5783" s="80" t="s">
        <v>48</v>
      </c>
      <c r="C5783" s="81">
        <v>29.828032570841177</v>
      </c>
      <c r="D5783" s="81">
        <v>49.52350324755011</v>
      </c>
      <c r="E5783" s="81">
        <v>19.695470676708933</v>
      </c>
      <c r="F5783" s="62"/>
    </row>
    <row r="5784" spans="1:6">
      <c r="A5784" s="79">
        <v>40552</v>
      </c>
      <c r="B5784" s="80" t="s">
        <v>49</v>
      </c>
      <c r="C5784" s="81">
        <v>24.579424781182496</v>
      </c>
      <c r="D5784" s="81">
        <v>40.425930730750451</v>
      </c>
      <c r="E5784" s="81">
        <v>15.846505949567955</v>
      </c>
      <c r="F5784" s="62"/>
    </row>
    <row r="5785" spans="1:6">
      <c r="A5785" s="79">
        <v>40552</v>
      </c>
      <c r="B5785" s="80" t="s">
        <v>50</v>
      </c>
      <c r="C5785" s="81">
        <v>22.63955593755761</v>
      </c>
      <c r="D5785" s="81">
        <v>39.041669999470514</v>
      </c>
      <c r="E5785" s="81">
        <v>16.402114061912904</v>
      </c>
      <c r="F5785" s="62"/>
    </row>
    <row r="5786" spans="1:6">
      <c r="A5786" s="79">
        <v>40552</v>
      </c>
      <c r="B5786" s="80" t="s">
        <v>51</v>
      </c>
      <c r="C5786" s="81">
        <v>28.252785997830266</v>
      </c>
      <c r="D5786" s="81">
        <v>45.825728059214249</v>
      </c>
      <c r="E5786" s="81">
        <v>17.572942061383984</v>
      </c>
      <c r="F5786" s="62"/>
    </row>
    <row r="5787" spans="1:6">
      <c r="A5787" s="79">
        <v>40552</v>
      </c>
      <c r="B5787" s="80" t="s">
        <v>52</v>
      </c>
      <c r="C5787" s="81">
        <v>36.209802854252779</v>
      </c>
      <c r="D5787" s="81">
        <v>61.272677001261648</v>
      </c>
      <c r="E5787" s="81">
        <v>25.06287414700887</v>
      </c>
      <c r="F5787" s="62"/>
    </row>
    <row r="5788" spans="1:6">
      <c r="A5788" s="79">
        <v>40552</v>
      </c>
      <c r="B5788" s="80" t="s">
        <v>53</v>
      </c>
      <c r="C5788" s="81">
        <v>28.627232219512237</v>
      </c>
      <c r="D5788" s="81">
        <v>50.523502554094073</v>
      </c>
      <c r="E5788" s="81">
        <v>21.896270334581835</v>
      </c>
      <c r="F5788" s="62"/>
    </row>
    <row r="5789" spans="1:6">
      <c r="A5789" s="79">
        <v>40552</v>
      </c>
      <c r="B5789" s="80" t="s">
        <v>54</v>
      </c>
      <c r="C5789" s="81">
        <v>20.847644175011716</v>
      </c>
      <c r="D5789" s="81">
        <v>41.613608861630404</v>
      </c>
      <c r="E5789" s="81">
        <v>20.765964686618688</v>
      </c>
      <c r="F5789" s="62"/>
    </row>
    <row r="5790" spans="1:6">
      <c r="A5790" s="79">
        <v>40552</v>
      </c>
      <c r="B5790" s="80" t="s">
        <v>55</v>
      </c>
      <c r="C5790" s="81">
        <v>23.959626054706526</v>
      </c>
      <c r="D5790" s="81">
        <v>46.271629798054235</v>
      </c>
      <c r="E5790" s="81">
        <v>22.312003743347709</v>
      </c>
      <c r="F5790" s="62"/>
    </row>
    <row r="5791" spans="1:6">
      <c r="A5791" s="79">
        <v>40552</v>
      </c>
      <c r="B5791" s="80" t="s">
        <v>56</v>
      </c>
      <c r="C5791" s="81">
        <v>24.905115189925468</v>
      </c>
      <c r="D5791" s="81">
        <v>48.51671605554214</v>
      </c>
      <c r="E5791" s="81">
        <v>23.611600865616673</v>
      </c>
      <c r="F5791" s="62"/>
    </row>
    <row r="5792" spans="1:6">
      <c r="A5792" s="79">
        <v>40552</v>
      </c>
      <c r="B5792" s="80" t="s">
        <v>57</v>
      </c>
      <c r="C5792" s="81">
        <v>212.91056564498689</v>
      </c>
      <c r="D5792" s="81">
        <v>255.89576444517417</v>
      </c>
      <c r="E5792" s="81">
        <v>42.985198800187277</v>
      </c>
      <c r="F5792" s="62"/>
    </row>
    <row r="5793" spans="1:6">
      <c r="A5793" s="79">
        <v>40552</v>
      </c>
      <c r="B5793" s="80" t="s">
        <v>58</v>
      </c>
      <c r="C5793" s="81">
        <v>66.867193721225888</v>
      </c>
      <c r="D5793" s="81">
        <v>98.952906582260198</v>
      </c>
      <c r="E5793" s="81">
        <v>32.08571286103431</v>
      </c>
      <c r="F5793" s="62"/>
    </row>
    <row r="5794" spans="1:6">
      <c r="A5794" s="79">
        <v>40552</v>
      </c>
      <c r="B5794" s="80" t="s">
        <v>59</v>
      </c>
      <c r="C5794" s="81">
        <v>21.980588295166644</v>
      </c>
      <c r="D5794" s="81">
        <v>40.902578682942426</v>
      </c>
      <c r="E5794" s="81">
        <v>18.921990387775782</v>
      </c>
      <c r="F5794" s="62"/>
    </row>
    <row r="5795" spans="1:6">
      <c r="A5795" s="79">
        <v>40552</v>
      </c>
      <c r="B5795" s="80" t="s">
        <v>60</v>
      </c>
      <c r="C5795" s="81">
        <v>25.900173226928402</v>
      </c>
      <c r="D5795" s="81">
        <v>47.617715058658177</v>
      </c>
      <c r="E5795" s="81">
        <v>21.717541831729775</v>
      </c>
      <c r="F5795" s="62"/>
    </row>
    <row r="5796" spans="1:6">
      <c r="A5796" s="79">
        <v>40552</v>
      </c>
      <c r="B5796" s="80" t="s">
        <v>61</v>
      </c>
      <c r="C5796" s="81">
        <v>20.602048212614726</v>
      </c>
      <c r="D5796" s="81">
        <v>47.044354468366187</v>
      </c>
      <c r="E5796" s="81">
        <v>26.442306255751461</v>
      </c>
      <c r="F5796" s="62"/>
    </row>
    <row r="5797" spans="1:6">
      <c r="A5797" s="79">
        <v>40552</v>
      </c>
      <c r="B5797" s="80" t="s">
        <v>62</v>
      </c>
      <c r="C5797" s="81">
        <v>22.975515079603579</v>
      </c>
      <c r="D5797" s="81">
        <v>49.665312486646087</v>
      </c>
      <c r="E5797" s="81">
        <v>26.689797407042509</v>
      </c>
      <c r="F5797" s="62"/>
    </row>
    <row r="5798" spans="1:6">
      <c r="A5798" s="79">
        <v>40552</v>
      </c>
      <c r="B5798" s="80" t="s">
        <v>63</v>
      </c>
      <c r="C5798" s="81">
        <v>31.592695086174054</v>
      </c>
      <c r="D5798" s="81">
        <v>59.960622633669686</v>
      </c>
      <c r="E5798" s="81">
        <v>28.367927547495633</v>
      </c>
      <c r="F5798" s="62"/>
    </row>
    <row r="5799" spans="1:6">
      <c r="A5799" s="79">
        <v>40552</v>
      </c>
      <c r="B5799" s="80" t="s">
        <v>64</v>
      </c>
      <c r="C5799" s="81">
        <v>28.736865980760221</v>
      </c>
      <c r="D5799" s="81">
        <v>54.709511736525883</v>
      </c>
      <c r="E5799" s="81">
        <v>25.972645755765662</v>
      </c>
      <c r="F5799" s="62"/>
    </row>
    <row r="5800" spans="1:6">
      <c r="A5800" s="79">
        <v>40552</v>
      </c>
      <c r="B5800" s="80" t="s">
        <v>65</v>
      </c>
      <c r="C5800" s="81">
        <v>25.792379611972404</v>
      </c>
      <c r="D5800" s="81">
        <v>49.379232475550104</v>
      </c>
      <c r="E5800" s="81">
        <v>23.5868528635777</v>
      </c>
      <c r="F5800" s="62"/>
    </row>
    <row r="5801" spans="1:6">
      <c r="A5801" s="79">
        <v>40552</v>
      </c>
      <c r="B5801" s="80" t="s">
        <v>66</v>
      </c>
      <c r="C5801" s="81">
        <v>17.57907150940391</v>
      </c>
      <c r="D5801" s="81">
        <v>38.9556855606345</v>
      </c>
      <c r="E5801" s="81">
        <v>21.37661405123059</v>
      </c>
      <c r="F5801" s="62"/>
    </row>
    <row r="5802" spans="1:6">
      <c r="A5802" s="79">
        <v>40552</v>
      </c>
      <c r="B5802" s="80" t="s">
        <v>67</v>
      </c>
      <c r="C5802" s="81">
        <v>28.156175683078256</v>
      </c>
      <c r="D5802" s="81">
        <v>49.854420219142071</v>
      </c>
      <c r="E5802" s="81">
        <v>21.698244536063815</v>
      </c>
      <c r="F5802" s="62"/>
    </row>
    <row r="5803" spans="1:6">
      <c r="A5803" s="79">
        <v>40552</v>
      </c>
      <c r="B5803" s="80" t="s">
        <v>68</v>
      </c>
      <c r="C5803" s="81">
        <v>12.960363993611198</v>
      </c>
      <c r="D5803" s="81">
        <v>32.250754035082757</v>
      </c>
      <c r="E5803" s="81">
        <v>19.290390041471561</v>
      </c>
      <c r="F5803" s="62"/>
    </row>
    <row r="5804" spans="1:6">
      <c r="A5804" s="79">
        <v>40552</v>
      </c>
      <c r="B5804" s="80" t="s">
        <v>69</v>
      </c>
      <c r="C5804" s="81">
        <v>18.436095651166855</v>
      </c>
      <c r="D5804" s="81">
        <v>37.720015684254541</v>
      </c>
      <c r="E5804" s="81">
        <v>19.283920033087686</v>
      </c>
      <c r="F5804" s="62"/>
    </row>
    <row r="5805" spans="1:6">
      <c r="A5805" s="79">
        <v>40552</v>
      </c>
      <c r="B5805" s="80" t="s">
        <v>70</v>
      </c>
      <c r="C5805" s="81">
        <v>15.688473292232027</v>
      </c>
      <c r="D5805" s="81">
        <v>33.833455196242696</v>
      </c>
      <c r="E5805" s="81">
        <v>18.14498190401067</v>
      </c>
      <c r="F5805" s="62"/>
    </row>
    <row r="5806" spans="1:6">
      <c r="A5806" s="79">
        <v>40552</v>
      </c>
      <c r="B5806" s="80" t="s">
        <v>71</v>
      </c>
      <c r="C5806" s="81">
        <v>16.052929926839006</v>
      </c>
      <c r="D5806" s="81">
        <v>32.38968195859875</v>
      </c>
      <c r="E5806" s="81">
        <v>16.336752031759744</v>
      </c>
      <c r="F5806" s="62"/>
    </row>
    <row r="5807" spans="1:6">
      <c r="A5807" s="79">
        <v>40552</v>
      </c>
      <c r="B5807" s="80" t="s">
        <v>72</v>
      </c>
      <c r="C5807" s="81">
        <v>10.606795787234342</v>
      </c>
      <c r="D5807" s="81">
        <v>24.79429789958704</v>
      </c>
      <c r="E5807" s="81">
        <v>14.187502112352698</v>
      </c>
      <c r="F5807" s="62"/>
    </row>
    <row r="5808" spans="1:6">
      <c r="A5808" s="79">
        <v>40552</v>
      </c>
      <c r="B5808" s="80" t="s">
        <v>73</v>
      </c>
      <c r="C5808" s="81">
        <v>17.274277492866926</v>
      </c>
      <c r="D5808" s="81">
        <v>38.047118309566528</v>
      </c>
      <c r="E5808" s="81">
        <v>20.772840816699603</v>
      </c>
      <c r="F5808" s="62"/>
    </row>
    <row r="5809" spans="1:6">
      <c r="A5809" s="79">
        <v>40552</v>
      </c>
      <c r="B5809" s="80" t="s">
        <v>74</v>
      </c>
      <c r="C5809" s="81">
        <v>8.8735396117284502</v>
      </c>
      <c r="D5809" s="81">
        <v>25.338494623847019</v>
      </c>
      <c r="E5809" s="81">
        <v>16.464955012118569</v>
      </c>
      <c r="F5809" s="62"/>
    </row>
    <row r="5810" spans="1:6">
      <c r="A5810" s="79">
        <v>40552</v>
      </c>
      <c r="B5810" s="80" t="s">
        <v>75</v>
      </c>
      <c r="C5810" s="81">
        <v>11.650877730127277</v>
      </c>
      <c r="D5810" s="81">
        <v>28.078194515094914</v>
      </c>
      <c r="E5810" s="81">
        <v>16.427316784967637</v>
      </c>
      <c r="F5810" s="62"/>
    </row>
    <row r="5811" spans="1:6">
      <c r="A5811" s="79">
        <v>40553</v>
      </c>
      <c r="B5811" s="80" t="s">
        <v>76</v>
      </c>
      <c r="C5811" s="81">
        <v>13.394132996079165</v>
      </c>
      <c r="D5811" s="81">
        <v>32.84541571820273</v>
      </c>
      <c r="E5811" s="81">
        <v>19.451282722123565</v>
      </c>
      <c r="F5811" s="62"/>
    </row>
    <row r="5812" spans="1:6">
      <c r="A5812" s="79">
        <v>40553</v>
      </c>
      <c r="B5812" s="80" t="s">
        <v>77</v>
      </c>
      <c r="C5812" s="81">
        <v>7.6622636962195232</v>
      </c>
      <c r="D5812" s="81">
        <v>22.628929486591122</v>
      </c>
      <c r="E5812" s="81">
        <v>14.9666657903716</v>
      </c>
      <c r="F5812" s="62"/>
    </row>
    <row r="5813" spans="1:6">
      <c r="A5813" s="79">
        <v>40553</v>
      </c>
      <c r="B5813" s="80" t="s">
        <v>78</v>
      </c>
      <c r="C5813" s="81">
        <v>6.5296939191505929</v>
      </c>
      <c r="D5813" s="81">
        <v>19.671835031315236</v>
      </c>
      <c r="E5813" s="81">
        <v>13.142141112164644</v>
      </c>
      <c r="F5813" s="62"/>
    </row>
    <row r="5814" spans="1:6">
      <c r="A5814" s="79">
        <v>40553</v>
      </c>
      <c r="B5814" s="80" t="s">
        <v>79</v>
      </c>
      <c r="C5814" s="81">
        <v>12.04502071677125</v>
      </c>
      <c r="D5814" s="81">
        <v>25.20064264099102</v>
      </c>
      <c r="E5814" s="81">
        <v>13.155621924219771</v>
      </c>
      <c r="F5814" s="62"/>
    </row>
    <row r="5815" spans="1:6">
      <c r="A5815" s="79">
        <v>40553</v>
      </c>
      <c r="B5815" s="80" t="s">
        <v>80</v>
      </c>
      <c r="C5815" s="81">
        <v>9.5927218018734006</v>
      </c>
      <c r="D5815" s="81">
        <v>23.628189403995083</v>
      </c>
      <c r="E5815" s="81">
        <v>14.035467602121683</v>
      </c>
      <c r="F5815" s="62"/>
    </row>
    <row r="5816" spans="1:6">
      <c r="A5816" s="79">
        <v>40553</v>
      </c>
      <c r="B5816" s="80" t="s">
        <v>81</v>
      </c>
      <c r="C5816" s="81">
        <v>5.6729267354876463</v>
      </c>
      <c r="D5816" s="81">
        <v>16.49728365043136</v>
      </c>
      <c r="E5816" s="81">
        <v>10.824356914943714</v>
      </c>
      <c r="F5816" s="62"/>
    </row>
    <row r="5817" spans="1:6">
      <c r="A5817" s="79">
        <v>40553</v>
      </c>
      <c r="B5817" s="80" t="s">
        <v>82</v>
      </c>
      <c r="C5817" s="81">
        <v>6.0964517215746197</v>
      </c>
      <c r="D5817" s="81">
        <v>19.80079237936723</v>
      </c>
      <c r="E5817" s="81">
        <v>13.70434065779261</v>
      </c>
      <c r="F5817" s="62"/>
    </row>
    <row r="5818" spans="1:6">
      <c r="A5818" s="79">
        <v>40553</v>
      </c>
      <c r="B5818" s="80" t="s">
        <v>83</v>
      </c>
      <c r="C5818" s="81">
        <v>14.615786464607087</v>
      </c>
      <c r="D5818" s="81">
        <v>32.628936141654727</v>
      </c>
      <c r="E5818" s="81">
        <v>18.01314967704764</v>
      </c>
      <c r="F5818" s="62"/>
    </row>
    <row r="5819" spans="1:6">
      <c r="A5819" s="79">
        <v>40553</v>
      </c>
      <c r="B5819" s="80" t="s">
        <v>84</v>
      </c>
      <c r="C5819" s="81">
        <v>8.194329311167488</v>
      </c>
      <c r="D5819" s="81">
        <v>19.702077996767233</v>
      </c>
      <c r="E5819" s="81">
        <v>11.507748685599745</v>
      </c>
      <c r="F5819" s="62"/>
    </row>
    <row r="5820" spans="1:6">
      <c r="A5820" s="79">
        <v>40553</v>
      </c>
      <c r="B5820" s="80" t="s">
        <v>85</v>
      </c>
      <c r="C5820" s="81">
        <v>5.6434737258776462</v>
      </c>
      <c r="D5820" s="81">
        <v>14.489801171759435</v>
      </c>
      <c r="E5820" s="81">
        <v>8.8463274458817889</v>
      </c>
      <c r="F5820" s="62"/>
    </row>
    <row r="5821" spans="1:6">
      <c r="A5821" s="79">
        <v>40553</v>
      </c>
      <c r="B5821" s="80" t="s">
        <v>86</v>
      </c>
      <c r="C5821" s="81">
        <v>8.3618307769764755</v>
      </c>
      <c r="D5821" s="81">
        <v>17.437299029611324</v>
      </c>
      <c r="E5821" s="81">
        <v>9.0754682526348489</v>
      </c>
      <c r="F5821" s="62"/>
    </row>
    <row r="5822" spans="1:6">
      <c r="A5822" s="79">
        <v>40553</v>
      </c>
      <c r="B5822" s="80" t="s">
        <v>87</v>
      </c>
      <c r="C5822" s="81">
        <v>10.115000908219367</v>
      </c>
      <c r="D5822" s="81">
        <v>21.462916615279163</v>
      </c>
      <c r="E5822" s="81">
        <v>11.347915707059796</v>
      </c>
      <c r="F5822" s="62"/>
    </row>
    <row r="5823" spans="1:6">
      <c r="A5823" s="79">
        <v>40553</v>
      </c>
      <c r="B5823" s="80" t="s">
        <v>88</v>
      </c>
      <c r="C5823" s="81">
        <v>6.7958904864295739</v>
      </c>
      <c r="D5823" s="81">
        <v>18.386983896995282</v>
      </c>
      <c r="E5823" s="81">
        <v>11.591093410565708</v>
      </c>
      <c r="F5823" s="62"/>
    </row>
    <row r="5824" spans="1:6">
      <c r="A5824" s="79">
        <v>40553</v>
      </c>
      <c r="B5824" s="80" t="s">
        <v>89</v>
      </c>
      <c r="C5824" s="81">
        <v>8.2043481425214875</v>
      </c>
      <c r="D5824" s="81">
        <v>17.477115523967321</v>
      </c>
      <c r="E5824" s="81">
        <v>9.2727673814458331</v>
      </c>
      <c r="F5824" s="62"/>
    </row>
    <row r="5825" spans="1:6">
      <c r="A5825" s="79">
        <v>40553</v>
      </c>
      <c r="B5825" s="80" t="s">
        <v>90</v>
      </c>
      <c r="C5825" s="81">
        <v>11.97662503673525</v>
      </c>
      <c r="D5825" s="81">
        <v>22.452317040279123</v>
      </c>
      <c r="E5825" s="81">
        <v>10.475692003543873</v>
      </c>
      <c r="F5825" s="62"/>
    </row>
    <row r="5826" spans="1:6">
      <c r="A5826" s="79">
        <v>40553</v>
      </c>
      <c r="B5826" s="80" t="s">
        <v>91</v>
      </c>
      <c r="C5826" s="81">
        <v>12.478985823135218</v>
      </c>
      <c r="D5826" s="81">
        <v>23.936066146079064</v>
      </c>
      <c r="E5826" s="81">
        <v>11.457080322943845</v>
      </c>
      <c r="F5826" s="62"/>
    </row>
    <row r="5827" spans="1:6">
      <c r="A5827" s="79">
        <v>40553</v>
      </c>
      <c r="B5827" s="80" t="s">
        <v>92</v>
      </c>
      <c r="C5827" s="81">
        <v>9.1992273285294228</v>
      </c>
      <c r="D5827" s="81">
        <v>15.518954341595393</v>
      </c>
      <c r="E5827" s="81">
        <v>6.31972701306597</v>
      </c>
      <c r="F5827" s="62"/>
    </row>
    <row r="5828" spans="1:6">
      <c r="A5828" s="79">
        <v>40553</v>
      </c>
      <c r="B5828" s="80" t="s">
        <v>93</v>
      </c>
      <c r="C5828" s="81">
        <v>9.3568545528994118</v>
      </c>
      <c r="D5828" s="81">
        <v>15.380554983919399</v>
      </c>
      <c r="E5828" s="81">
        <v>6.0237004310199875</v>
      </c>
      <c r="F5828" s="62"/>
    </row>
    <row r="5829" spans="1:6">
      <c r="A5829" s="79">
        <v>40553</v>
      </c>
      <c r="B5829" s="80" t="s">
        <v>94</v>
      </c>
      <c r="C5829" s="81">
        <v>7.6037069768675218</v>
      </c>
      <c r="D5829" s="81">
        <v>13.224373965347484</v>
      </c>
      <c r="E5829" s="81">
        <v>5.6206669884799618</v>
      </c>
      <c r="F5829" s="62"/>
    </row>
    <row r="5830" spans="1:6">
      <c r="A5830" s="79">
        <v>40553</v>
      </c>
      <c r="B5830" s="80" t="s">
        <v>95</v>
      </c>
      <c r="C5830" s="81">
        <v>6.2543703690596075</v>
      </c>
      <c r="D5830" s="81">
        <v>13.313458104943479</v>
      </c>
      <c r="E5830" s="81">
        <v>7.0590877358838711</v>
      </c>
      <c r="F5830" s="62"/>
    </row>
    <row r="5831" spans="1:6">
      <c r="A5831" s="79">
        <v>40553</v>
      </c>
      <c r="B5831" s="80" t="s">
        <v>96</v>
      </c>
      <c r="C5831" s="81">
        <v>7.4067810931355345</v>
      </c>
      <c r="D5831" s="81">
        <v>14.975240046135413</v>
      </c>
      <c r="E5831" s="81">
        <v>7.5684589529998787</v>
      </c>
      <c r="F5831" s="62"/>
    </row>
    <row r="5832" spans="1:6">
      <c r="A5832" s="79">
        <v>40553</v>
      </c>
      <c r="B5832" s="80" t="s">
        <v>97</v>
      </c>
      <c r="C5832" s="81">
        <v>4.8656449626196938</v>
      </c>
      <c r="D5832" s="81">
        <v>11.622187711199544</v>
      </c>
      <c r="E5832" s="81">
        <v>6.7565427485798502</v>
      </c>
      <c r="F5832" s="62"/>
    </row>
    <row r="5833" spans="1:6">
      <c r="A5833" s="79">
        <v>40553</v>
      </c>
      <c r="B5833" s="80" t="s">
        <v>98</v>
      </c>
      <c r="C5833" s="81">
        <v>4.8361165378466966</v>
      </c>
      <c r="D5833" s="81">
        <v>11.978329718683529</v>
      </c>
      <c r="E5833" s="81">
        <v>7.1422131808368325</v>
      </c>
      <c r="F5833" s="62"/>
    </row>
    <row r="5834" spans="1:6">
      <c r="A5834" s="79">
        <v>40553</v>
      </c>
      <c r="B5834" s="80" t="s">
        <v>99</v>
      </c>
      <c r="C5834" s="81">
        <v>8.5494226838714606</v>
      </c>
      <c r="D5834" s="81">
        <v>19.159485491847249</v>
      </c>
      <c r="E5834" s="81">
        <v>10.610062807975789</v>
      </c>
      <c r="F5834" s="62"/>
    </row>
    <row r="5835" spans="1:6">
      <c r="A5835" s="79">
        <v>40553</v>
      </c>
      <c r="B5835" s="80" t="s">
        <v>100</v>
      </c>
      <c r="C5835" s="81">
        <v>8.0569777824374924</v>
      </c>
      <c r="D5835" s="81">
        <v>17.705547223559304</v>
      </c>
      <c r="E5835" s="81">
        <v>9.6485694411218113</v>
      </c>
      <c r="F5835" s="62"/>
    </row>
    <row r="5836" spans="1:6">
      <c r="A5836" s="79">
        <v>40553</v>
      </c>
      <c r="B5836" s="80" t="s">
        <v>101</v>
      </c>
      <c r="C5836" s="81">
        <v>10.361828515655345</v>
      </c>
      <c r="D5836" s="81">
        <v>22.315032294143123</v>
      </c>
      <c r="E5836" s="81">
        <v>11.953203778487778</v>
      </c>
      <c r="F5836" s="62"/>
    </row>
    <row r="5837" spans="1:6">
      <c r="A5837" s="79">
        <v>40553</v>
      </c>
      <c r="B5837" s="80" t="s">
        <v>102</v>
      </c>
      <c r="C5837" s="81">
        <v>9.7511907883493834</v>
      </c>
      <c r="D5837" s="81">
        <v>21.929373213827141</v>
      </c>
      <c r="E5837" s="81">
        <v>12.178182425477758</v>
      </c>
      <c r="F5837" s="62"/>
    </row>
    <row r="5838" spans="1:6">
      <c r="A5838" s="79">
        <v>40553</v>
      </c>
      <c r="B5838" s="80" t="s">
        <v>103</v>
      </c>
      <c r="C5838" s="81">
        <v>16.478595700194958</v>
      </c>
      <c r="D5838" s="81">
        <v>32.9684053097507</v>
      </c>
      <c r="E5838" s="81">
        <v>16.489809609555742</v>
      </c>
      <c r="F5838" s="62"/>
    </row>
    <row r="5839" spans="1:6">
      <c r="A5839" s="79">
        <v>40553</v>
      </c>
      <c r="B5839" s="80" t="s">
        <v>104</v>
      </c>
      <c r="C5839" s="81">
        <v>11.642427240497264</v>
      </c>
      <c r="D5839" s="81">
        <v>24.837703654643022</v>
      </c>
      <c r="E5839" s="81">
        <v>13.195276414145757</v>
      </c>
      <c r="F5839" s="62"/>
    </row>
    <row r="5840" spans="1:6">
      <c r="A5840" s="79">
        <v>40553</v>
      </c>
      <c r="B5840" s="80" t="s">
        <v>105</v>
      </c>
      <c r="C5840" s="81">
        <v>13.26769410502116</v>
      </c>
      <c r="D5840" s="81">
        <v>30.604630399614795</v>
      </c>
      <c r="E5840" s="81">
        <v>17.336936294593634</v>
      </c>
      <c r="F5840" s="62"/>
    </row>
    <row r="5841" spans="1:6">
      <c r="A5841" s="79">
        <v>40553</v>
      </c>
      <c r="B5841" s="80" t="s">
        <v>106</v>
      </c>
      <c r="C5841" s="81">
        <v>18.488169975999831</v>
      </c>
      <c r="D5841" s="81">
        <v>39.784233691126431</v>
      </c>
      <c r="E5841" s="81">
        <v>21.2960637151266</v>
      </c>
      <c r="F5841" s="62"/>
    </row>
    <row r="5842" spans="1:6">
      <c r="A5842" s="79">
        <v>40553</v>
      </c>
      <c r="B5842" s="80" t="s">
        <v>107</v>
      </c>
      <c r="C5842" s="81">
        <v>23.49199146599851</v>
      </c>
      <c r="D5842" s="81">
        <v>43.108038117870301</v>
      </c>
      <c r="E5842" s="81">
        <v>19.616046651871791</v>
      </c>
      <c r="F5842" s="62"/>
    </row>
    <row r="5843" spans="1:6">
      <c r="A5843" s="79">
        <v>40553</v>
      </c>
      <c r="B5843" s="80" t="s">
        <v>108</v>
      </c>
      <c r="C5843" s="81">
        <v>24.477081981693448</v>
      </c>
      <c r="D5843" s="81">
        <v>46.797869458162154</v>
      </c>
      <c r="E5843" s="81">
        <v>22.320787476468706</v>
      </c>
      <c r="F5843" s="62"/>
    </row>
    <row r="5844" spans="1:6">
      <c r="A5844" s="79">
        <v>40553</v>
      </c>
      <c r="B5844" s="80" t="s">
        <v>109</v>
      </c>
      <c r="C5844" s="81">
        <v>24.555983122780443</v>
      </c>
      <c r="D5844" s="81">
        <v>49.092992997550056</v>
      </c>
      <c r="E5844" s="81">
        <v>24.537009874769613</v>
      </c>
      <c r="F5844" s="62"/>
    </row>
    <row r="5845" spans="1:6">
      <c r="A5845" s="79">
        <v>40553</v>
      </c>
      <c r="B5845" s="80" t="s">
        <v>110</v>
      </c>
      <c r="C5845" s="81">
        <v>33.893898039798856</v>
      </c>
      <c r="D5845" s="81">
        <v>66.611689374773377</v>
      </c>
      <c r="E5845" s="81">
        <v>32.717791334974521</v>
      </c>
      <c r="F5845" s="62"/>
    </row>
    <row r="5846" spans="1:6">
      <c r="A5846" s="79">
        <v>40553</v>
      </c>
      <c r="B5846" s="80" t="s">
        <v>111</v>
      </c>
      <c r="C5846" s="81">
        <v>19.552358674778755</v>
      </c>
      <c r="D5846" s="81">
        <v>44.276115861022255</v>
      </c>
      <c r="E5846" s="81">
        <v>24.7237571862435</v>
      </c>
      <c r="F5846" s="62"/>
    </row>
    <row r="5847" spans="1:6">
      <c r="A5847" s="79">
        <v>40553</v>
      </c>
      <c r="B5847" s="80" t="s">
        <v>112</v>
      </c>
      <c r="C5847" s="81">
        <v>19.404688203948766</v>
      </c>
      <c r="D5847" s="81">
        <v>43.880652423022262</v>
      </c>
      <c r="E5847" s="81">
        <v>24.475964219073497</v>
      </c>
      <c r="F5847" s="62"/>
    </row>
    <row r="5848" spans="1:6">
      <c r="A5848" s="79">
        <v>40553</v>
      </c>
      <c r="B5848" s="80" t="s">
        <v>113</v>
      </c>
      <c r="C5848" s="81">
        <v>18.744809420764806</v>
      </c>
      <c r="D5848" s="81">
        <v>36.630036540830552</v>
      </c>
      <c r="E5848" s="81">
        <v>17.885227120065746</v>
      </c>
      <c r="F5848" s="62"/>
    </row>
    <row r="5849" spans="1:6">
      <c r="A5849" s="79">
        <v>40553</v>
      </c>
      <c r="B5849" s="80" t="s">
        <v>114</v>
      </c>
      <c r="C5849" s="81">
        <v>18.695636152880812</v>
      </c>
      <c r="D5849" s="81">
        <v>37.292980259078526</v>
      </c>
      <c r="E5849" s="81">
        <v>18.597344106197713</v>
      </c>
      <c r="F5849" s="62"/>
    </row>
    <row r="5850" spans="1:6">
      <c r="A5850" s="79">
        <v>40553</v>
      </c>
      <c r="B5850" s="80" t="s">
        <v>115</v>
      </c>
      <c r="C5850" s="81">
        <v>13.98730941231911</v>
      </c>
      <c r="D5850" s="81">
        <v>34.13758555586265</v>
      </c>
      <c r="E5850" s="81">
        <v>20.15027614354354</v>
      </c>
      <c r="F5850" s="62"/>
    </row>
    <row r="5851" spans="1:6">
      <c r="A5851" s="79">
        <v>40553</v>
      </c>
      <c r="B5851" s="80" t="s">
        <v>116</v>
      </c>
      <c r="C5851" s="81">
        <v>12.765935253167189</v>
      </c>
      <c r="D5851" s="81">
        <v>30.062191956034809</v>
      </c>
      <c r="E5851" s="81">
        <v>17.29625670286762</v>
      </c>
      <c r="F5851" s="62"/>
    </row>
    <row r="5852" spans="1:6">
      <c r="A5852" s="79">
        <v>40553</v>
      </c>
      <c r="B5852" s="80" t="s">
        <v>117</v>
      </c>
      <c r="C5852" s="81">
        <v>8.9440719187594322</v>
      </c>
      <c r="D5852" s="81">
        <v>23.513713723567069</v>
      </c>
      <c r="E5852" s="81">
        <v>14.569641804807636</v>
      </c>
      <c r="F5852" s="62"/>
    </row>
    <row r="5853" spans="1:6">
      <c r="A5853" s="79">
        <v>40553</v>
      </c>
      <c r="B5853" s="80" t="s">
        <v>118</v>
      </c>
      <c r="C5853" s="81">
        <v>7.0134422629835536</v>
      </c>
      <c r="D5853" s="81">
        <v>20.872602438839174</v>
      </c>
      <c r="E5853" s="81">
        <v>13.859160175855621</v>
      </c>
      <c r="F5853" s="62"/>
    </row>
    <row r="5854" spans="1:6">
      <c r="A5854" s="79">
        <v>40553</v>
      </c>
      <c r="B5854" s="80" t="s">
        <v>119</v>
      </c>
      <c r="C5854" s="81">
        <v>10.539907717079327</v>
      </c>
      <c r="D5854" s="81">
        <v>28.094065271358883</v>
      </c>
      <c r="E5854" s="81">
        <v>17.554157554279556</v>
      </c>
      <c r="F5854" s="62"/>
    </row>
    <row r="5855" spans="1:6">
      <c r="A5855" s="79">
        <v>40553</v>
      </c>
      <c r="B5855" s="80" t="s">
        <v>120</v>
      </c>
      <c r="C5855" s="81">
        <v>9.7617680345203777</v>
      </c>
      <c r="D5855" s="81">
        <v>27.134645730450924</v>
      </c>
      <c r="E5855" s="81">
        <v>17.372877695930548</v>
      </c>
      <c r="F5855" s="62"/>
    </row>
    <row r="5856" spans="1:6">
      <c r="A5856" s="79">
        <v>40553</v>
      </c>
      <c r="B5856" s="80" t="s">
        <v>121</v>
      </c>
      <c r="C5856" s="81">
        <v>9.7027056787293819</v>
      </c>
      <c r="D5856" s="81">
        <v>25.888338110206973</v>
      </c>
      <c r="E5856" s="81">
        <v>16.185632431477593</v>
      </c>
      <c r="F5856" s="62"/>
    </row>
    <row r="5857" spans="1:6">
      <c r="A5857" s="79">
        <v>40553</v>
      </c>
      <c r="B5857" s="80" t="s">
        <v>122</v>
      </c>
      <c r="C5857" s="81">
        <v>7.8212997035695011</v>
      </c>
      <c r="D5857" s="81">
        <v>23.266972037567076</v>
      </c>
      <c r="E5857" s="81">
        <v>15.445672333997575</v>
      </c>
      <c r="F5857" s="62"/>
    </row>
    <row r="5858" spans="1:6">
      <c r="A5858" s="79">
        <v>40553</v>
      </c>
      <c r="B5858" s="80" t="s">
        <v>27</v>
      </c>
      <c r="C5858" s="81">
        <v>13.465693910463138</v>
      </c>
      <c r="D5858" s="81">
        <v>34.336756233622637</v>
      </c>
      <c r="E5858" s="81">
        <v>20.871062323159499</v>
      </c>
      <c r="F5858" s="62"/>
    </row>
    <row r="5859" spans="1:6">
      <c r="A5859" s="79">
        <v>40553</v>
      </c>
      <c r="B5859" s="80" t="s">
        <v>28</v>
      </c>
      <c r="C5859" s="81">
        <v>9.0231358407634232</v>
      </c>
      <c r="D5859" s="81">
        <v>24.474084099095023</v>
      </c>
      <c r="E5859" s="81">
        <v>15.4509482583316</v>
      </c>
      <c r="F5859" s="62"/>
    </row>
    <row r="5860" spans="1:6">
      <c r="A5860" s="79">
        <v>40553</v>
      </c>
      <c r="B5860" s="80" t="s">
        <v>29</v>
      </c>
      <c r="C5860" s="81">
        <v>6.6393217662835751</v>
      </c>
      <c r="D5860" s="81">
        <v>18.845333779919251</v>
      </c>
      <c r="E5860" s="81">
        <v>12.206012013635675</v>
      </c>
      <c r="F5860" s="62"/>
    </row>
    <row r="5861" spans="1:6">
      <c r="A5861" s="79">
        <v>40553</v>
      </c>
      <c r="B5861" s="80" t="s">
        <v>30</v>
      </c>
      <c r="C5861" s="81">
        <v>8.0381439072474858</v>
      </c>
      <c r="D5861" s="81">
        <v>22.545261663195102</v>
      </c>
      <c r="E5861" s="81">
        <v>14.507117755947617</v>
      </c>
      <c r="F5861" s="62"/>
    </row>
    <row r="5862" spans="1:6">
      <c r="A5862" s="79">
        <v>40553</v>
      </c>
      <c r="B5862" s="80" t="s">
        <v>31</v>
      </c>
      <c r="C5862" s="81">
        <v>12.608905395199194</v>
      </c>
      <c r="D5862" s="81">
        <v>29.044847951422842</v>
      </c>
      <c r="E5862" s="81">
        <v>16.435942556223647</v>
      </c>
      <c r="F5862" s="62"/>
    </row>
    <row r="5863" spans="1:6">
      <c r="A5863" s="79">
        <v>40553</v>
      </c>
      <c r="B5863" s="80" t="s">
        <v>32</v>
      </c>
      <c r="C5863" s="81">
        <v>9.1020912693474152</v>
      </c>
      <c r="D5863" s="81">
        <v>24.57348479409502</v>
      </c>
      <c r="E5863" s="81">
        <v>15.471393524747604</v>
      </c>
      <c r="F5863" s="62"/>
    </row>
    <row r="5864" spans="1:6">
      <c r="A5864" s="79">
        <v>40553</v>
      </c>
      <c r="B5864" s="80" t="s">
        <v>33</v>
      </c>
      <c r="C5864" s="81">
        <v>7.6146598305215116</v>
      </c>
      <c r="D5864" s="81">
        <v>21.952023575775126</v>
      </c>
      <c r="E5864" s="81">
        <v>14.337363745253615</v>
      </c>
      <c r="F5864" s="62"/>
    </row>
    <row r="5865" spans="1:6">
      <c r="A5865" s="79">
        <v>40553</v>
      </c>
      <c r="B5865" s="80" t="s">
        <v>34</v>
      </c>
      <c r="C5865" s="81">
        <v>7.082746555018546</v>
      </c>
      <c r="D5865" s="81">
        <v>20.685850997723175</v>
      </c>
      <c r="E5865" s="81">
        <v>13.60310444270463</v>
      </c>
      <c r="F5865" s="62"/>
    </row>
    <row r="5866" spans="1:6">
      <c r="A5866" s="79">
        <v>40553</v>
      </c>
      <c r="B5866" s="80" t="s">
        <v>35</v>
      </c>
      <c r="C5866" s="81">
        <v>11.663430657791251</v>
      </c>
      <c r="D5866" s="81">
        <v>29.233374184918834</v>
      </c>
      <c r="E5866" s="81">
        <v>17.569943527127585</v>
      </c>
      <c r="F5866" s="62"/>
    </row>
    <row r="5867" spans="1:6">
      <c r="A5867" s="79">
        <v>40553</v>
      </c>
      <c r="B5867" s="80" t="s">
        <v>36</v>
      </c>
      <c r="C5867" s="81">
        <v>8.1368527131494801</v>
      </c>
      <c r="D5867" s="81">
        <v>23.00098944029908</v>
      </c>
      <c r="E5867" s="81">
        <v>14.864136727149599</v>
      </c>
      <c r="F5867" s="62"/>
    </row>
    <row r="5868" spans="1:6">
      <c r="A5868" s="79">
        <v>40553</v>
      </c>
      <c r="B5868" s="80" t="s">
        <v>37</v>
      </c>
      <c r="C5868" s="81">
        <v>11.762036762027245</v>
      </c>
      <c r="D5868" s="81">
        <v>30.203165798830792</v>
      </c>
      <c r="E5868" s="81">
        <v>18.441129036803545</v>
      </c>
      <c r="F5868" s="62"/>
    </row>
    <row r="5869" spans="1:6">
      <c r="A5869" s="79">
        <v>40553</v>
      </c>
      <c r="B5869" s="80" t="s">
        <v>38</v>
      </c>
      <c r="C5869" s="81">
        <v>10.934602062389299</v>
      </c>
      <c r="D5869" s="81">
        <v>27.324450543846908</v>
      </c>
      <c r="E5869" s="81">
        <v>16.389848481457609</v>
      </c>
      <c r="F5869" s="62"/>
    </row>
    <row r="5870" spans="1:6">
      <c r="A5870" s="79">
        <v>40553</v>
      </c>
      <c r="B5870" s="80" t="s">
        <v>39</v>
      </c>
      <c r="C5870" s="81">
        <v>16.50048134029894</v>
      </c>
      <c r="D5870" s="81">
        <v>39.12698215411843</v>
      </c>
      <c r="E5870" s="81">
        <v>22.62650081381949</v>
      </c>
      <c r="F5870" s="62"/>
    </row>
    <row r="5871" spans="1:6">
      <c r="A5871" s="79">
        <v>40553</v>
      </c>
      <c r="B5871" s="80" t="s">
        <v>40</v>
      </c>
      <c r="C5871" s="81">
        <v>11.121863023566284</v>
      </c>
      <c r="D5871" s="81">
        <v>29.689163462122814</v>
      </c>
      <c r="E5871" s="81">
        <v>18.567300438556529</v>
      </c>
      <c r="F5871" s="62"/>
    </row>
    <row r="5872" spans="1:6">
      <c r="A5872" s="79">
        <v>40553</v>
      </c>
      <c r="B5872" s="80" t="s">
        <v>41</v>
      </c>
      <c r="C5872" s="81">
        <v>15.397293073229008</v>
      </c>
      <c r="D5872" s="81">
        <v>33.735600525438649</v>
      </c>
      <c r="E5872" s="81">
        <v>18.338307452209641</v>
      </c>
      <c r="F5872" s="62"/>
    </row>
    <row r="5873" spans="1:6">
      <c r="A5873" s="79">
        <v>40553</v>
      </c>
      <c r="B5873" s="80" t="s">
        <v>42</v>
      </c>
      <c r="C5873" s="81">
        <v>13.555190651871126</v>
      </c>
      <c r="D5873" s="81">
        <v>33.409288595186659</v>
      </c>
      <c r="E5873" s="81">
        <v>19.854097943315534</v>
      </c>
      <c r="F5873" s="62"/>
    </row>
    <row r="5874" spans="1:6">
      <c r="A5874" s="79">
        <v>40553</v>
      </c>
      <c r="B5874" s="80" t="s">
        <v>43</v>
      </c>
      <c r="C5874" s="81">
        <v>13.161198903423152</v>
      </c>
      <c r="D5874" s="81">
        <v>29.165252959390831</v>
      </c>
      <c r="E5874" s="81">
        <v>16.004054055967678</v>
      </c>
      <c r="F5874" s="62"/>
    </row>
    <row r="5875" spans="1:6">
      <c r="A5875" s="79">
        <v>40553</v>
      </c>
      <c r="B5875" s="80" t="s">
        <v>44</v>
      </c>
      <c r="C5875" s="81">
        <v>13.427236809272133</v>
      </c>
      <c r="D5875" s="81">
        <v>33.48875809413866</v>
      </c>
      <c r="E5875" s="81">
        <v>20.061521284866529</v>
      </c>
      <c r="F5875" s="62"/>
    </row>
    <row r="5876" spans="1:6">
      <c r="A5876" s="79">
        <v>40553</v>
      </c>
      <c r="B5876" s="80" t="s">
        <v>45</v>
      </c>
      <c r="C5876" s="81">
        <v>15.476358300417003</v>
      </c>
      <c r="D5876" s="81">
        <v>35.576412608702569</v>
      </c>
      <c r="E5876" s="81">
        <v>20.100054308285564</v>
      </c>
      <c r="F5876" s="62"/>
    </row>
    <row r="5877" spans="1:6">
      <c r="A5877" s="79">
        <v>40553</v>
      </c>
      <c r="B5877" s="80" t="s">
        <v>46</v>
      </c>
      <c r="C5877" s="81">
        <v>15.072518291849027</v>
      </c>
      <c r="D5877" s="81">
        <v>34.508099966590606</v>
      </c>
      <c r="E5877" s="81">
        <v>19.435581674741577</v>
      </c>
      <c r="F5877" s="62"/>
    </row>
    <row r="5878" spans="1:6">
      <c r="A5878" s="79">
        <v>40553</v>
      </c>
      <c r="B5878" s="80" t="s">
        <v>47</v>
      </c>
      <c r="C5878" s="81">
        <v>12.836321991395168</v>
      </c>
      <c r="D5878" s="81">
        <v>30.046332162326795</v>
      </c>
      <c r="E5878" s="81">
        <v>17.210010170931625</v>
      </c>
      <c r="F5878" s="62"/>
    </row>
    <row r="5879" spans="1:6">
      <c r="A5879" s="79">
        <v>40553</v>
      </c>
      <c r="B5879" s="80" t="s">
        <v>48</v>
      </c>
      <c r="C5879" s="81">
        <v>16.84589522948891</v>
      </c>
      <c r="D5879" s="81">
        <v>35.547248503370575</v>
      </c>
      <c r="E5879" s="81">
        <v>18.701353273881665</v>
      </c>
      <c r="F5879" s="62"/>
    </row>
    <row r="5880" spans="1:6">
      <c r="A5880" s="79">
        <v>40553</v>
      </c>
      <c r="B5880" s="80" t="s">
        <v>49</v>
      </c>
      <c r="C5880" s="81">
        <v>17.240022635498885</v>
      </c>
      <c r="D5880" s="81">
        <v>32.064901120222707</v>
      </c>
      <c r="E5880" s="81">
        <v>14.824878484723822</v>
      </c>
      <c r="F5880" s="62"/>
    </row>
    <row r="5881" spans="1:6">
      <c r="A5881" s="79">
        <v>40553</v>
      </c>
      <c r="B5881" s="80" t="s">
        <v>50</v>
      </c>
      <c r="C5881" s="81">
        <v>14.136877090454083</v>
      </c>
      <c r="D5881" s="81">
        <v>30.759105162914761</v>
      </c>
      <c r="E5881" s="81">
        <v>16.622228072460679</v>
      </c>
      <c r="F5881" s="62"/>
    </row>
    <row r="5882" spans="1:6">
      <c r="A5882" s="79">
        <v>40553</v>
      </c>
      <c r="B5882" s="80" t="s">
        <v>51</v>
      </c>
      <c r="C5882" s="81">
        <v>12.67891020395918</v>
      </c>
      <c r="D5882" s="81">
        <v>31.461700737118733</v>
      </c>
      <c r="E5882" s="81">
        <v>18.782790533159552</v>
      </c>
      <c r="F5882" s="62"/>
    </row>
    <row r="5883" spans="1:6">
      <c r="A5883" s="79">
        <v>40553</v>
      </c>
      <c r="B5883" s="80" t="s">
        <v>52</v>
      </c>
      <c r="C5883" s="81">
        <v>11.585439107591251</v>
      </c>
      <c r="D5883" s="81">
        <v>26.287466427706942</v>
      </c>
      <c r="E5883" s="81">
        <v>14.702027320115691</v>
      </c>
      <c r="F5883" s="62"/>
    </row>
    <row r="5884" spans="1:6">
      <c r="A5884" s="79">
        <v>40553</v>
      </c>
      <c r="B5884" s="80" t="s">
        <v>53</v>
      </c>
      <c r="C5884" s="81">
        <v>11.792370770837236</v>
      </c>
      <c r="D5884" s="81">
        <v>27.128559137566906</v>
      </c>
      <c r="E5884" s="81">
        <v>15.336188366729671</v>
      </c>
      <c r="F5884" s="62"/>
    </row>
    <row r="5885" spans="1:6">
      <c r="A5885" s="79">
        <v>40553</v>
      </c>
      <c r="B5885" s="80" t="s">
        <v>54</v>
      </c>
      <c r="C5885" s="81">
        <v>8.964997351309421</v>
      </c>
      <c r="D5885" s="81">
        <v>22.122447726703108</v>
      </c>
      <c r="E5885" s="81">
        <v>13.157450375393687</v>
      </c>
      <c r="F5885" s="62"/>
    </row>
    <row r="5886" spans="1:6">
      <c r="A5886" s="79">
        <v>40553</v>
      </c>
      <c r="B5886" s="80" t="s">
        <v>55</v>
      </c>
      <c r="C5886" s="81">
        <v>8.2360096866074652</v>
      </c>
      <c r="D5886" s="81">
        <v>19.995386016503193</v>
      </c>
      <c r="E5886" s="81">
        <v>11.759376329895728</v>
      </c>
      <c r="F5886" s="62"/>
    </row>
    <row r="5887" spans="1:6">
      <c r="A5887" s="79">
        <v>40553</v>
      </c>
      <c r="B5887" s="80" t="s">
        <v>56</v>
      </c>
      <c r="C5887" s="81">
        <v>10.708827265304306</v>
      </c>
      <c r="D5887" s="81">
        <v>23.398969165659054</v>
      </c>
      <c r="E5887" s="81">
        <v>12.690141900354748</v>
      </c>
      <c r="F5887" s="62"/>
    </row>
    <row r="5888" spans="1:6">
      <c r="A5888" s="79">
        <v>40553</v>
      </c>
      <c r="B5888" s="80" t="s">
        <v>57</v>
      </c>
      <c r="C5888" s="81">
        <v>9.024219306631414</v>
      </c>
      <c r="D5888" s="81">
        <v>19.866958717951199</v>
      </c>
      <c r="E5888" s="81">
        <v>10.842739411319785</v>
      </c>
      <c r="F5888" s="62"/>
    </row>
    <row r="5889" spans="1:6">
      <c r="A5889" s="79">
        <v>40553</v>
      </c>
      <c r="B5889" s="80" t="s">
        <v>58</v>
      </c>
      <c r="C5889" s="81">
        <v>6.7583406920535616</v>
      </c>
      <c r="D5889" s="81">
        <v>16.582262888303326</v>
      </c>
      <c r="E5889" s="81">
        <v>9.8239221962497645</v>
      </c>
      <c r="F5889" s="62"/>
    </row>
    <row r="5890" spans="1:6">
      <c r="A5890" s="79">
        <v>40553</v>
      </c>
      <c r="B5890" s="80" t="s">
        <v>59</v>
      </c>
      <c r="C5890" s="81">
        <v>5.1919246211516628</v>
      </c>
      <c r="D5890" s="81">
        <v>14.544179212079412</v>
      </c>
      <c r="E5890" s="81">
        <v>9.3522545909277497</v>
      </c>
      <c r="F5890" s="62"/>
    </row>
    <row r="5891" spans="1:6">
      <c r="A5891" s="79">
        <v>40553</v>
      </c>
      <c r="B5891" s="80" t="s">
        <v>60</v>
      </c>
      <c r="C5891" s="81">
        <v>7.5563997550205091</v>
      </c>
      <c r="D5891" s="81">
        <v>18.24462326545526</v>
      </c>
      <c r="E5891" s="81">
        <v>10.688223510434751</v>
      </c>
      <c r="F5891" s="62"/>
    </row>
    <row r="5892" spans="1:6">
      <c r="A5892" s="79">
        <v>40553</v>
      </c>
      <c r="B5892" s="80" t="s">
        <v>61</v>
      </c>
      <c r="C5892" s="81">
        <v>5.921010500949615</v>
      </c>
      <c r="D5892" s="81">
        <v>16.345045243967338</v>
      </c>
      <c r="E5892" s="81">
        <v>10.424034743017723</v>
      </c>
      <c r="F5892" s="62"/>
    </row>
    <row r="5893" spans="1:6">
      <c r="A5893" s="79">
        <v>40553</v>
      </c>
      <c r="B5893" s="80" t="s">
        <v>62</v>
      </c>
      <c r="C5893" s="81">
        <v>5.3299167097166542</v>
      </c>
      <c r="D5893" s="81">
        <v>15.385392433419378</v>
      </c>
      <c r="E5893" s="81">
        <v>10.055475723702724</v>
      </c>
      <c r="F5893" s="62"/>
    </row>
    <row r="5894" spans="1:6">
      <c r="A5894" s="79">
        <v>40553</v>
      </c>
      <c r="B5894" s="80" t="s">
        <v>63</v>
      </c>
      <c r="C5894" s="81">
        <v>6.6402564411755671</v>
      </c>
      <c r="D5894" s="81">
        <v>16.216578891655342</v>
      </c>
      <c r="E5894" s="81">
        <v>9.5763224504797755</v>
      </c>
      <c r="F5894" s="62"/>
    </row>
    <row r="5895" spans="1:6">
      <c r="A5895" s="79">
        <v>40553</v>
      </c>
      <c r="B5895" s="80" t="s">
        <v>64</v>
      </c>
      <c r="C5895" s="81">
        <v>7.6944536358904978</v>
      </c>
      <c r="D5895" s="81">
        <v>17.938254879131275</v>
      </c>
      <c r="E5895" s="81">
        <v>10.243801243240778</v>
      </c>
      <c r="F5895" s="62"/>
    </row>
    <row r="5896" spans="1:6">
      <c r="A5896" s="79">
        <v>40553</v>
      </c>
      <c r="B5896" s="80" t="s">
        <v>65</v>
      </c>
      <c r="C5896" s="81">
        <v>4.0787669565717346</v>
      </c>
      <c r="D5896" s="81">
        <v>12.902149757695478</v>
      </c>
      <c r="E5896" s="81">
        <v>8.8233828011237421</v>
      </c>
      <c r="F5896" s="62"/>
    </row>
    <row r="5897" spans="1:6">
      <c r="A5897" s="79">
        <v>40553</v>
      </c>
      <c r="B5897" s="80" t="s">
        <v>66</v>
      </c>
      <c r="C5897" s="81">
        <v>3.9605582237697421</v>
      </c>
      <c r="D5897" s="81">
        <v>11.665420356635527</v>
      </c>
      <c r="E5897" s="81">
        <v>7.7048621328657854</v>
      </c>
      <c r="F5897" s="62"/>
    </row>
    <row r="5898" spans="1:6">
      <c r="A5898" s="79">
        <v>40553</v>
      </c>
      <c r="B5898" s="80" t="s">
        <v>67</v>
      </c>
      <c r="C5898" s="81">
        <v>4.3645138226957156</v>
      </c>
      <c r="D5898" s="81">
        <v>12.684598165007484</v>
      </c>
      <c r="E5898" s="81">
        <v>8.3200843423117696</v>
      </c>
      <c r="F5898" s="62"/>
    </row>
    <row r="5899" spans="1:6">
      <c r="A5899" s="79">
        <v>40553</v>
      </c>
      <c r="B5899" s="80" t="s">
        <v>68</v>
      </c>
      <c r="C5899" s="81">
        <v>4.8768471472046819</v>
      </c>
      <c r="D5899" s="81">
        <v>14.139140761515426</v>
      </c>
      <c r="E5899" s="81">
        <v>9.2622936143107442</v>
      </c>
      <c r="F5899" s="62"/>
    </row>
    <row r="5900" spans="1:6">
      <c r="A5900" s="79">
        <v>40553</v>
      </c>
      <c r="B5900" s="80" t="s">
        <v>69</v>
      </c>
      <c r="C5900" s="81">
        <v>3.5271080940677697</v>
      </c>
      <c r="D5900" s="81">
        <v>13.367439864463456</v>
      </c>
      <c r="E5900" s="81">
        <v>9.8403317703956859</v>
      </c>
      <c r="F5900" s="62"/>
    </row>
    <row r="5901" spans="1:6">
      <c r="A5901" s="79">
        <v>40553</v>
      </c>
      <c r="B5901" s="80" t="s">
        <v>70</v>
      </c>
      <c r="C5901" s="81">
        <v>3.3694859272857798</v>
      </c>
      <c r="D5901" s="81">
        <v>12.2988957235315</v>
      </c>
      <c r="E5901" s="81">
        <v>8.9294097962457197</v>
      </c>
      <c r="F5901" s="62"/>
    </row>
    <row r="5902" spans="1:6">
      <c r="A5902" s="79">
        <v>40553</v>
      </c>
      <c r="B5902" s="80" t="s">
        <v>71</v>
      </c>
      <c r="C5902" s="81">
        <v>4.9261694099996785</v>
      </c>
      <c r="D5902" s="81">
        <v>13.634722674351444</v>
      </c>
      <c r="E5902" s="81">
        <v>8.7085532643517656</v>
      </c>
      <c r="F5902" s="62"/>
    </row>
    <row r="5903" spans="1:6">
      <c r="A5903" s="79">
        <v>40553</v>
      </c>
      <c r="B5903" s="80" t="s">
        <v>72</v>
      </c>
      <c r="C5903" s="81">
        <v>3.4778900012707727</v>
      </c>
      <c r="D5903" s="81">
        <v>11.289763295803541</v>
      </c>
      <c r="E5903" s="81">
        <v>7.8118732945327682</v>
      </c>
      <c r="F5903" s="62"/>
    </row>
    <row r="5904" spans="1:6">
      <c r="A5904" s="79">
        <v>40553</v>
      </c>
      <c r="B5904" s="80" t="s">
        <v>73</v>
      </c>
      <c r="C5904" s="81">
        <v>2.2562042702258522</v>
      </c>
      <c r="D5904" s="81">
        <v>10.07277355507159</v>
      </c>
      <c r="E5904" s="81">
        <v>7.8165692848457375</v>
      </c>
      <c r="F5904" s="62"/>
    </row>
    <row r="5905" spans="1:6">
      <c r="A5905" s="79">
        <v>40553</v>
      </c>
      <c r="B5905" s="80" t="s">
        <v>74</v>
      </c>
      <c r="C5905" s="81">
        <v>2.9064760483948096</v>
      </c>
      <c r="D5905" s="81">
        <v>11.428398555419534</v>
      </c>
      <c r="E5905" s="81">
        <v>8.5219225070247244</v>
      </c>
      <c r="F5905" s="62"/>
    </row>
    <row r="5906" spans="1:6">
      <c r="A5906" s="79">
        <v>40553</v>
      </c>
      <c r="B5906" s="80" t="s">
        <v>75</v>
      </c>
      <c r="C5906" s="81">
        <v>4.9853659958076726</v>
      </c>
      <c r="D5906" s="81">
        <v>14.673936827191401</v>
      </c>
      <c r="E5906" s="81">
        <v>9.6885708313837284</v>
      </c>
      <c r="F5906" s="62"/>
    </row>
    <row r="5907" spans="1:6">
      <c r="A5907" s="79">
        <v>40554</v>
      </c>
      <c r="B5907" s="80" t="s">
        <v>76</v>
      </c>
      <c r="C5907" s="81">
        <v>3.5272103062897688</v>
      </c>
      <c r="D5907" s="81">
        <v>12.892941448451474</v>
      </c>
      <c r="E5907" s="81">
        <v>9.3657311421617049</v>
      </c>
      <c r="F5907" s="62"/>
    </row>
    <row r="5908" spans="1:6">
      <c r="A5908" s="79">
        <v>40554</v>
      </c>
      <c r="B5908" s="80" t="s">
        <v>77</v>
      </c>
      <c r="C5908" s="81">
        <v>2.7784285588438178</v>
      </c>
      <c r="D5908" s="81">
        <v>10.251075937983581</v>
      </c>
      <c r="E5908" s="81">
        <v>7.4726473791397634</v>
      </c>
      <c r="F5908" s="62"/>
    </row>
    <row r="5909" spans="1:6">
      <c r="A5909" s="79">
        <v>40554</v>
      </c>
      <c r="B5909" s="80" t="s">
        <v>78</v>
      </c>
      <c r="C5909" s="81">
        <v>3.8523761126387472</v>
      </c>
      <c r="D5909" s="81">
        <v>11.369250215795535</v>
      </c>
      <c r="E5909" s="81">
        <v>7.5168741031567876</v>
      </c>
      <c r="F5909" s="62"/>
    </row>
    <row r="5910" spans="1:6">
      <c r="A5910" s="79">
        <v>40554</v>
      </c>
      <c r="B5910" s="80" t="s">
        <v>79</v>
      </c>
      <c r="C5910" s="81">
        <v>4.9361852231156762</v>
      </c>
      <c r="D5910" s="81">
        <v>13.051447839815467</v>
      </c>
      <c r="E5910" s="81">
        <v>8.1152626166997912</v>
      </c>
      <c r="F5910" s="62"/>
    </row>
    <row r="5911" spans="1:6">
      <c r="A5911" s="79">
        <v>40554</v>
      </c>
      <c r="B5911" s="80" t="s">
        <v>80</v>
      </c>
      <c r="C5911" s="81">
        <v>2.9164009472878081</v>
      </c>
      <c r="D5911" s="81">
        <v>8.7867640173116399</v>
      </c>
      <c r="E5911" s="81">
        <v>5.8703630700238314</v>
      </c>
      <c r="F5911" s="62"/>
    </row>
    <row r="5912" spans="1:6">
      <c r="A5912" s="79">
        <v>40554</v>
      </c>
      <c r="B5912" s="80" t="s">
        <v>81</v>
      </c>
      <c r="C5912" s="81">
        <v>3.2612591543897862</v>
      </c>
      <c r="D5912" s="81">
        <v>9.5091453410236095</v>
      </c>
      <c r="E5912" s="81">
        <v>6.2478861866338233</v>
      </c>
      <c r="F5912" s="62"/>
    </row>
    <row r="5913" spans="1:6">
      <c r="A5913" s="79">
        <v>40554</v>
      </c>
      <c r="B5913" s="80" t="s">
        <v>82</v>
      </c>
      <c r="C5913" s="81">
        <v>4.8278658637296816</v>
      </c>
      <c r="D5913" s="81">
        <v>12.883420517687473</v>
      </c>
      <c r="E5913" s="81">
        <v>8.0555546539577918</v>
      </c>
      <c r="F5913" s="62"/>
    </row>
    <row r="5914" spans="1:6">
      <c r="A5914" s="79">
        <v>40554</v>
      </c>
      <c r="B5914" s="80" t="s">
        <v>83</v>
      </c>
      <c r="C5914" s="81">
        <v>4.2367161535197209</v>
      </c>
      <c r="D5914" s="81">
        <v>12.151241871711502</v>
      </c>
      <c r="E5914" s="81">
        <v>7.914525718191781</v>
      </c>
      <c r="F5914" s="62"/>
    </row>
    <row r="5915" spans="1:6">
      <c r="A5915" s="79">
        <v>40554</v>
      </c>
      <c r="B5915" s="80" t="s">
        <v>84</v>
      </c>
      <c r="C5915" s="81">
        <v>3.4090926916457756</v>
      </c>
      <c r="D5915" s="81">
        <v>10.617545269371565</v>
      </c>
      <c r="E5915" s="81">
        <v>7.2084525777257893</v>
      </c>
      <c r="F5915" s="62"/>
    </row>
    <row r="5916" spans="1:6">
      <c r="A5916" s="79">
        <v>40554</v>
      </c>
      <c r="B5916" s="80" t="s">
        <v>85</v>
      </c>
      <c r="C5916" s="81">
        <v>3.3105777055677823</v>
      </c>
      <c r="D5916" s="81">
        <v>9.4895388272156111</v>
      </c>
      <c r="E5916" s="81">
        <v>6.1789611216478288</v>
      </c>
      <c r="F5916" s="62"/>
    </row>
    <row r="5917" spans="1:6">
      <c r="A5917" s="79">
        <v>40554</v>
      </c>
      <c r="B5917" s="80" t="s">
        <v>86</v>
      </c>
      <c r="C5917" s="81">
        <v>5.576770053749633</v>
      </c>
      <c r="D5917" s="81">
        <v>13.17063323140346</v>
      </c>
      <c r="E5917" s="81">
        <v>7.5938631776538275</v>
      </c>
      <c r="F5917" s="62"/>
    </row>
    <row r="5918" spans="1:6">
      <c r="A5918" s="79">
        <v>40554</v>
      </c>
      <c r="B5918" s="80" t="s">
        <v>87</v>
      </c>
      <c r="C5918" s="81">
        <v>4.8673777575276791</v>
      </c>
      <c r="D5918" s="81">
        <v>16.079926758999338</v>
      </c>
      <c r="E5918" s="81">
        <v>11.212549001471659</v>
      </c>
      <c r="F5918" s="62"/>
    </row>
    <row r="5919" spans="1:6">
      <c r="A5919" s="79">
        <v>40554</v>
      </c>
      <c r="B5919" s="80" t="s">
        <v>88</v>
      </c>
      <c r="C5919" s="81">
        <v>4.0298901693907343</v>
      </c>
      <c r="D5919" s="81">
        <v>14.021763951467424</v>
      </c>
      <c r="E5919" s="81">
        <v>9.9918737820766896</v>
      </c>
      <c r="F5919" s="62"/>
    </row>
    <row r="5920" spans="1:6">
      <c r="A5920" s="79">
        <v>40554</v>
      </c>
      <c r="B5920" s="80" t="s">
        <v>89</v>
      </c>
      <c r="C5920" s="81">
        <v>5.1334510257056607</v>
      </c>
      <c r="D5920" s="81">
        <v>13.309360430079453</v>
      </c>
      <c r="E5920" s="81">
        <v>8.1759094043737921</v>
      </c>
      <c r="F5920" s="62"/>
    </row>
    <row r="5921" spans="1:6">
      <c r="A5921" s="79">
        <v>40554</v>
      </c>
      <c r="B5921" s="80" t="s">
        <v>90</v>
      </c>
      <c r="C5921" s="81">
        <v>7.1238012578785286</v>
      </c>
      <c r="D5921" s="81">
        <v>17.178558703263292</v>
      </c>
      <c r="E5921" s="81">
        <v>10.054757445384762</v>
      </c>
      <c r="F5921" s="62"/>
    </row>
    <row r="5922" spans="1:6">
      <c r="A5922" s="79">
        <v>40554</v>
      </c>
      <c r="B5922" s="80" t="s">
        <v>91</v>
      </c>
      <c r="C5922" s="81">
        <v>4.5817168703996973</v>
      </c>
      <c r="D5922" s="81">
        <v>12.982936651007467</v>
      </c>
      <c r="E5922" s="81">
        <v>8.4012197806077697</v>
      </c>
      <c r="F5922" s="62"/>
    </row>
    <row r="5923" spans="1:6">
      <c r="A5923" s="79">
        <v>40554</v>
      </c>
      <c r="B5923" s="80" t="s">
        <v>92</v>
      </c>
      <c r="C5923" s="81">
        <v>4.6605613991306916</v>
      </c>
      <c r="D5923" s="81">
        <v>13.913183854663428</v>
      </c>
      <c r="E5923" s="81">
        <v>9.2526224555327374</v>
      </c>
      <c r="F5923" s="62"/>
    </row>
    <row r="5924" spans="1:6">
      <c r="A5924" s="79">
        <v>40554</v>
      </c>
      <c r="B5924" s="80" t="s">
        <v>93</v>
      </c>
      <c r="C5924" s="81">
        <v>9.3113081466293828</v>
      </c>
      <c r="D5924" s="81">
        <v>21.305284293711125</v>
      </c>
      <c r="E5924" s="81">
        <v>11.993976147081742</v>
      </c>
      <c r="F5924" s="62"/>
    </row>
    <row r="5925" spans="1:6">
      <c r="A5925" s="79">
        <v>40554</v>
      </c>
      <c r="B5925" s="80" t="s">
        <v>94</v>
      </c>
      <c r="C5925" s="81">
        <v>8.6413238597164277</v>
      </c>
      <c r="D5925" s="81">
        <v>20.256445832507165</v>
      </c>
      <c r="E5925" s="81">
        <v>11.615121972790737</v>
      </c>
      <c r="F5925" s="62"/>
    </row>
    <row r="5926" spans="1:6">
      <c r="A5926" s="79">
        <v>40554</v>
      </c>
      <c r="B5926" s="80" t="s">
        <v>95</v>
      </c>
      <c r="C5926" s="81">
        <v>13.390658765171112</v>
      </c>
      <c r="D5926" s="81">
        <v>28.786656531414813</v>
      </c>
      <c r="E5926" s="81">
        <v>15.395997766243701</v>
      </c>
      <c r="F5926" s="62"/>
    </row>
    <row r="5927" spans="1:6">
      <c r="A5927" s="79">
        <v>40554</v>
      </c>
      <c r="B5927" s="80" t="s">
        <v>96</v>
      </c>
      <c r="C5927" s="81">
        <v>9.5873178156343641</v>
      </c>
      <c r="D5927" s="81">
        <v>22.206108517295085</v>
      </c>
      <c r="E5927" s="81">
        <v>12.618790701660721</v>
      </c>
      <c r="F5927" s="62"/>
    </row>
    <row r="5928" spans="1:6">
      <c r="A5928" s="79">
        <v>40554</v>
      </c>
      <c r="B5928" s="80" t="s">
        <v>97</v>
      </c>
      <c r="C5928" s="81">
        <v>12.0999743182952</v>
      </c>
      <c r="D5928" s="81">
        <v>21.879653916383099</v>
      </c>
      <c r="E5928" s="81">
        <v>9.779679598087899</v>
      </c>
      <c r="F5928" s="62"/>
    </row>
    <row r="5929" spans="1:6">
      <c r="A5929" s="79">
        <v>40554</v>
      </c>
      <c r="B5929" s="80" t="s">
        <v>98</v>
      </c>
      <c r="C5929" s="81">
        <v>12.050757204386201</v>
      </c>
      <c r="D5929" s="81">
        <v>22.285490241007079</v>
      </c>
      <c r="E5929" s="81">
        <v>10.234733036620877</v>
      </c>
      <c r="F5929" s="62"/>
    </row>
    <row r="5930" spans="1:6">
      <c r="A5930" s="79">
        <v>40554</v>
      </c>
      <c r="B5930" s="80" t="s">
        <v>99</v>
      </c>
      <c r="C5930" s="81">
        <v>20.702163278454623</v>
      </c>
      <c r="D5930" s="81">
        <v>37.337283008870465</v>
      </c>
      <c r="E5930" s="81">
        <v>16.635119730415841</v>
      </c>
      <c r="F5930" s="62"/>
    </row>
    <row r="5931" spans="1:6">
      <c r="A5931" s="79">
        <v>40554</v>
      </c>
      <c r="B5931" s="80" t="s">
        <v>100</v>
      </c>
      <c r="C5931" s="81">
        <v>27.294254951108186</v>
      </c>
      <c r="D5931" s="81">
        <v>43.443271968358211</v>
      </c>
      <c r="E5931" s="81">
        <v>16.149017017250024</v>
      </c>
      <c r="F5931" s="62"/>
    </row>
    <row r="5932" spans="1:6">
      <c r="A5932" s="79">
        <v>40554</v>
      </c>
      <c r="B5932" s="80" t="s">
        <v>101</v>
      </c>
      <c r="C5932" s="81">
        <v>21.736958720578553</v>
      </c>
      <c r="D5932" s="81">
        <v>42.354921019518244</v>
      </c>
      <c r="E5932" s="81">
        <v>20.617962298939691</v>
      </c>
      <c r="F5932" s="62"/>
    </row>
    <row r="5933" spans="1:6">
      <c r="A5933" s="79">
        <v>40554</v>
      </c>
      <c r="B5933" s="80" t="s">
        <v>102</v>
      </c>
      <c r="C5933" s="81">
        <v>31.846845597341883</v>
      </c>
      <c r="D5933" s="81">
        <v>59.138839285341561</v>
      </c>
      <c r="E5933" s="81">
        <v>27.291993687999678</v>
      </c>
      <c r="F5933" s="62"/>
    </row>
    <row r="5934" spans="1:6">
      <c r="A5934" s="79">
        <v>40554</v>
      </c>
      <c r="B5934" s="80" t="s">
        <v>103</v>
      </c>
      <c r="C5934" s="81">
        <v>29.61020023201803</v>
      </c>
      <c r="D5934" s="81">
        <v>49.134162834357973</v>
      </c>
      <c r="E5934" s="81">
        <v>19.523962602339942</v>
      </c>
      <c r="F5934" s="62"/>
    </row>
    <row r="5935" spans="1:6">
      <c r="A5935" s="79">
        <v>40554</v>
      </c>
      <c r="B5935" s="80" t="s">
        <v>104</v>
      </c>
      <c r="C5935" s="81">
        <v>23.629136128816427</v>
      </c>
      <c r="D5935" s="81">
        <v>40.188277999002338</v>
      </c>
      <c r="E5935" s="81">
        <v>16.559141870185911</v>
      </c>
      <c r="F5935" s="62"/>
    </row>
    <row r="5936" spans="1:6">
      <c r="A5936" s="79">
        <v>40554</v>
      </c>
      <c r="B5936" s="80" t="s">
        <v>105</v>
      </c>
      <c r="C5936" s="81">
        <v>31.709288910001888</v>
      </c>
      <c r="D5936" s="81">
        <v>51.608688340157869</v>
      </c>
      <c r="E5936" s="81">
        <v>19.899399430155981</v>
      </c>
      <c r="F5936" s="62"/>
    </row>
    <row r="5937" spans="1:6">
      <c r="A5937" s="79">
        <v>40554</v>
      </c>
      <c r="B5937" s="80" t="s">
        <v>106</v>
      </c>
      <c r="C5937" s="81">
        <v>43.997066819722072</v>
      </c>
      <c r="D5937" s="81">
        <v>68.105984819685176</v>
      </c>
      <c r="E5937" s="81">
        <v>24.108917999963104</v>
      </c>
      <c r="F5937" s="62"/>
    </row>
    <row r="5938" spans="1:6">
      <c r="A5938" s="79">
        <v>40554</v>
      </c>
      <c r="B5938" s="80" t="s">
        <v>107</v>
      </c>
      <c r="C5938" s="81">
        <v>71.440101851995237</v>
      </c>
      <c r="D5938" s="81">
        <v>108.4238271272595</v>
      </c>
      <c r="E5938" s="81">
        <v>36.983725275264263</v>
      </c>
      <c r="F5938" s="62"/>
    </row>
    <row r="5939" spans="1:6">
      <c r="A5939" s="79">
        <v>40554</v>
      </c>
      <c r="B5939" s="80" t="s">
        <v>108</v>
      </c>
      <c r="C5939" s="81">
        <v>54.57060988617836</v>
      </c>
      <c r="D5939" s="81">
        <v>89.621296733820287</v>
      </c>
      <c r="E5939" s="81">
        <v>35.050686847641927</v>
      </c>
      <c r="F5939" s="62"/>
    </row>
    <row r="5940" spans="1:6">
      <c r="A5940" s="79">
        <v>40554</v>
      </c>
      <c r="B5940" s="80" t="s">
        <v>109</v>
      </c>
      <c r="C5940" s="81">
        <v>60.118575117321996</v>
      </c>
      <c r="D5940" s="81">
        <v>97.538844125179949</v>
      </c>
      <c r="E5940" s="81">
        <v>37.420269007857954</v>
      </c>
      <c r="F5940" s="62"/>
    </row>
    <row r="5941" spans="1:6">
      <c r="A5941" s="79">
        <v>40554</v>
      </c>
      <c r="B5941" s="80" t="s">
        <v>110</v>
      </c>
      <c r="C5941" s="81">
        <v>36.035820229038592</v>
      </c>
      <c r="D5941" s="81">
        <v>60.219839371537496</v>
      </c>
      <c r="E5941" s="81">
        <v>24.184019142498904</v>
      </c>
      <c r="F5941" s="62"/>
    </row>
    <row r="5942" spans="1:6">
      <c r="A5942" s="79">
        <v>40554</v>
      </c>
      <c r="B5942" s="80" t="s">
        <v>111</v>
      </c>
      <c r="C5942" s="81">
        <v>35.24765176309765</v>
      </c>
      <c r="D5942" s="81">
        <v>51.996148918733844</v>
      </c>
      <c r="E5942" s="81">
        <v>16.748497155636194</v>
      </c>
      <c r="F5942" s="62"/>
    </row>
    <row r="5943" spans="1:6">
      <c r="A5943" s="79">
        <v>40554</v>
      </c>
      <c r="B5943" s="80" t="s">
        <v>112</v>
      </c>
      <c r="C5943" s="81">
        <v>33.878090117103739</v>
      </c>
      <c r="D5943" s="81">
        <v>58.538010700257573</v>
      </c>
      <c r="E5943" s="81">
        <v>24.659920583153834</v>
      </c>
      <c r="F5943" s="62"/>
    </row>
    <row r="5944" spans="1:6">
      <c r="A5944" s="79">
        <v>40554</v>
      </c>
      <c r="B5944" s="80" t="s">
        <v>113</v>
      </c>
      <c r="C5944" s="81">
        <v>30.527852705649959</v>
      </c>
      <c r="D5944" s="81">
        <v>50.561647165533898</v>
      </c>
      <c r="E5944" s="81">
        <v>20.033794459883939</v>
      </c>
      <c r="F5944" s="62"/>
    </row>
    <row r="5945" spans="1:6">
      <c r="A5945" s="79">
        <v>40554</v>
      </c>
      <c r="B5945" s="80" t="s">
        <v>114</v>
      </c>
      <c r="C5945" s="81">
        <v>24.043986092838391</v>
      </c>
      <c r="D5945" s="81">
        <v>39.349007893662368</v>
      </c>
      <c r="E5945" s="81">
        <v>15.305021800823976</v>
      </c>
      <c r="F5945" s="62"/>
    </row>
    <row r="5946" spans="1:6">
      <c r="A5946" s="79">
        <v>40554</v>
      </c>
      <c r="B5946" s="80" t="s">
        <v>115</v>
      </c>
      <c r="C5946" s="81">
        <v>23.265609070726441</v>
      </c>
      <c r="D5946" s="81">
        <v>34.984762470838547</v>
      </c>
      <c r="E5946" s="81">
        <v>11.719153400112106</v>
      </c>
      <c r="F5946" s="62"/>
    </row>
    <row r="5947" spans="1:6">
      <c r="A5947" s="79">
        <v>40554</v>
      </c>
      <c r="B5947" s="80" t="s">
        <v>116</v>
      </c>
      <c r="C5947" s="81">
        <v>27.936583956223128</v>
      </c>
      <c r="D5947" s="81">
        <v>45.099387144586117</v>
      </c>
      <c r="E5947" s="81">
        <v>17.162803188362989</v>
      </c>
      <c r="F5947" s="62"/>
    </row>
    <row r="5948" spans="1:6">
      <c r="A5948" s="79">
        <v>40554</v>
      </c>
      <c r="B5948" s="80" t="s">
        <v>117</v>
      </c>
      <c r="C5948" s="81">
        <v>32.203574691893841</v>
      </c>
      <c r="D5948" s="81">
        <v>46.208044081134069</v>
      </c>
      <c r="E5948" s="81">
        <v>14.004469389240228</v>
      </c>
      <c r="F5948" s="62"/>
    </row>
    <row r="5949" spans="1:6">
      <c r="A5949" s="79">
        <v>40554</v>
      </c>
      <c r="B5949" s="80" t="s">
        <v>118</v>
      </c>
      <c r="C5949" s="81">
        <v>29.799269566414001</v>
      </c>
      <c r="D5949" s="81">
        <v>49.137727207857957</v>
      </c>
      <c r="E5949" s="81">
        <v>19.338457641443956</v>
      </c>
      <c r="F5949" s="62"/>
    </row>
    <row r="5950" spans="1:6">
      <c r="A5950" s="79">
        <v>40554</v>
      </c>
      <c r="B5950" s="80" t="s">
        <v>119</v>
      </c>
      <c r="C5950" s="81">
        <v>22.586047798030481</v>
      </c>
      <c r="D5950" s="81">
        <v>37.192441458510444</v>
      </c>
      <c r="E5950" s="81">
        <v>14.606393660479963</v>
      </c>
      <c r="F5950" s="62"/>
    </row>
    <row r="5951" spans="1:6">
      <c r="A5951" s="79">
        <v>40554</v>
      </c>
      <c r="B5951" s="80" t="s">
        <v>120</v>
      </c>
      <c r="C5951" s="81">
        <v>31.021454081681917</v>
      </c>
      <c r="D5951" s="81">
        <v>48.920470241329966</v>
      </c>
      <c r="E5951" s="81">
        <v>17.899016159648049</v>
      </c>
      <c r="F5951" s="62"/>
    </row>
    <row r="5952" spans="1:6">
      <c r="A5952" s="79">
        <v>40554</v>
      </c>
      <c r="B5952" s="80" t="s">
        <v>121</v>
      </c>
      <c r="C5952" s="81">
        <v>24.222061541858373</v>
      </c>
      <c r="D5952" s="81">
        <v>37.143316340350452</v>
      </c>
      <c r="E5952" s="81">
        <v>12.921254798492079</v>
      </c>
      <c r="F5952" s="62"/>
    </row>
    <row r="5953" spans="1:6">
      <c r="A5953" s="79">
        <v>40554</v>
      </c>
      <c r="B5953" s="80" t="s">
        <v>122</v>
      </c>
      <c r="C5953" s="81">
        <v>72.331435144375149</v>
      </c>
      <c r="D5953" s="81">
        <v>93.58617047366009</v>
      </c>
      <c r="E5953" s="81">
        <v>21.254735329284941</v>
      </c>
      <c r="F5953" s="62"/>
    </row>
    <row r="5954" spans="1:6">
      <c r="A5954" s="79">
        <v>40554</v>
      </c>
      <c r="B5954" s="80" t="s">
        <v>27</v>
      </c>
      <c r="C5954" s="81">
        <v>32.894186625469793</v>
      </c>
      <c r="D5954" s="81">
        <v>53.612387584165759</v>
      </c>
      <c r="E5954" s="81">
        <v>20.718200958695967</v>
      </c>
      <c r="F5954" s="62"/>
    </row>
    <row r="5955" spans="1:6">
      <c r="A5955" s="79">
        <v>40554</v>
      </c>
      <c r="B5955" s="80" t="s">
        <v>28</v>
      </c>
      <c r="C5955" s="81">
        <v>37.368266013549487</v>
      </c>
      <c r="D5955" s="81">
        <v>57.4329314422896</v>
      </c>
      <c r="E5955" s="81">
        <v>20.064665428740113</v>
      </c>
      <c r="F5955" s="62"/>
    </row>
    <row r="5956" spans="1:6">
      <c r="A5956" s="79">
        <v>40554</v>
      </c>
      <c r="B5956" s="80" t="s">
        <v>29</v>
      </c>
      <c r="C5956" s="81">
        <v>33.761658555465736</v>
      </c>
      <c r="D5956" s="81">
        <v>56.453390509693641</v>
      </c>
      <c r="E5956" s="81">
        <v>22.691731954227905</v>
      </c>
      <c r="F5956" s="62"/>
    </row>
    <row r="5957" spans="1:6">
      <c r="A5957" s="79">
        <v>40554</v>
      </c>
      <c r="B5957" s="80" t="s">
        <v>30</v>
      </c>
      <c r="C5957" s="81">
        <v>25.010929382488314</v>
      </c>
      <c r="D5957" s="81">
        <v>42.706444252458219</v>
      </c>
      <c r="E5957" s="81">
        <v>17.695514869969905</v>
      </c>
      <c r="F5957" s="62"/>
    </row>
    <row r="5958" spans="1:6">
      <c r="A5958" s="79">
        <v>40554</v>
      </c>
      <c r="B5958" s="80" t="s">
        <v>31</v>
      </c>
      <c r="C5958" s="81">
        <v>33.653537176177736</v>
      </c>
      <c r="D5958" s="81">
        <v>53.920239486909743</v>
      </c>
      <c r="E5958" s="81">
        <v>20.266702310732008</v>
      </c>
      <c r="F5958" s="62"/>
    </row>
    <row r="5959" spans="1:6">
      <c r="A5959" s="79">
        <v>40554</v>
      </c>
      <c r="B5959" s="80" t="s">
        <v>32</v>
      </c>
      <c r="C5959" s="81">
        <v>50.859919247315574</v>
      </c>
      <c r="D5959" s="81">
        <v>76.169634683580796</v>
      </c>
      <c r="E5959" s="81">
        <v>25.309715436265222</v>
      </c>
      <c r="F5959" s="62"/>
    </row>
    <row r="5960" spans="1:6">
      <c r="A5960" s="79">
        <v>40554</v>
      </c>
      <c r="B5960" s="80" t="s">
        <v>33</v>
      </c>
      <c r="C5960" s="81">
        <v>42.611742110981126</v>
      </c>
      <c r="D5960" s="81">
        <v>62.957041212701363</v>
      </c>
      <c r="E5960" s="81">
        <v>20.345299101720236</v>
      </c>
      <c r="F5960" s="62"/>
    </row>
    <row r="5961" spans="1:6">
      <c r="A5961" s="79">
        <v>40554</v>
      </c>
      <c r="B5961" s="80" t="s">
        <v>34</v>
      </c>
      <c r="C5961" s="81">
        <v>45.223425966013949</v>
      </c>
      <c r="D5961" s="81">
        <v>69.984497892201063</v>
      </c>
      <c r="E5961" s="81">
        <v>24.761071926187114</v>
      </c>
      <c r="F5961" s="62"/>
    </row>
    <row r="5962" spans="1:6">
      <c r="A5962" s="79">
        <v>40554</v>
      </c>
      <c r="B5962" s="80" t="s">
        <v>35</v>
      </c>
      <c r="C5962" s="81">
        <v>30.98344730975791</v>
      </c>
      <c r="D5962" s="81">
        <v>51.516203223717838</v>
      </c>
      <c r="E5962" s="81">
        <v>20.532755913959928</v>
      </c>
      <c r="F5962" s="62"/>
    </row>
    <row r="5963" spans="1:6">
      <c r="A5963" s="79">
        <v>40554</v>
      </c>
      <c r="B5963" s="80" t="s">
        <v>36</v>
      </c>
      <c r="C5963" s="81">
        <v>29.958673554077979</v>
      </c>
      <c r="D5963" s="81">
        <v>49.734903551097915</v>
      </c>
      <c r="E5963" s="81">
        <v>19.776229997019936</v>
      </c>
      <c r="F5963" s="62"/>
    </row>
    <row r="5964" spans="1:6">
      <c r="A5964" s="79">
        <v>40554</v>
      </c>
      <c r="B5964" s="80" t="s">
        <v>37</v>
      </c>
      <c r="C5964" s="81">
        <v>51.540957621216521</v>
      </c>
      <c r="D5964" s="81">
        <v>83.990533808540476</v>
      </c>
      <c r="E5964" s="81">
        <v>32.449576187323956</v>
      </c>
      <c r="F5964" s="62"/>
    </row>
    <row r="5965" spans="1:6">
      <c r="A5965" s="79">
        <v>40554</v>
      </c>
      <c r="B5965" s="80" t="s">
        <v>38</v>
      </c>
      <c r="C5965" s="81">
        <v>40.947144406152233</v>
      </c>
      <c r="D5965" s="81">
        <v>64.660948701809275</v>
      </c>
      <c r="E5965" s="81">
        <v>23.713804295657042</v>
      </c>
      <c r="F5965" s="62"/>
    </row>
    <row r="5966" spans="1:6">
      <c r="A5966" s="79">
        <v>40554</v>
      </c>
      <c r="B5966" s="80" t="s">
        <v>39</v>
      </c>
      <c r="C5966" s="81">
        <v>43.184387341813078</v>
      </c>
      <c r="D5966" s="81">
        <v>77.45890578462074</v>
      </c>
      <c r="E5966" s="81">
        <v>34.274518442807661</v>
      </c>
      <c r="F5966" s="62"/>
    </row>
    <row r="5967" spans="1:6">
      <c r="A5967" s="79">
        <v>40554</v>
      </c>
      <c r="B5967" s="80" t="s">
        <v>40</v>
      </c>
      <c r="C5967" s="81">
        <v>44.712089516571979</v>
      </c>
      <c r="D5967" s="81">
        <v>68.967066878109094</v>
      </c>
      <c r="E5967" s="81">
        <v>24.254977361537115</v>
      </c>
      <c r="F5967" s="62"/>
    </row>
    <row r="5968" spans="1:6">
      <c r="A5968" s="79">
        <v>40554</v>
      </c>
      <c r="B5968" s="80" t="s">
        <v>41</v>
      </c>
      <c r="C5968" s="81">
        <v>41.184173554395215</v>
      </c>
      <c r="D5968" s="81">
        <v>74.589312451580867</v>
      </c>
      <c r="E5968" s="81">
        <v>33.405138897185651</v>
      </c>
      <c r="F5968" s="62"/>
    </row>
    <row r="5969" spans="1:6">
      <c r="A5969" s="79">
        <v>40554</v>
      </c>
      <c r="B5969" s="80" t="s">
        <v>42</v>
      </c>
      <c r="C5969" s="81">
        <v>46.062604420022879</v>
      </c>
      <c r="D5969" s="81">
        <v>78.251851874020701</v>
      </c>
      <c r="E5969" s="81">
        <v>32.189247453997822</v>
      </c>
      <c r="F5969" s="62"/>
    </row>
    <row r="5970" spans="1:6">
      <c r="A5970" s="79">
        <v>40554</v>
      </c>
      <c r="B5970" s="80" t="s">
        <v>43</v>
      </c>
      <c r="C5970" s="81">
        <v>50.408899598636587</v>
      </c>
      <c r="D5970" s="81">
        <v>80.033839342700631</v>
      </c>
      <c r="E5970" s="81">
        <v>29.624939744064044</v>
      </c>
      <c r="F5970" s="62"/>
    </row>
    <row r="5971" spans="1:6">
      <c r="A5971" s="79">
        <v>40554</v>
      </c>
      <c r="B5971" s="80" t="s">
        <v>44</v>
      </c>
      <c r="C5971" s="81">
        <v>67.803453486235398</v>
      </c>
      <c r="D5971" s="81">
        <v>99.236106019219804</v>
      </c>
      <c r="E5971" s="81">
        <v>31.432652532984406</v>
      </c>
      <c r="F5971" s="62"/>
    </row>
    <row r="5972" spans="1:6">
      <c r="A5972" s="79">
        <v>40554</v>
      </c>
      <c r="B5972" s="80" t="s">
        <v>45</v>
      </c>
      <c r="C5972" s="81">
        <v>88.992401007293964</v>
      </c>
      <c r="D5972" s="81">
        <v>130.51402565301848</v>
      </c>
      <c r="E5972" s="81">
        <v>41.521624645724515</v>
      </c>
      <c r="F5972" s="62"/>
    </row>
    <row r="5973" spans="1:6">
      <c r="A5973" s="79">
        <v>40554</v>
      </c>
      <c r="B5973" s="80" t="s">
        <v>46</v>
      </c>
      <c r="C5973" s="81">
        <v>69.085195225965322</v>
      </c>
      <c r="D5973" s="81">
        <v>104.08707191149961</v>
      </c>
      <c r="E5973" s="81">
        <v>35.001876685534285</v>
      </c>
      <c r="F5973" s="62"/>
    </row>
    <row r="5974" spans="1:6">
      <c r="A5974" s="79">
        <v>40554</v>
      </c>
      <c r="B5974" s="80" t="s">
        <v>47</v>
      </c>
      <c r="C5974" s="81">
        <v>75.787068471954854</v>
      </c>
      <c r="D5974" s="81">
        <v>113.49069392605921</v>
      </c>
      <c r="E5974" s="81">
        <v>37.703625454104355</v>
      </c>
      <c r="F5974" s="62"/>
    </row>
    <row r="5975" spans="1:6">
      <c r="A5975" s="79">
        <v>40554</v>
      </c>
      <c r="B5975" s="80" t="s">
        <v>48</v>
      </c>
      <c r="C5975" s="81">
        <v>67.903129107185393</v>
      </c>
      <c r="D5975" s="81">
        <v>110.52182241961933</v>
      </c>
      <c r="E5975" s="81">
        <v>42.618693312433933</v>
      </c>
      <c r="F5975" s="62"/>
    </row>
    <row r="5976" spans="1:6">
      <c r="A5976" s="79">
        <v>40554</v>
      </c>
      <c r="B5976" s="80" t="s">
        <v>49</v>
      </c>
      <c r="C5976" s="81">
        <v>102.88992768551302</v>
      </c>
      <c r="D5976" s="81">
        <v>146.94742158469779</v>
      </c>
      <c r="E5976" s="81">
        <v>44.057493899184777</v>
      </c>
      <c r="F5976" s="62"/>
    </row>
    <row r="5977" spans="1:6">
      <c r="A5977" s="79">
        <v>40554</v>
      </c>
      <c r="B5977" s="80" t="s">
        <v>50</v>
      </c>
      <c r="C5977" s="81">
        <v>99.145302320693261</v>
      </c>
      <c r="D5977" s="81">
        <v>147.54202191129775</v>
      </c>
      <c r="E5977" s="81">
        <v>48.396719590604491</v>
      </c>
      <c r="F5977" s="62"/>
    </row>
    <row r="5978" spans="1:6">
      <c r="A5978" s="79">
        <v>40554</v>
      </c>
      <c r="B5978" s="80" t="s">
        <v>51</v>
      </c>
      <c r="C5978" s="81">
        <v>111.56356531423241</v>
      </c>
      <c r="D5978" s="81">
        <v>171.49640628093672</v>
      </c>
      <c r="E5978" s="81">
        <v>59.932840966704319</v>
      </c>
      <c r="F5978" s="62"/>
    </row>
    <row r="5979" spans="1:6">
      <c r="A5979" s="79">
        <v>40554</v>
      </c>
      <c r="B5979" s="80" t="s">
        <v>52</v>
      </c>
      <c r="C5979" s="81">
        <v>90.473301066413839</v>
      </c>
      <c r="D5979" s="81">
        <v>135.56655531877826</v>
      </c>
      <c r="E5979" s="81">
        <v>45.093254252364417</v>
      </c>
      <c r="F5979" s="62"/>
    </row>
    <row r="5980" spans="1:6">
      <c r="A5980" s="79">
        <v>40554</v>
      </c>
      <c r="B5980" s="80" t="s">
        <v>53</v>
      </c>
      <c r="C5980" s="81">
        <v>114.02836878341223</v>
      </c>
      <c r="D5980" s="81">
        <v>156.35365522373738</v>
      </c>
      <c r="E5980" s="81">
        <v>42.325286440325144</v>
      </c>
      <c r="F5980" s="62"/>
    </row>
    <row r="5981" spans="1:6">
      <c r="A5981" s="79">
        <v>40554</v>
      </c>
      <c r="B5981" s="80" t="s">
        <v>54</v>
      </c>
      <c r="C5981" s="81">
        <v>123.58873485221157</v>
      </c>
      <c r="D5981" s="81">
        <v>168.72735462529687</v>
      </c>
      <c r="E5981" s="81">
        <v>45.138619773085296</v>
      </c>
      <c r="F5981" s="62"/>
    </row>
    <row r="5982" spans="1:6">
      <c r="A5982" s="79">
        <v>40554</v>
      </c>
      <c r="B5982" s="80" t="s">
        <v>55</v>
      </c>
      <c r="C5982" s="81">
        <v>99.541577977993214</v>
      </c>
      <c r="D5982" s="81">
        <v>135.76648984213824</v>
      </c>
      <c r="E5982" s="81">
        <v>36.224911864145028</v>
      </c>
      <c r="F5982" s="62"/>
    </row>
    <row r="5983" spans="1:6">
      <c r="A5983" s="79">
        <v>40554</v>
      </c>
      <c r="B5983" s="80" t="s">
        <v>56</v>
      </c>
      <c r="C5983" s="81">
        <v>127.72912766831128</v>
      </c>
      <c r="D5983" s="81">
        <v>166.15538915297694</v>
      </c>
      <c r="E5983" s="81">
        <v>38.426261484665659</v>
      </c>
      <c r="F5983" s="62"/>
    </row>
    <row r="5984" spans="1:6">
      <c r="A5984" s="79">
        <v>40554</v>
      </c>
      <c r="B5984" s="80" t="s">
        <v>57</v>
      </c>
      <c r="C5984" s="81">
        <v>112.8475744032923</v>
      </c>
      <c r="D5984" s="81">
        <v>161.30592836197715</v>
      </c>
      <c r="E5984" s="81">
        <v>48.458353958684853</v>
      </c>
      <c r="F5984" s="62"/>
    </row>
    <row r="5985" spans="1:6">
      <c r="A5985" s="79">
        <v>40554</v>
      </c>
      <c r="B5985" s="80" t="s">
        <v>58</v>
      </c>
      <c r="C5985" s="81">
        <v>91.658234511293742</v>
      </c>
      <c r="D5985" s="81">
        <v>132.79889533621835</v>
      </c>
      <c r="E5985" s="81">
        <v>41.140660824924609</v>
      </c>
      <c r="F5985" s="62"/>
    </row>
    <row r="5986" spans="1:6">
      <c r="A5986" s="79">
        <v>40554</v>
      </c>
      <c r="B5986" s="80" t="s">
        <v>59</v>
      </c>
      <c r="C5986" s="81">
        <v>82.886983044474349</v>
      </c>
      <c r="D5986" s="81">
        <v>118.54556203141895</v>
      </c>
      <c r="E5986" s="81">
        <v>35.658578986944605</v>
      </c>
      <c r="F5986" s="62"/>
    </row>
    <row r="5987" spans="1:6">
      <c r="A5987" s="79">
        <v>40554</v>
      </c>
      <c r="B5987" s="80" t="s">
        <v>60</v>
      </c>
      <c r="C5987" s="81">
        <v>65.511540587600521</v>
      </c>
      <c r="D5987" s="81">
        <v>100.82756623041972</v>
      </c>
      <c r="E5987" s="81">
        <v>35.316025642819199</v>
      </c>
      <c r="F5987" s="62"/>
    </row>
    <row r="5988" spans="1:6">
      <c r="A5988" s="79">
        <v>40554</v>
      </c>
      <c r="B5988" s="80" t="s">
        <v>61</v>
      </c>
      <c r="C5988" s="81">
        <v>74.214524160054921</v>
      </c>
      <c r="D5988" s="81">
        <v>110.92471727125928</v>
      </c>
      <c r="E5988" s="81">
        <v>36.710193111204362</v>
      </c>
      <c r="F5988" s="62"/>
    </row>
    <row r="5989" spans="1:6">
      <c r="A5989" s="79">
        <v>40554</v>
      </c>
      <c r="B5989" s="80" t="s">
        <v>62</v>
      </c>
      <c r="C5989" s="81">
        <v>68.005622294095346</v>
      </c>
      <c r="D5989" s="81">
        <v>100.13562960205974</v>
      </c>
      <c r="E5989" s="81">
        <v>32.130007307964391</v>
      </c>
      <c r="F5989" s="62"/>
    </row>
    <row r="5990" spans="1:6">
      <c r="A5990" s="79">
        <v>40554</v>
      </c>
      <c r="B5990" s="80" t="s">
        <v>63</v>
      </c>
      <c r="C5990" s="81">
        <v>59.174992168299951</v>
      </c>
      <c r="D5990" s="81">
        <v>88.653522615580229</v>
      </c>
      <c r="E5990" s="81">
        <v>29.478530447280278</v>
      </c>
      <c r="F5990" s="62"/>
    </row>
    <row r="5991" spans="1:6">
      <c r="A5991" s="79">
        <v>40554</v>
      </c>
      <c r="B5991" s="80" t="s">
        <v>64</v>
      </c>
      <c r="C5991" s="81">
        <v>49.486819661119611</v>
      </c>
      <c r="D5991" s="81">
        <v>77.86422292658068</v>
      </c>
      <c r="E5991" s="81">
        <v>28.377403265461069</v>
      </c>
      <c r="F5991" s="62"/>
    </row>
    <row r="5992" spans="1:6">
      <c r="A5992" s="79">
        <v>40554</v>
      </c>
      <c r="B5992" s="80" t="s">
        <v>65</v>
      </c>
      <c r="C5992" s="81">
        <v>41.414952549297162</v>
      </c>
      <c r="D5992" s="81">
        <v>67.470774150141125</v>
      </c>
      <c r="E5992" s="81">
        <v>26.055821600843963</v>
      </c>
      <c r="F5992" s="62"/>
    </row>
    <row r="5993" spans="1:6">
      <c r="A5993" s="79">
        <v>40554</v>
      </c>
      <c r="B5993" s="80" t="s">
        <v>66</v>
      </c>
      <c r="C5993" s="81">
        <v>49.11269932756764</v>
      </c>
      <c r="D5993" s="81">
        <v>76.479125793940725</v>
      </c>
      <c r="E5993" s="81">
        <v>27.366426466373085</v>
      </c>
      <c r="F5993" s="62"/>
    </row>
    <row r="5994" spans="1:6">
      <c r="A5994" s="79">
        <v>40554</v>
      </c>
      <c r="B5994" s="80" t="s">
        <v>67</v>
      </c>
      <c r="C5994" s="81">
        <v>58.160794312820016</v>
      </c>
      <c r="D5994" s="81">
        <v>91.129981378220123</v>
      </c>
      <c r="E5994" s="81">
        <v>32.969187065400106</v>
      </c>
      <c r="F5994" s="62"/>
    </row>
    <row r="5995" spans="1:6">
      <c r="A5995" s="79">
        <v>40554</v>
      </c>
      <c r="B5995" s="80" t="s">
        <v>68</v>
      </c>
      <c r="C5995" s="81">
        <v>51.685556265680454</v>
      </c>
      <c r="D5995" s="81">
        <v>81.132406965740529</v>
      </c>
      <c r="E5995" s="81">
        <v>29.446850700060075</v>
      </c>
      <c r="F5995" s="62"/>
    </row>
    <row r="5996" spans="1:6">
      <c r="A5996" s="79">
        <v>40554</v>
      </c>
      <c r="B5996" s="80" t="s">
        <v>69</v>
      </c>
      <c r="C5996" s="81">
        <v>53.390888046762335</v>
      </c>
      <c r="D5996" s="81">
        <v>82.122706488700487</v>
      </c>
      <c r="E5996" s="81">
        <v>28.731818441938152</v>
      </c>
      <c r="F5996" s="62"/>
    </row>
    <row r="5997" spans="1:6">
      <c r="A5997" s="79">
        <v>40554</v>
      </c>
      <c r="B5997" s="80" t="s">
        <v>70</v>
      </c>
      <c r="C5997" s="81">
        <v>44.964046374766916</v>
      </c>
      <c r="D5997" s="81">
        <v>76.381613654540729</v>
      </c>
      <c r="E5997" s="81">
        <v>31.417567279773813</v>
      </c>
      <c r="F5997" s="62"/>
    </row>
    <row r="5998" spans="1:6">
      <c r="A5998" s="79">
        <v>40554</v>
      </c>
      <c r="B5998" s="80" t="s">
        <v>71</v>
      </c>
      <c r="C5998" s="81">
        <v>33.846377513445674</v>
      </c>
      <c r="D5998" s="81">
        <v>64.225804215869246</v>
      </c>
      <c r="E5998" s="81">
        <v>30.379426702423572</v>
      </c>
      <c r="F5998" s="62"/>
    </row>
    <row r="5999" spans="1:6">
      <c r="A5999" s="79">
        <v>40554</v>
      </c>
      <c r="B5999" s="80" t="s">
        <v>72</v>
      </c>
      <c r="C5999" s="81">
        <v>30.98819197989387</v>
      </c>
      <c r="D5999" s="81">
        <v>62.869922111601319</v>
      </c>
      <c r="E5999" s="81">
        <v>31.88173013170745</v>
      </c>
      <c r="F5999" s="62"/>
    </row>
    <row r="6000" spans="1:6">
      <c r="A6000" s="79">
        <v>40554</v>
      </c>
      <c r="B6000" s="80" t="s">
        <v>73</v>
      </c>
      <c r="C6000" s="81">
        <v>29.96326127583794</v>
      </c>
      <c r="D6000" s="81">
        <v>60.811179145149403</v>
      </c>
      <c r="E6000" s="81">
        <v>30.847917869311463</v>
      </c>
      <c r="F6000" s="62"/>
    </row>
    <row r="6001" spans="1:6">
      <c r="A6001" s="79">
        <v>40554</v>
      </c>
      <c r="B6001" s="80" t="s">
        <v>74</v>
      </c>
      <c r="C6001" s="81">
        <v>38.686278677022337</v>
      </c>
      <c r="D6001" s="81">
        <v>69.295183467997035</v>
      </c>
      <c r="E6001" s="81">
        <v>30.608904790974698</v>
      </c>
      <c r="F6001" s="62"/>
    </row>
    <row r="6002" spans="1:6">
      <c r="A6002" s="79">
        <v>40554</v>
      </c>
      <c r="B6002" s="80" t="s">
        <v>75</v>
      </c>
      <c r="C6002" s="81">
        <v>40.204327064077233</v>
      </c>
      <c r="D6002" s="81">
        <v>72.05743986773291</v>
      </c>
      <c r="E6002" s="81">
        <v>31.853112803655677</v>
      </c>
      <c r="F6002" s="62"/>
    </row>
    <row r="6003" spans="1:6">
      <c r="A6003" s="79">
        <v>40555</v>
      </c>
      <c r="B6003" s="80" t="s">
        <v>76</v>
      </c>
      <c r="C6003" s="81">
        <v>17.56420870307279</v>
      </c>
      <c r="D6003" s="81">
        <v>46.754902302609999</v>
      </c>
      <c r="E6003" s="81">
        <v>29.190693599537209</v>
      </c>
      <c r="F6003" s="62"/>
    </row>
    <row r="6004" spans="1:6">
      <c r="A6004" s="79">
        <v>40555</v>
      </c>
      <c r="B6004" s="80" t="s">
        <v>77</v>
      </c>
      <c r="C6004" s="81">
        <v>15.553555570330925</v>
      </c>
      <c r="D6004" s="81">
        <v>43.626900406126126</v>
      </c>
      <c r="E6004" s="81">
        <v>28.073344835795201</v>
      </c>
      <c r="F6004" s="62"/>
    </row>
    <row r="6005" spans="1:6">
      <c r="A6005" s="79">
        <v>40555</v>
      </c>
      <c r="B6005" s="80" t="s">
        <v>78</v>
      </c>
      <c r="C6005" s="81">
        <v>13.030345722681099</v>
      </c>
      <c r="D6005" s="81">
        <v>37.568615266378394</v>
      </c>
      <c r="E6005" s="81">
        <v>24.538269543697297</v>
      </c>
      <c r="F6005" s="62"/>
    </row>
    <row r="6006" spans="1:6">
      <c r="A6006" s="79">
        <v>40555</v>
      </c>
      <c r="B6006" s="80" t="s">
        <v>79</v>
      </c>
      <c r="C6006" s="81">
        <v>20.481974628102584</v>
      </c>
      <c r="D6006" s="81">
        <v>44.60737781534209</v>
      </c>
      <c r="E6006" s="81">
        <v>24.125403187239506</v>
      </c>
      <c r="F6006" s="62"/>
    </row>
    <row r="6007" spans="1:6">
      <c r="A6007" s="79">
        <v>40555</v>
      </c>
      <c r="B6007" s="80" t="s">
        <v>80</v>
      </c>
      <c r="C6007" s="81">
        <v>11.729379531449188</v>
      </c>
      <c r="D6007" s="81">
        <v>33.975424056286542</v>
      </c>
      <c r="E6007" s="81">
        <v>22.246044524837352</v>
      </c>
      <c r="F6007" s="62"/>
    </row>
    <row r="6008" spans="1:6">
      <c r="A6008" s="79">
        <v>40555</v>
      </c>
      <c r="B6008" s="80" t="s">
        <v>81</v>
      </c>
      <c r="C6008" s="81">
        <v>10.497345287729273</v>
      </c>
      <c r="D6008" s="81">
        <v>27.9368036759668</v>
      </c>
      <c r="E6008" s="81">
        <v>17.439458388237526</v>
      </c>
      <c r="F6008" s="62"/>
    </row>
    <row r="6009" spans="1:6">
      <c r="A6009" s="79">
        <v>40555</v>
      </c>
      <c r="B6009" s="80" t="s">
        <v>82</v>
      </c>
      <c r="C6009" s="81">
        <v>10.743806301609256</v>
      </c>
      <c r="D6009" s="81">
        <v>25.6006107631429</v>
      </c>
      <c r="E6009" s="81">
        <v>14.856804461533644</v>
      </c>
      <c r="F6009" s="62"/>
    </row>
    <row r="6010" spans="1:6">
      <c r="A6010" s="79">
        <v>40555</v>
      </c>
      <c r="B6010" s="80" t="s">
        <v>83</v>
      </c>
      <c r="C6010" s="81">
        <v>10.073592179951302</v>
      </c>
      <c r="D6010" s="81">
        <v>24.541462064054944</v>
      </c>
      <c r="E6010" s="81">
        <v>14.467869884103642</v>
      </c>
      <c r="F6010" s="62"/>
    </row>
    <row r="6011" spans="1:6">
      <c r="A6011" s="79">
        <v>40555</v>
      </c>
      <c r="B6011" s="80" t="s">
        <v>84</v>
      </c>
      <c r="C6011" s="81">
        <v>7.0673145603505114</v>
      </c>
      <c r="D6011" s="81">
        <v>19.651084190139155</v>
      </c>
      <c r="E6011" s="81">
        <v>12.583769629788645</v>
      </c>
      <c r="F6011" s="62"/>
    </row>
    <row r="6012" spans="1:6">
      <c r="A6012" s="79">
        <v>40555</v>
      </c>
      <c r="B6012" s="80" t="s">
        <v>85</v>
      </c>
      <c r="C6012" s="81">
        <v>9.078136184189372</v>
      </c>
      <c r="D6012" s="81">
        <v>20.918358505391097</v>
      </c>
      <c r="E6012" s="81">
        <v>11.840222321201725</v>
      </c>
      <c r="F6012" s="62"/>
    </row>
    <row r="6013" spans="1:6">
      <c r="A6013" s="79">
        <v>40555</v>
      </c>
      <c r="B6013" s="80" t="s">
        <v>86</v>
      </c>
      <c r="C6013" s="81">
        <v>9.4330209313883469</v>
      </c>
      <c r="D6013" s="81">
        <v>18.898882839795185</v>
      </c>
      <c r="E6013" s="81">
        <v>9.4658619084068381</v>
      </c>
      <c r="F6013" s="62"/>
    </row>
    <row r="6014" spans="1:6">
      <c r="A6014" s="79">
        <v>40555</v>
      </c>
      <c r="B6014" s="80" t="s">
        <v>87</v>
      </c>
      <c r="C6014" s="81">
        <v>7.5109631065674796</v>
      </c>
      <c r="D6014" s="81">
        <v>15.008300101663353</v>
      </c>
      <c r="E6014" s="81">
        <v>7.4973369950958739</v>
      </c>
      <c r="F6014" s="62"/>
    </row>
    <row r="6015" spans="1:6">
      <c r="A6015" s="79">
        <v>40555</v>
      </c>
      <c r="B6015" s="80" t="s">
        <v>88</v>
      </c>
      <c r="C6015" s="81">
        <v>8.4375472748554134</v>
      </c>
      <c r="D6015" s="81">
        <v>15.691471412939324</v>
      </c>
      <c r="E6015" s="81">
        <v>7.2539241380839101</v>
      </c>
      <c r="F6015" s="62"/>
    </row>
    <row r="6016" spans="1:6">
      <c r="A6016" s="79">
        <v>40555</v>
      </c>
      <c r="B6016" s="80" t="s">
        <v>89</v>
      </c>
      <c r="C6016" s="81">
        <v>10.625833643963263</v>
      </c>
      <c r="D6016" s="81">
        <v>18.315055174399209</v>
      </c>
      <c r="E6016" s="81">
        <v>7.6892215304359457</v>
      </c>
      <c r="F6016" s="62"/>
    </row>
    <row r="6017" spans="1:6">
      <c r="A6017" s="79">
        <v>40555</v>
      </c>
      <c r="B6017" s="80" t="s">
        <v>90</v>
      </c>
      <c r="C6017" s="81">
        <v>9.2458935068493577</v>
      </c>
      <c r="D6017" s="81">
        <v>15.216419400307345</v>
      </c>
      <c r="E6017" s="81">
        <v>5.970525893457987</v>
      </c>
      <c r="F6017" s="62"/>
    </row>
    <row r="6018" spans="1:6">
      <c r="A6018" s="79">
        <v>40555</v>
      </c>
      <c r="B6018" s="80" t="s">
        <v>91</v>
      </c>
      <c r="C6018" s="81">
        <v>9.7584994108793204</v>
      </c>
      <c r="D6018" s="81">
        <v>16.355007398687295</v>
      </c>
      <c r="E6018" s="81">
        <v>6.5965079878079749</v>
      </c>
      <c r="F6018" s="62"/>
    </row>
    <row r="6019" spans="1:6">
      <c r="A6019" s="79">
        <v>40555</v>
      </c>
      <c r="B6019" s="80" t="s">
        <v>92</v>
      </c>
      <c r="C6019" s="81">
        <v>9.5121120175343368</v>
      </c>
      <c r="D6019" s="81">
        <v>16.018480567671308</v>
      </c>
      <c r="E6019" s="81">
        <v>6.5063685501369708</v>
      </c>
      <c r="F6019" s="62"/>
    </row>
    <row r="6020" spans="1:6">
      <c r="A6020" s="79">
        <v>40555</v>
      </c>
      <c r="B6020" s="80" t="s">
        <v>93</v>
      </c>
      <c r="C6020" s="81">
        <v>9.0291509443753721</v>
      </c>
      <c r="D6020" s="81">
        <v>14.097915079935392</v>
      </c>
      <c r="E6020" s="81">
        <v>5.0687641355600199</v>
      </c>
      <c r="F6020" s="62"/>
    </row>
    <row r="6021" spans="1:6">
      <c r="A6021" s="79">
        <v>40555</v>
      </c>
      <c r="B6021" s="80" t="s">
        <v>94</v>
      </c>
      <c r="C6021" s="81">
        <v>7.1858933128164999</v>
      </c>
      <c r="D6021" s="81">
        <v>12.27633371375947</v>
      </c>
      <c r="E6021" s="81">
        <v>5.0904404009429705</v>
      </c>
      <c r="F6021" s="62"/>
    </row>
    <row r="6022" spans="1:6">
      <c r="A6022" s="79">
        <v>40555</v>
      </c>
      <c r="B6022" s="80" t="s">
        <v>95</v>
      </c>
      <c r="C6022" s="81">
        <v>8.7335086683593914</v>
      </c>
      <c r="D6022" s="81">
        <v>15.880108442335313</v>
      </c>
      <c r="E6022" s="81">
        <v>7.1465997739759217</v>
      </c>
      <c r="F6022" s="62"/>
    </row>
    <row r="6023" spans="1:6">
      <c r="A6023" s="79">
        <v>40555</v>
      </c>
      <c r="B6023" s="80" t="s">
        <v>96</v>
      </c>
      <c r="C6023" s="81">
        <v>11.069718754780229</v>
      </c>
      <c r="D6023" s="81">
        <v>19.949235160659136</v>
      </c>
      <c r="E6023" s="81">
        <v>8.8795164058789062</v>
      </c>
      <c r="F6023" s="62"/>
    </row>
    <row r="6024" spans="1:6">
      <c r="A6024" s="79">
        <v>40555</v>
      </c>
      <c r="B6024" s="80" t="s">
        <v>97</v>
      </c>
      <c r="C6024" s="81">
        <v>7.5507031628434751</v>
      </c>
      <c r="D6024" s="81">
        <v>15.523847119871327</v>
      </c>
      <c r="E6024" s="81">
        <v>7.9731439570278519</v>
      </c>
      <c r="F6024" s="62"/>
    </row>
    <row r="6025" spans="1:6">
      <c r="A6025" s="79">
        <v>40555</v>
      </c>
      <c r="B6025" s="80" t="s">
        <v>98</v>
      </c>
      <c r="C6025" s="81">
        <v>6.7030018222795329</v>
      </c>
      <c r="D6025" s="81">
        <v>14.870491767127355</v>
      </c>
      <c r="E6025" s="81">
        <v>8.1674899448478229</v>
      </c>
      <c r="F6025" s="62"/>
    </row>
    <row r="6026" spans="1:6">
      <c r="A6026" s="79">
        <v>40555</v>
      </c>
      <c r="B6026" s="80" t="s">
        <v>99</v>
      </c>
      <c r="C6026" s="81">
        <v>13.760925385567042</v>
      </c>
      <c r="D6026" s="81">
        <v>28.275852058942775</v>
      </c>
      <c r="E6026" s="81">
        <v>14.514926673375733</v>
      </c>
      <c r="F6026" s="62"/>
    </row>
    <row r="6027" spans="1:6">
      <c r="A6027" s="79">
        <v>40555</v>
      </c>
      <c r="B6027" s="80" t="s">
        <v>100</v>
      </c>
      <c r="C6027" s="81">
        <v>11.474056894979199</v>
      </c>
      <c r="D6027" s="81">
        <v>23.038594472867</v>
      </c>
      <c r="E6027" s="81">
        <v>11.564537577887801</v>
      </c>
      <c r="F6027" s="62"/>
    </row>
    <row r="6028" spans="1:6">
      <c r="A6028" s="79">
        <v>40555</v>
      </c>
      <c r="B6028" s="80" t="s">
        <v>101</v>
      </c>
      <c r="C6028" s="81">
        <v>11.207952465533218</v>
      </c>
      <c r="D6028" s="81">
        <v>23.830754174606966</v>
      </c>
      <c r="E6028" s="81">
        <v>12.622801709073748</v>
      </c>
      <c r="F6028" s="62"/>
    </row>
    <row r="6029" spans="1:6">
      <c r="A6029" s="79">
        <v>40555</v>
      </c>
      <c r="B6029" s="80" t="s">
        <v>102</v>
      </c>
      <c r="C6029" s="81">
        <v>16.028325518392879</v>
      </c>
      <c r="D6029" s="81">
        <v>31.503874676726632</v>
      </c>
      <c r="E6029" s="81">
        <v>15.475549158333752</v>
      </c>
      <c r="F6029" s="62"/>
    </row>
    <row r="6030" spans="1:6">
      <c r="A6030" s="79">
        <v>40555</v>
      </c>
      <c r="B6030" s="80" t="s">
        <v>103</v>
      </c>
      <c r="C6030" s="81">
        <v>21.410619355630502</v>
      </c>
      <c r="D6030" s="81">
        <v>41.503733829886201</v>
      </c>
      <c r="E6030" s="81">
        <v>20.0931144742557</v>
      </c>
      <c r="F6030" s="62"/>
    </row>
    <row r="6031" spans="1:6">
      <c r="A6031" s="79">
        <v>40555</v>
      </c>
      <c r="B6031" s="80" t="s">
        <v>104</v>
      </c>
      <c r="C6031" s="81">
        <v>17.852114221171753</v>
      </c>
      <c r="D6031" s="81">
        <v>37.424826396718373</v>
      </c>
      <c r="E6031" s="81">
        <v>19.57271217554662</v>
      </c>
      <c r="F6031" s="62"/>
    </row>
    <row r="6032" spans="1:6">
      <c r="A6032" s="79">
        <v>40555</v>
      </c>
      <c r="B6032" s="80" t="s">
        <v>105</v>
      </c>
      <c r="C6032" s="81">
        <v>31.209291817577817</v>
      </c>
      <c r="D6032" s="81">
        <v>50.969295666429787</v>
      </c>
      <c r="E6032" s="81">
        <v>19.760003848851969</v>
      </c>
      <c r="F6032" s="62"/>
    </row>
    <row r="6033" spans="1:6">
      <c r="A6033" s="79">
        <v>40555</v>
      </c>
      <c r="B6033" s="80" t="s">
        <v>106</v>
      </c>
      <c r="C6033" s="81">
        <v>29.149165428566956</v>
      </c>
      <c r="D6033" s="81">
        <v>57.454594505529506</v>
      </c>
      <c r="E6033" s="81">
        <v>28.30542907696255</v>
      </c>
      <c r="F6033" s="62"/>
    </row>
    <row r="6034" spans="1:6">
      <c r="A6034" s="79">
        <v>40555</v>
      </c>
      <c r="B6034" s="80" t="s">
        <v>107</v>
      </c>
      <c r="C6034" s="81">
        <v>31.909448392845771</v>
      </c>
      <c r="D6034" s="81">
        <v>57.722196302317485</v>
      </c>
      <c r="E6034" s="81">
        <v>25.812747909471714</v>
      </c>
      <c r="F6034" s="62"/>
    </row>
    <row r="6035" spans="1:6">
      <c r="A6035" s="79">
        <v>40555</v>
      </c>
      <c r="B6035" s="80" t="s">
        <v>108</v>
      </c>
      <c r="C6035" s="81">
        <v>35.123211318430542</v>
      </c>
      <c r="D6035" s="81">
        <v>61.900671653325304</v>
      </c>
      <c r="E6035" s="81">
        <v>26.777460334894762</v>
      </c>
      <c r="F6035" s="62"/>
    </row>
    <row r="6036" spans="1:6">
      <c r="A6036" s="79">
        <v>40555</v>
      </c>
      <c r="B6036" s="80" t="s">
        <v>109</v>
      </c>
      <c r="C6036" s="81">
        <v>33.654543805089645</v>
      </c>
      <c r="D6036" s="81">
        <v>66.762355502829095</v>
      </c>
      <c r="E6036" s="81">
        <v>33.10781169773945</v>
      </c>
      <c r="F6036" s="62"/>
    </row>
    <row r="6037" spans="1:6">
      <c r="A6037" s="79">
        <v>40555</v>
      </c>
      <c r="B6037" s="80" t="s">
        <v>110</v>
      </c>
      <c r="C6037" s="81">
        <v>35.448810853737513</v>
      </c>
      <c r="D6037" s="81">
        <v>68.752786234493001</v>
      </c>
      <c r="E6037" s="81">
        <v>33.303975380755489</v>
      </c>
      <c r="F6037" s="62"/>
    </row>
    <row r="6038" spans="1:6">
      <c r="A6038" s="79">
        <v>40555</v>
      </c>
      <c r="B6038" s="80" t="s">
        <v>111</v>
      </c>
      <c r="C6038" s="81">
        <v>31.762108215141776</v>
      </c>
      <c r="D6038" s="81">
        <v>63.69366529214922</v>
      </c>
      <c r="E6038" s="81">
        <v>31.931557077007444</v>
      </c>
      <c r="F6038" s="62"/>
    </row>
    <row r="6039" spans="1:6">
      <c r="A6039" s="79">
        <v>40555</v>
      </c>
      <c r="B6039" s="80" t="s">
        <v>112</v>
      </c>
      <c r="C6039" s="81">
        <v>36.750350510189421</v>
      </c>
      <c r="D6039" s="81">
        <v>81.149666430380449</v>
      </c>
      <c r="E6039" s="81">
        <v>44.399315920191029</v>
      </c>
      <c r="F6039" s="62"/>
    </row>
    <row r="6040" spans="1:6">
      <c r="A6040" s="79">
        <v>40555</v>
      </c>
      <c r="B6040" s="80" t="s">
        <v>113</v>
      </c>
      <c r="C6040" s="81">
        <v>37.302548739981383</v>
      </c>
      <c r="D6040" s="81">
        <v>70.179552952828928</v>
      </c>
      <c r="E6040" s="81">
        <v>32.877004212847545</v>
      </c>
      <c r="F6040" s="62"/>
    </row>
    <row r="6041" spans="1:6">
      <c r="A6041" s="79">
        <v>40555</v>
      </c>
      <c r="B6041" s="80" t="s">
        <v>114</v>
      </c>
      <c r="C6041" s="81">
        <v>39.106718580968256</v>
      </c>
      <c r="D6041" s="81">
        <v>74.120580261460759</v>
      </c>
      <c r="E6041" s="81">
        <v>35.013861680492504</v>
      </c>
      <c r="F6041" s="62"/>
    </row>
    <row r="6042" spans="1:6">
      <c r="A6042" s="79">
        <v>40555</v>
      </c>
      <c r="B6042" s="80" t="s">
        <v>115</v>
      </c>
      <c r="C6042" s="81">
        <v>41.965714592997053</v>
      </c>
      <c r="D6042" s="81">
        <v>81.447881437580435</v>
      </c>
      <c r="E6042" s="81">
        <v>39.482166844583382</v>
      </c>
      <c r="F6042" s="62"/>
    </row>
    <row r="6043" spans="1:6">
      <c r="A6043" s="79">
        <v>40555</v>
      </c>
      <c r="B6043" s="80" t="s">
        <v>116</v>
      </c>
      <c r="C6043" s="81">
        <v>32.255669783061741</v>
      </c>
      <c r="D6043" s="81">
        <v>61.853558808865294</v>
      </c>
      <c r="E6043" s="81">
        <v>29.597889025803553</v>
      </c>
      <c r="F6043" s="62"/>
    </row>
    <row r="6044" spans="1:6">
      <c r="A6044" s="79">
        <v>40555</v>
      </c>
      <c r="B6044" s="80" t="s">
        <v>117</v>
      </c>
      <c r="C6044" s="81">
        <v>42.458968382215012</v>
      </c>
      <c r="D6044" s="81">
        <v>77.191079771580618</v>
      </c>
      <c r="E6044" s="81">
        <v>34.732111389365606</v>
      </c>
      <c r="F6044" s="62"/>
    </row>
    <row r="6045" spans="1:6">
      <c r="A6045" s="79">
        <v>40555</v>
      </c>
      <c r="B6045" s="80" t="s">
        <v>118</v>
      </c>
      <c r="C6045" s="81">
        <v>53.825615631056209</v>
      </c>
      <c r="D6045" s="81">
        <v>90.855409402460012</v>
      </c>
      <c r="E6045" s="81">
        <v>37.029793771403803</v>
      </c>
      <c r="F6045" s="62"/>
    </row>
    <row r="6046" spans="1:6">
      <c r="A6046" s="79">
        <v>40555</v>
      </c>
      <c r="B6046" s="80" t="s">
        <v>119</v>
      </c>
      <c r="C6046" s="81">
        <v>46.185723913376748</v>
      </c>
      <c r="D6046" s="81">
        <v>78.974089817020541</v>
      </c>
      <c r="E6046" s="81">
        <v>32.788365903643793</v>
      </c>
      <c r="F6046" s="62"/>
    </row>
    <row r="6047" spans="1:6">
      <c r="A6047" s="79">
        <v>40555</v>
      </c>
      <c r="B6047" s="80" t="s">
        <v>120</v>
      </c>
      <c r="C6047" s="81">
        <v>32.630817214847703</v>
      </c>
      <c r="D6047" s="81">
        <v>56.062369346405553</v>
      </c>
      <c r="E6047" s="81">
        <v>23.431552131557851</v>
      </c>
      <c r="F6047" s="62"/>
    </row>
    <row r="6048" spans="1:6">
      <c r="A6048" s="79">
        <v>40555</v>
      </c>
      <c r="B6048" s="80" t="s">
        <v>121</v>
      </c>
      <c r="C6048" s="81">
        <v>44.746795204154843</v>
      </c>
      <c r="D6048" s="81">
        <v>71.202127624700879</v>
      </c>
      <c r="E6048" s="81">
        <v>26.455332420546036</v>
      </c>
      <c r="F6048" s="62"/>
    </row>
    <row r="6049" spans="1:6">
      <c r="A6049" s="79">
        <v>40555</v>
      </c>
      <c r="B6049" s="80" t="s">
        <v>122</v>
      </c>
      <c r="C6049" s="81">
        <v>38.053171204737318</v>
      </c>
      <c r="D6049" s="81">
        <v>59.904735684197377</v>
      </c>
      <c r="E6049" s="81">
        <v>21.851564479460059</v>
      </c>
      <c r="F6049" s="62"/>
    </row>
    <row r="6050" spans="1:6">
      <c r="A6050" s="79">
        <v>40555</v>
      </c>
      <c r="B6050" s="80" t="s">
        <v>27</v>
      </c>
      <c r="C6050" s="81">
        <v>33.400175502845649</v>
      </c>
      <c r="D6050" s="81">
        <v>49.320153835781838</v>
      </c>
      <c r="E6050" s="81">
        <v>15.919978332936189</v>
      </c>
      <c r="F6050" s="62"/>
    </row>
    <row r="6051" spans="1:6">
      <c r="A6051" s="79">
        <v>40555</v>
      </c>
      <c r="B6051" s="80" t="s">
        <v>28</v>
      </c>
      <c r="C6051" s="81">
        <v>32.434188913067715</v>
      </c>
      <c r="D6051" s="81">
        <v>50.637318981333777</v>
      </c>
      <c r="E6051" s="81">
        <v>18.203130068266063</v>
      </c>
      <c r="F6051" s="62"/>
    </row>
    <row r="6052" spans="1:6">
      <c r="A6052" s="79">
        <v>40555</v>
      </c>
      <c r="B6052" s="80" t="s">
        <v>29</v>
      </c>
      <c r="C6052" s="81">
        <v>24.0644932196683</v>
      </c>
      <c r="D6052" s="81">
        <v>38.626737610382314</v>
      </c>
      <c r="E6052" s="81">
        <v>14.562244390714014</v>
      </c>
      <c r="F6052" s="62"/>
    </row>
    <row r="6053" spans="1:6">
      <c r="A6053" s="79">
        <v>40555</v>
      </c>
      <c r="B6053" s="80" t="s">
        <v>30</v>
      </c>
      <c r="C6053" s="81">
        <v>30.847239168750821</v>
      </c>
      <c r="D6053" s="81">
        <v>47.885107914381898</v>
      </c>
      <c r="E6053" s="81">
        <v>17.037868745631076</v>
      </c>
      <c r="F6053" s="62"/>
    </row>
    <row r="6054" spans="1:6">
      <c r="A6054" s="79">
        <v>40555</v>
      </c>
      <c r="B6054" s="80" t="s">
        <v>31</v>
      </c>
      <c r="C6054" s="81">
        <v>32.779640326297681</v>
      </c>
      <c r="D6054" s="81">
        <v>56.153382866181531</v>
      </c>
      <c r="E6054" s="81">
        <v>23.37374253988385</v>
      </c>
      <c r="F6054" s="62"/>
    </row>
    <row r="6055" spans="1:6">
      <c r="A6055" s="79">
        <v>40555</v>
      </c>
      <c r="B6055" s="80" t="s">
        <v>32</v>
      </c>
      <c r="C6055" s="81">
        <v>33.321997800777645</v>
      </c>
      <c r="D6055" s="81">
        <v>56.272477036609523</v>
      </c>
      <c r="E6055" s="81">
        <v>22.950479235831878</v>
      </c>
      <c r="F6055" s="62"/>
    </row>
    <row r="6056" spans="1:6">
      <c r="A6056" s="79">
        <v>40555</v>
      </c>
      <c r="B6056" s="80" t="s">
        <v>33</v>
      </c>
      <c r="C6056" s="81">
        <v>48.001620867638607</v>
      </c>
      <c r="D6056" s="81">
        <v>82.344568166780377</v>
      </c>
      <c r="E6056" s="81">
        <v>34.34294729914177</v>
      </c>
      <c r="F6056" s="62"/>
    </row>
    <row r="6057" spans="1:6">
      <c r="A6057" s="79">
        <v>40555</v>
      </c>
      <c r="B6057" s="80" t="s">
        <v>34</v>
      </c>
      <c r="C6057" s="81">
        <v>31.774463774512753</v>
      </c>
      <c r="D6057" s="81">
        <v>54.87684012952559</v>
      </c>
      <c r="E6057" s="81">
        <v>23.102376355012836</v>
      </c>
      <c r="F6057" s="62"/>
    </row>
    <row r="6058" spans="1:6">
      <c r="A6058" s="79">
        <v>40555</v>
      </c>
      <c r="B6058" s="80" t="s">
        <v>35</v>
      </c>
      <c r="C6058" s="81">
        <v>47.74569181005262</v>
      </c>
      <c r="D6058" s="81">
        <v>75.413936213500676</v>
      </c>
      <c r="E6058" s="81">
        <v>27.668244403448057</v>
      </c>
      <c r="F6058" s="62"/>
    </row>
    <row r="6059" spans="1:6">
      <c r="A6059" s="79">
        <v>40555</v>
      </c>
      <c r="B6059" s="80" t="s">
        <v>36</v>
      </c>
      <c r="C6059" s="81">
        <v>51.097861750353381</v>
      </c>
      <c r="D6059" s="81">
        <v>80.959469885500425</v>
      </c>
      <c r="E6059" s="81">
        <v>29.861608135147044</v>
      </c>
      <c r="F6059" s="62"/>
    </row>
    <row r="6060" spans="1:6">
      <c r="A6060" s="79">
        <v>40555</v>
      </c>
      <c r="B6060" s="80" t="s">
        <v>37</v>
      </c>
      <c r="C6060" s="81">
        <v>42.491355445456989</v>
      </c>
      <c r="D6060" s="81">
        <v>68.483170252220987</v>
      </c>
      <c r="E6060" s="81">
        <v>25.991814806763998</v>
      </c>
      <c r="F6060" s="62"/>
    </row>
    <row r="6061" spans="1:6">
      <c r="A6061" s="79">
        <v>40555</v>
      </c>
      <c r="B6061" s="80" t="s">
        <v>38</v>
      </c>
      <c r="C6061" s="81">
        <v>50.61520217469841</v>
      </c>
      <c r="D6061" s="81">
        <v>76.306226235940642</v>
      </c>
      <c r="E6061" s="81">
        <v>25.691024061242231</v>
      </c>
      <c r="F6061" s="62"/>
    </row>
    <row r="6062" spans="1:6">
      <c r="A6062" s="79">
        <v>40555</v>
      </c>
      <c r="B6062" s="80" t="s">
        <v>39</v>
      </c>
      <c r="C6062" s="81">
        <v>43.911383551956888</v>
      </c>
      <c r="D6062" s="81">
        <v>65.859740934981104</v>
      </c>
      <c r="E6062" s="81">
        <v>21.948357383024216</v>
      </c>
      <c r="F6062" s="62"/>
    </row>
    <row r="6063" spans="1:6">
      <c r="A6063" s="79">
        <v>40555</v>
      </c>
      <c r="B6063" s="80" t="s">
        <v>40</v>
      </c>
      <c r="C6063" s="81">
        <v>47.007261552732658</v>
      </c>
      <c r="D6063" s="81">
        <v>70.930026224768866</v>
      </c>
      <c r="E6063" s="81">
        <v>23.922764672036209</v>
      </c>
      <c r="F6063" s="62"/>
    </row>
    <row r="6064" spans="1:6">
      <c r="A6064" s="79">
        <v>40555</v>
      </c>
      <c r="B6064" s="80" t="s">
        <v>41</v>
      </c>
      <c r="C6064" s="81">
        <v>62.811346966489545</v>
      </c>
      <c r="D6064" s="81">
        <v>95.022730889979798</v>
      </c>
      <c r="E6064" s="81">
        <v>32.211383923490253</v>
      </c>
      <c r="F6064" s="62"/>
    </row>
    <row r="6065" spans="1:6">
      <c r="A6065" s="79">
        <v>40555</v>
      </c>
      <c r="B6065" s="80" t="s">
        <v>42</v>
      </c>
      <c r="C6065" s="81">
        <v>52.410375428912275</v>
      </c>
      <c r="D6065" s="81">
        <v>81.06084145530042</v>
      </c>
      <c r="E6065" s="81">
        <v>28.650466026388145</v>
      </c>
      <c r="F6065" s="62"/>
    </row>
    <row r="6066" spans="1:6">
      <c r="A6066" s="79">
        <v>40555</v>
      </c>
      <c r="B6066" s="80" t="s">
        <v>43</v>
      </c>
      <c r="C6066" s="81">
        <v>52.893684619116243</v>
      </c>
      <c r="D6066" s="81">
        <v>82.150499747900369</v>
      </c>
      <c r="E6066" s="81">
        <v>29.256815128784126</v>
      </c>
      <c r="F6066" s="62"/>
    </row>
    <row r="6067" spans="1:6">
      <c r="A6067" s="79">
        <v>40555</v>
      </c>
      <c r="B6067" s="80" t="s">
        <v>44</v>
      </c>
      <c r="C6067" s="81">
        <v>57.922028465620876</v>
      </c>
      <c r="D6067" s="81">
        <v>88.191403911700107</v>
      </c>
      <c r="E6067" s="81">
        <v>30.269375446079231</v>
      </c>
      <c r="F6067" s="62"/>
    </row>
    <row r="6068" spans="1:6">
      <c r="A6068" s="79">
        <v>40555</v>
      </c>
      <c r="B6068" s="80" t="s">
        <v>45</v>
      </c>
      <c r="C6068" s="81">
        <v>54.668761966786107</v>
      </c>
      <c r="D6068" s="81">
        <v>86.112301258620192</v>
      </c>
      <c r="E6068" s="81">
        <v>31.443539291834085</v>
      </c>
      <c r="F6068" s="62"/>
    </row>
    <row r="6069" spans="1:6">
      <c r="A6069" s="79">
        <v>40555</v>
      </c>
      <c r="B6069" s="80" t="s">
        <v>46</v>
      </c>
      <c r="C6069" s="81">
        <v>42.98589508563694</v>
      </c>
      <c r="D6069" s="81">
        <v>74.328663428420711</v>
      </c>
      <c r="E6069" s="81">
        <v>31.342768342783771</v>
      </c>
      <c r="F6069" s="62"/>
    </row>
    <row r="6070" spans="1:6">
      <c r="A6070" s="79">
        <v>40555</v>
      </c>
      <c r="B6070" s="80" t="s">
        <v>47</v>
      </c>
      <c r="C6070" s="81">
        <v>72.070686473154879</v>
      </c>
      <c r="D6070" s="81">
        <v>111.66187844085906</v>
      </c>
      <c r="E6070" s="81">
        <v>39.591191967704177</v>
      </c>
      <c r="F6070" s="62"/>
    </row>
    <row r="6071" spans="1:6">
      <c r="A6071" s="79">
        <v>40555</v>
      </c>
      <c r="B6071" s="80" t="s">
        <v>48</v>
      </c>
      <c r="C6071" s="81">
        <v>69.310399715685051</v>
      </c>
      <c r="D6071" s="81">
        <v>106.3149805632593</v>
      </c>
      <c r="E6071" s="81">
        <v>37.004580847574246</v>
      </c>
      <c r="F6071" s="62"/>
    </row>
    <row r="6072" spans="1:6">
      <c r="A6072" s="79">
        <v>40555</v>
      </c>
      <c r="B6072" s="80" t="s">
        <v>49</v>
      </c>
      <c r="C6072" s="81">
        <v>77.78966089289446</v>
      </c>
      <c r="D6072" s="81">
        <v>113.94058107589896</v>
      </c>
      <c r="E6072" s="81">
        <v>36.150920183004501</v>
      </c>
      <c r="F6072" s="62"/>
    </row>
    <row r="6073" spans="1:6">
      <c r="A6073" s="79">
        <v>40555</v>
      </c>
      <c r="B6073" s="80" t="s">
        <v>50</v>
      </c>
      <c r="C6073" s="81">
        <v>63.523556216866474</v>
      </c>
      <c r="D6073" s="81">
        <v>99.086994987059612</v>
      </c>
      <c r="E6073" s="81">
        <v>35.563438770193137</v>
      </c>
      <c r="F6073" s="62"/>
    </row>
    <row r="6074" spans="1:6">
      <c r="A6074" s="79">
        <v>40555</v>
      </c>
      <c r="B6074" s="80" t="s">
        <v>51</v>
      </c>
      <c r="C6074" s="81">
        <v>74.142343463674706</v>
      </c>
      <c r="D6074" s="81">
        <v>106.51457815221929</v>
      </c>
      <c r="E6074" s="81">
        <v>32.37223468854458</v>
      </c>
      <c r="F6074" s="62"/>
    </row>
    <row r="6075" spans="1:6">
      <c r="A6075" s="79">
        <v>40555</v>
      </c>
      <c r="B6075" s="80" t="s">
        <v>52</v>
      </c>
      <c r="C6075" s="81">
        <v>56.878849587694944</v>
      </c>
      <c r="D6075" s="81">
        <v>91.759841124019928</v>
      </c>
      <c r="E6075" s="81">
        <v>34.880991536324984</v>
      </c>
      <c r="F6075" s="62"/>
    </row>
    <row r="6076" spans="1:6">
      <c r="A6076" s="79">
        <v>40555</v>
      </c>
      <c r="B6076" s="80" t="s">
        <v>53</v>
      </c>
      <c r="C6076" s="81">
        <v>42.533605860008961</v>
      </c>
      <c r="D6076" s="81">
        <v>70.082833377644889</v>
      </c>
      <c r="E6076" s="81">
        <v>27.549227517635927</v>
      </c>
      <c r="F6076" s="62"/>
    </row>
    <row r="6077" spans="1:6">
      <c r="A6077" s="79">
        <v>40555</v>
      </c>
      <c r="B6077" s="80" t="s">
        <v>54</v>
      </c>
      <c r="C6077" s="81">
        <v>40.502729646857112</v>
      </c>
      <c r="D6077" s="81">
        <v>68.67695328453695</v>
      </c>
      <c r="E6077" s="81">
        <v>28.174223637679837</v>
      </c>
      <c r="F6077" s="62"/>
    </row>
    <row r="6078" spans="1:6">
      <c r="A6078" s="79">
        <v>40555</v>
      </c>
      <c r="B6078" s="80" t="s">
        <v>55</v>
      </c>
      <c r="C6078" s="81">
        <v>36.519652197725392</v>
      </c>
      <c r="D6078" s="81">
        <v>64.518026393157143</v>
      </c>
      <c r="E6078" s="81">
        <v>27.998374195431751</v>
      </c>
      <c r="F6078" s="62"/>
    </row>
    <row r="6079" spans="1:6">
      <c r="A6079" s="79">
        <v>40555</v>
      </c>
      <c r="B6079" s="80" t="s">
        <v>56</v>
      </c>
      <c r="C6079" s="81">
        <v>31.432271283369747</v>
      </c>
      <c r="D6079" s="81">
        <v>54.753935827113573</v>
      </c>
      <c r="E6079" s="81">
        <v>23.321664543743825</v>
      </c>
      <c r="F6079" s="62"/>
    </row>
    <row r="6080" spans="1:6">
      <c r="A6080" s="79">
        <v>40555</v>
      </c>
      <c r="B6080" s="80" t="s">
        <v>57</v>
      </c>
      <c r="C6080" s="81">
        <v>25.388467182948183</v>
      </c>
      <c r="D6080" s="81">
        <v>47.198140589821897</v>
      </c>
      <c r="E6080" s="81">
        <v>21.809673406873713</v>
      </c>
      <c r="F6080" s="62"/>
    </row>
    <row r="6081" spans="1:6">
      <c r="A6081" s="79">
        <v>40555</v>
      </c>
      <c r="B6081" s="80" t="s">
        <v>58</v>
      </c>
      <c r="C6081" s="81">
        <v>37.013087407519357</v>
      </c>
      <c r="D6081" s="81">
        <v>65.340922496949091</v>
      </c>
      <c r="E6081" s="81">
        <v>28.327835089429733</v>
      </c>
      <c r="F6081" s="62"/>
    </row>
    <row r="6082" spans="1:6">
      <c r="A6082" s="79">
        <v>40555</v>
      </c>
      <c r="B6082" s="80" t="s">
        <v>59</v>
      </c>
      <c r="C6082" s="81">
        <v>33.680668519677589</v>
      </c>
      <c r="D6082" s="81">
        <v>62.291056193357235</v>
      </c>
      <c r="E6082" s="81">
        <v>28.610387673679647</v>
      </c>
      <c r="F6082" s="62"/>
    </row>
    <row r="6083" spans="1:6">
      <c r="A6083" s="79">
        <v>40555</v>
      </c>
      <c r="B6083" s="80" t="s">
        <v>60</v>
      </c>
      <c r="C6083" s="81">
        <v>30.308783174755824</v>
      </c>
      <c r="D6083" s="81">
        <v>58.102288216945418</v>
      </c>
      <c r="E6083" s="81">
        <v>27.793505042189594</v>
      </c>
      <c r="F6083" s="62"/>
    </row>
    <row r="6084" spans="1:6">
      <c r="A6084" s="79">
        <v>40555</v>
      </c>
      <c r="B6084" s="80" t="s">
        <v>61</v>
      </c>
      <c r="C6084" s="81">
        <v>24.659264897052228</v>
      </c>
      <c r="D6084" s="81">
        <v>47.803153335405867</v>
      </c>
      <c r="E6084" s="81">
        <v>23.143888438353638</v>
      </c>
      <c r="F6084" s="62"/>
    </row>
    <row r="6085" spans="1:6">
      <c r="A6085" s="79">
        <v>40555</v>
      </c>
      <c r="B6085" s="80" t="s">
        <v>62</v>
      </c>
      <c r="C6085" s="81">
        <v>21.602828024629449</v>
      </c>
      <c r="D6085" s="81">
        <v>43.406304874810061</v>
      </c>
      <c r="E6085" s="81">
        <v>21.803476850180612</v>
      </c>
      <c r="F6085" s="62"/>
    </row>
    <row r="6086" spans="1:6">
      <c r="A6086" s="79">
        <v>40555</v>
      </c>
      <c r="B6086" s="80" t="s">
        <v>63</v>
      </c>
      <c r="C6086" s="81">
        <v>22.194508006626403</v>
      </c>
      <c r="D6086" s="81">
        <v>44.228495187182027</v>
      </c>
      <c r="E6086" s="81">
        <v>22.033987180555624</v>
      </c>
      <c r="F6086" s="62"/>
    </row>
    <row r="6087" spans="1:6">
      <c r="A6087" s="79">
        <v>40555</v>
      </c>
      <c r="B6087" s="80" t="s">
        <v>64</v>
      </c>
      <c r="C6087" s="81">
        <v>16.811102927573792</v>
      </c>
      <c r="D6087" s="81">
        <v>35.711760949702409</v>
      </c>
      <c r="E6087" s="81">
        <v>18.900658022128617</v>
      </c>
      <c r="F6087" s="62"/>
    </row>
    <row r="6088" spans="1:6">
      <c r="A6088" s="79">
        <v>40555</v>
      </c>
      <c r="B6088" s="80" t="s">
        <v>65</v>
      </c>
      <c r="C6088" s="81">
        <v>18.191561997688691</v>
      </c>
      <c r="D6088" s="81">
        <v>35.9100030477424</v>
      </c>
      <c r="E6088" s="81">
        <v>17.718441050053709</v>
      </c>
      <c r="F6088" s="62"/>
    </row>
    <row r="6089" spans="1:6">
      <c r="A6089" s="79">
        <v>40555</v>
      </c>
      <c r="B6089" s="80" t="s">
        <v>66</v>
      </c>
      <c r="C6089" s="81">
        <v>18.290236909593684</v>
      </c>
      <c r="D6089" s="81">
        <v>34.583104425166461</v>
      </c>
      <c r="E6089" s="81">
        <v>16.292867515572777</v>
      </c>
      <c r="F6089" s="62"/>
    </row>
    <row r="6090" spans="1:6">
      <c r="A6090" s="79">
        <v>40555</v>
      </c>
      <c r="B6090" s="80" t="s">
        <v>67</v>
      </c>
      <c r="C6090" s="81">
        <v>25.133157272022189</v>
      </c>
      <c r="D6090" s="81">
        <v>49.824868035381776</v>
      </c>
      <c r="E6090" s="81">
        <v>24.691710763359588</v>
      </c>
      <c r="F6090" s="62"/>
    </row>
    <row r="6091" spans="1:6">
      <c r="A6091" s="79">
        <v>40555</v>
      </c>
      <c r="B6091" s="80" t="s">
        <v>68</v>
      </c>
      <c r="C6091" s="81">
        <v>17.097322474240769</v>
      </c>
      <c r="D6091" s="81">
        <v>32.236280899618556</v>
      </c>
      <c r="E6091" s="81">
        <v>15.138958425377787</v>
      </c>
      <c r="F6091" s="62"/>
    </row>
    <row r="6092" spans="1:6">
      <c r="A6092" s="79">
        <v>40555</v>
      </c>
      <c r="B6092" s="80" t="s">
        <v>69</v>
      </c>
      <c r="C6092" s="81">
        <v>15.756421183298865</v>
      </c>
      <c r="D6092" s="81">
        <v>29.701097884814672</v>
      </c>
      <c r="E6092" s="81">
        <v>13.944676701515807</v>
      </c>
      <c r="F6092" s="62"/>
    </row>
    <row r="6093" spans="1:6">
      <c r="A6093" s="79">
        <v>40555</v>
      </c>
      <c r="B6093" s="80" t="s">
        <v>70</v>
      </c>
      <c r="C6093" s="81">
        <v>10.234814044205262</v>
      </c>
      <c r="D6093" s="81">
        <v>22.937004041902973</v>
      </c>
      <c r="E6093" s="81">
        <v>12.702189997697712</v>
      </c>
      <c r="F6093" s="62"/>
    </row>
    <row r="6094" spans="1:6">
      <c r="A6094" s="79">
        <v>40555</v>
      </c>
      <c r="B6094" s="80" t="s">
        <v>71</v>
      </c>
      <c r="C6094" s="81">
        <v>18.408937248106671</v>
      </c>
      <c r="D6094" s="81">
        <v>32.90030036708653</v>
      </c>
      <c r="E6094" s="81">
        <v>14.491363118979859</v>
      </c>
      <c r="F6094" s="62"/>
    </row>
    <row r="6095" spans="1:6">
      <c r="A6095" s="79">
        <v>40555</v>
      </c>
      <c r="B6095" s="80" t="s">
        <v>72</v>
      </c>
      <c r="C6095" s="81">
        <v>11.319521896227183</v>
      </c>
      <c r="D6095" s="81">
        <v>24.145490642630918</v>
      </c>
      <c r="E6095" s="81">
        <v>12.825968746403735</v>
      </c>
      <c r="F6095" s="62"/>
    </row>
    <row r="6096" spans="1:6">
      <c r="A6096" s="79">
        <v>40555</v>
      </c>
      <c r="B6096" s="80" t="s">
        <v>73</v>
      </c>
      <c r="C6096" s="81">
        <v>9.3080774141113292</v>
      </c>
      <c r="D6096" s="81">
        <v>19.173870296063139</v>
      </c>
      <c r="E6096" s="81">
        <v>9.8657928819518101</v>
      </c>
      <c r="F6096" s="62"/>
    </row>
    <row r="6097" spans="1:6">
      <c r="A6097" s="79">
        <v>40555</v>
      </c>
      <c r="B6097" s="80" t="s">
        <v>74</v>
      </c>
      <c r="C6097" s="81">
        <v>11.76332869600415</v>
      </c>
      <c r="D6097" s="81">
        <v>23.254372424430958</v>
      </c>
      <c r="E6097" s="81">
        <v>11.491043728426808</v>
      </c>
      <c r="F6097" s="62"/>
    </row>
    <row r="6098" spans="1:6">
      <c r="A6098" s="79">
        <v>40555</v>
      </c>
      <c r="B6098" s="80" t="s">
        <v>75</v>
      </c>
      <c r="C6098" s="81">
        <v>13.212846316479045</v>
      </c>
      <c r="D6098" s="81">
        <v>23.700162745190937</v>
      </c>
      <c r="E6098" s="81">
        <v>10.487316428711893</v>
      </c>
      <c r="F6098" s="62"/>
    </row>
    <row r="6099" spans="1:6">
      <c r="A6099" s="79">
        <v>40556</v>
      </c>
      <c r="B6099" s="80" t="s">
        <v>76</v>
      </c>
      <c r="C6099" s="81">
        <v>11.142222460669196</v>
      </c>
      <c r="D6099" s="81">
        <v>20.085316469711099</v>
      </c>
      <c r="E6099" s="81">
        <v>8.9430940090419035</v>
      </c>
      <c r="F6099" s="62"/>
    </row>
    <row r="6100" spans="1:6">
      <c r="A6100" s="79">
        <v>40556</v>
      </c>
      <c r="B6100" s="80" t="s">
        <v>77</v>
      </c>
      <c r="C6100" s="81">
        <v>11.359197672191177</v>
      </c>
      <c r="D6100" s="81">
        <v>19.926948728767108</v>
      </c>
      <c r="E6100" s="81">
        <v>8.5677510565759309</v>
      </c>
      <c r="F6100" s="62"/>
    </row>
    <row r="6101" spans="1:6">
      <c r="A6101" s="79">
        <v>40556</v>
      </c>
      <c r="B6101" s="80" t="s">
        <v>78</v>
      </c>
      <c r="C6101" s="81">
        <v>9.9097577101642838</v>
      </c>
      <c r="D6101" s="81">
        <v>18.065074613375192</v>
      </c>
      <c r="E6101" s="81">
        <v>8.1553169032109079</v>
      </c>
      <c r="F6101" s="62"/>
    </row>
    <row r="6102" spans="1:6">
      <c r="A6102" s="79">
        <v>40556</v>
      </c>
      <c r="B6102" s="80" t="s">
        <v>79</v>
      </c>
      <c r="C6102" s="81">
        <v>16.772704070218783</v>
      </c>
      <c r="D6102" s="81">
        <v>26.909564095126793</v>
      </c>
      <c r="E6102" s="81">
        <v>10.13686002490801</v>
      </c>
      <c r="F6102" s="62"/>
    </row>
    <row r="6103" spans="1:6">
      <c r="A6103" s="79">
        <v>40556</v>
      </c>
      <c r="B6103" s="80" t="s">
        <v>80</v>
      </c>
      <c r="C6103" s="81">
        <v>11.546688835196164</v>
      </c>
      <c r="D6103" s="81">
        <v>19.640015996051119</v>
      </c>
      <c r="E6103" s="81">
        <v>8.0933271608549546</v>
      </c>
      <c r="F6103" s="62"/>
    </row>
    <row r="6104" spans="1:6">
      <c r="A6104" s="79">
        <v>40556</v>
      </c>
      <c r="B6104" s="80" t="s">
        <v>81</v>
      </c>
      <c r="C6104" s="81">
        <v>10.62970286193123</v>
      </c>
      <c r="D6104" s="81">
        <v>17.431465047039218</v>
      </c>
      <c r="E6104" s="81">
        <v>6.8017621851079877</v>
      </c>
      <c r="F6104" s="62"/>
    </row>
    <row r="6105" spans="1:6">
      <c r="A6105" s="79">
        <v>40556</v>
      </c>
      <c r="B6105" s="80" t="s">
        <v>82</v>
      </c>
      <c r="C6105" s="81">
        <v>12.355355081992105</v>
      </c>
      <c r="D6105" s="81">
        <v>21.432882183695035</v>
      </c>
      <c r="E6105" s="81">
        <v>9.0775271017029304</v>
      </c>
      <c r="F6105" s="62"/>
    </row>
    <row r="6106" spans="1:6">
      <c r="A6106" s="79">
        <v>40556</v>
      </c>
      <c r="B6106" s="80" t="s">
        <v>83</v>
      </c>
      <c r="C6106" s="81">
        <v>14.988202239358912</v>
      </c>
      <c r="D6106" s="81">
        <v>24.126965477662914</v>
      </c>
      <c r="E6106" s="81">
        <v>9.1387632383040014</v>
      </c>
      <c r="F6106" s="62"/>
    </row>
    <row r="6107" spans="1:6">
      <c r="A6107" s="79">
        <v>40556</v>
      </c>
      <c r="B6107" s="80" t="s">
        <v>84</v>
      </c>
      <c r="C6107" s="81">
        <v>12.454064295764095</v>
      </c>
      <c r="D6107" s="81">
        <v>19.432403534807126</v>
      </c>
      <c r="E6107" s="81">
        <v>6.9783392390430308</v>
      </c>
      <c r="F6107" s="62"/>
    </row>
    <row r="6108" spans="1:6">
      <c r="A6108" s="79">
        <v>40556</v>
      </c>
      <c r="B6108" s="80" t="s">
        <v>85</v>
      </c>
      <c r="C6108" s="81">
        <v>10.008652056129272</v>
      </c>
      <c r="D6108" s="81">
        <v>14.371332201743352</v>
      </c>
      <c r="E6108" s="81">
        <v>4.36268014561408</v>
      </c>
      <c r="F6108" s="62"/>
    </row>
    <row r="6109" spans="1:6">
      <c r="A6109" s="79">
        <v>40556</v>
      </c>
      <c r="B6109" s="80" t="s">
        <v>86</v>
      </c>
      <c r="C6109" s="81">
        <v>10.649644267319227</v>
      </c>
      <c r="D6109" s="81">
        <v>14.381306127407351</v>
      </c>
      <c r="E6109" s="81">
        <v>3.7316618600881242</v>
      </c>
      <c r="F6109" s="62"/>
    </row>
    <row r="6110" spans="1:6">
      <c r="A6110" s="79">
        <v>40556</v>
      </c>
      <c r="B6110" s="80" t="s">
        <v>87</v>
      </c>
      <c r="C6110" s="81">
        <v>12.789486803251069</v>
      </c>
      <c r="D6110" s="81">
        <v>19.442589767431127</v>
      </c>
      <c r="E6110" s="81">
        <v>6.6531029641800572</v>
      </c>
      <c r="F6110" s="62"/>
    </row>
    <row r="6111" spans="1:6">
      <c r="A6111" s="79">
        <v>40556</v>
      </c>
      <c r="B6111" s="80" t="s">
        <v>88</v>
      </c>
      <c r="C6111" s="81">
        <v>9.515733087394306</v>
      </c>
      <c r="D6111" s="81">
        <v>13.024518129059413</v>
      </c>
      <c r="E6111" s="81">
        <v>3.5087850416651065</v>
      </c>
      <c r="F6111" s="62"/>
    </row>
    <row r="6112" spans="1:6">
      <c r="A6112" s="79">
        <v>40556</v>
      </c>
      <c r="B6112" s="80" t="s">
        <v>89</v>
      </c>
      <c r="C6112" s="81">
        <v>10.146870308609261</v>
      </c>
      <c r="D6112" s="81">
        <v>12.767060830975424</v>
      </c>
      <c r="E6112" s="81">
        <v>2.6201905223661637</v>
      </c>
      <c r="F6112" s="62"/>
    </row>
    <row r="6113" spans="1:6">
      <c r="A6113" s="79">
        <v>40556</v>
      </c>
      <c r="B6113" s="80" t="s">
        <v>90</v>
      </c>
      <c r="C6113" s="81">
        <v>11.054119207116196</v>
      </c>
      <c r="D6113" s="81">
        <v>15.5008120618593</v>
      </c>
      <c r="E6113" s="81">
        <v>4.4466928547431035</v>
      </c>
      <c r="F6113" s="62"/>
    </row>
    <row r="6114" spans="1:6">
      <c r="A6114" s="79">
        <v>40556</v>
      </c>
      <c r="B6114" s="80" t="s">
        <v>91</v>
      </c>
      <c r="C6114" s="81">
        <v>10.906250144383204</v>
      </c>
      <c r="D6114" s="81">
        <v>17.452116823247213</v>
      </c>
      <c r="E6114" s="81">
        <v>6.5458666788640087</v>
      </c>
      <c r="F6114" s="62"/>
    </row>
    <row r="6115" spans="1:6">
      <c r="A6115" s="79">
        <v>40556</v>
      </c>
      <c r="B6115" s="80" t="s">
        <v>92</v>
      </c>
      <c r="C6115" s="81">
        <v>7.2971595737394681</v>
      </c>
      <c r="D6115" s="81">
        <v>11.608388053807476</v>
      </c>
      <c r="E6115" s="81">
        <v>4.3112284800680074</v>
      </c>
      <c r="F6115" s="62"/>
    </row>
    <row r="6116" spans="1:6">
      <c r="A6116" s="79">
        <v>40556</v>
      </c>
      <c r="B6116" s="80" t="s">
        <v>93</v>
      </c>
      <c r="C6116" s="81">
        <v>8.5692674298213767</v>
      </c>
      <c r="D6116" s="81">
        <v>13.728074732063378</v>
      </c>
      <c r="E6116" s="81">
        <v>5.1588073022420016</v>
      </c>
      <c r="F6116" s="62"/>
    </row>
    <row r="6117" spans="1:6">
      <c r="A6117" s="79">
        <v>40556</v>
      </c>
      <c r="B6117" s="80" t="s">
        <v>94</v>
      </c>
      <c r="C6117" s="81">
        <v>13.943606747348984</v>
      </c>
      <c r="D6117" s="81">
        <v>20.790308872715059</v>
      </c>
      <c r="E6117" s="81">
        <v>6.8467021253660754</v>
      </c>
      <c r="F6117" s="62"/>
    </row>
    <row r="6118" spans="1:6">
      <c r="A6118" s="79">
        <v>40556</v>
      </c>
      <c r="B6118" s="80" t="s">
        <v>95</v>
      </c>
      <c r="C6118" s="81">
        <v>13.923942122542986</v>
      </c>
      <c r="D6118" s="81">
        <v>20.849838800119056</v>
      </c>
      <c r="E6118" s="81">
        <v>6.9258966775760697</v>
      </c>
      <c r="F6118" s="62"/>
    </row>
    <row r="6119" spans="1:6">
      <c r="A6119" s="79">
        <v>40556</v>
      </c>
      <c r="B6119" s="80" t="s">
        <v>96</v>
      </c>
      <c r="C6119" s="81">
        <v>10.56133406052823</v>
      </c>
      <c r="D6119" s="81">
        <v>17.432728551039212</v>
      </c>
      <c r="E6119" s="81">
        <v>6.8713944905109816</v>
      </c>
      <c r="F6119" s="62"/>
    </row>
    <row r="6120" spans="1:6">
      <c r="A6120" s="79">
        <v>40556</v>
      </c>
      <c r="B6120" s="80" t="s">
        <v>97</v>
      </c>
      <c r="C6120" s="81">
        <v>9.0723319551193367</v>
      </c>
      <c r="D6120" s="81">
        <v>16.333356978335264</v>
      </c>
      <c r="E6120" s="81">
        <v>7.261025023215927</v>
      </c>
      <c r="F6120" s="62"/>
    </row>
    <row r="6121" spans="1:6">
      <c r="A6121" s="79">
        <v>40556</v>
      </c>
      <c r="B6121" s="80" t="s">
        <v>98</v>
      </c>
      <c r="C6121" s="81">
        <v>10.53183761276323</v>
      </c>
      <c r="D6121" s="81">
        <v>19.166281664939131</v>
      </c>
      <c r="E6121" s="81">
        <v>8.6344440521759012</v>
      </c>
      <c r="F6121" s="62"/>
    </row>
    <row r="6122" spans="1:6">
      <c r="A6122" s="79">
        <v>40556</v>
      </c>
      <c r="B6122" s="80" t="s">
        <v>99</v>
      </c>
      <c r="C6122" s="81">
        <v>15.196281730358889</v>
      </c>
      <c r="D6122" s="81">
        <v>28.090872062622726</v>
      </c>
      <c r="E6122" s="81">
        <v>12.894590332263837</v>
      </c>
      <c r="F6122" s="62"/>
    </row>
    <row r="6123" spans="1:6">
      <c r="A6123" s="79">
        <v>40556</v>
      </c>
      <c r="B6123" s="80" t="s">
        <v>100</v>
      </c>
      <c r="C6123" s="81">
        <v>10.255806856879248</v>
      </c>
      <c r="D6123" s="81">
        <v>19.225897788203127</v>
      </c>
      <c r="E6123" s="81">
        <v>8.9700909313238792</v>
      </c>
      <c r="F6123" s="62"/>
    </row>
    <row r="6124" spans="1:6">
      <c r="A6124" s="79">
        <v>40556</v>
      </c>
      <c r="B6124" s="80" t="s">
        <v>101</v>
      </c>
      <c r="C6124" s="81">
        <v>17.316607045702732</v>
      </c>
      <c r="D6124" s="81">
        <v>32.736681716718515</v>
      </c>
      <c r="E6124" s="81">
        <v>15.420074671015783</v>
      </c>
      <c r="F6124" s="62"/>
    </row>
    <row r="6125" spans="1:6">
      <c r="A6125" s="79">
        <v>40556</v>
      </c>
      <c r="B6125" s="80" t="s">
        <v>102</v>
      </c>
      <c r="C6125" s="81">
        <v>20.442753347431506</v>
      </c>
      <c r="D6125" s="81">
        <v>38.323398956114261</v>
      </c>
      <c r="E6125" s="81">
        <v>17.880645608682755</v>
      </c>
      <c r="F6125" s="62"/>
    </row>
    <row r="6126" spans="1:6">
      <c r="A6126" s="79">
        <v>40556</v>
      </c>
      <c r="B6126" s="80" t="s">
        <v>103</v>
      </c>
      <c r="C6126" s="81">
        <v>22.80959192480233</v>
      </c>
      <c r="D6126" s="81">
        <v>40.879150087846142</v>
      </c>
      <c r="E6126" s="81">
        <v>18.069558163043812</v>
      </c>
      <c r="F6126" s="62"/>
    </row>
    <row r="6127" spans="1:6">
      <c r="A6127" s="79">
        <v>40556</v>
      </c>
      <c r="B6127" s="80" t="s">
        <v>104</v>
      </c>
      <c r="C6127" s="81">
        <v>20.99516734045346</v>
      </c>
      <c r="D6127" s="81">
        <v>35.768190987522374</v>
      </c>
      <c r="E6127" s="81">
        <v>14.773023647068914</v>
      </c>
      <c r="F6127" s="62"/>
    </row>
    <row r="6128" spans="1:6">
      <c r="A6128" s="79">
        <v>40556</v>
      </c>
      <c r="B6128" s="80" t="s">
        <v>105</v>
      </c>
      <c r="C6128" s="81">
        <v>22.543518575050346</v>
      </c>
      <c r="D6128" s="81">
        <v>38.403197588286247</v>
      </c>
      <c r="E6128" s="81">
        <v>15.859679013235901</v>
      </c>
      <c r="F6128" s="62"/>
    </row>
    <row r="6129" spans="1:6">
      <c r="A6129" s="79">
        <v>40556</v>
      </c>
      <c r="B6129" s="80" t="s">
        <v>106</v>
      </c>
      <c r="C6129" s="81">
        <v>34.022511268047502</v>
      </c>
      <c r="D6129" s="81">
        <v>54.420476393973523</v>
      </c>
      <c r="E6129" s="81">
        <v>20.397965125926021</v>
      </c>
      <c r="F6129" s="62"/>
    </row>
    <row r="6130" spans="1:6">
      <c r="A6130" s="79">
        <v>40556</v>
      </c>
      <c r="B6130" s="80" t="s">
        <v>107</v>
      </c>
      <c r="C6130" s="81">
        <v>47.868392094620496</v>
      </c>
      <c r="D6130" s="81">
        <v>76.331674067980529</v>
      </c>
      <c r="E6130" s="81">
        <v>28.463281973360033</v>
      </c>
      <c r="F6130" s="62"/>
    </row>
    <row r="6131" spans="1:6">
      <c r="A6131" s="79">
        <v>40556</v>
      </c>
      <c r="B6131" s="80" t="s">
        <v>108</v>
      </c>
      <c r="C6131" s="81">
        <v>32.375892298166626</v>
      </c>
      <c r="D6131" s="81">
        <v>54.391285678481516</v>
      </c>
      <c r="E6131" s="81">
        <v>22.01539338031489</v>
      </c>
      <c r="F6131" s="62"/>
    </row>
    <row r="6132" spans="1:6">
      <c r="A6132" s="79">
        <v>40556</v>
      </c>
      <c r="B6132" s="80" t="s">
        <v>109</v>
      </c>
      <c r="C6132" s="81">
        <v>25.285449644118145</v>
      </c>
      <c r="D6132" s="81">
        <v>43.614275714350015</v>
      </c>
      <c r="E6132" s="81">
        <v>18.328826070231869</v>
      </c>
      <c r="F6132" s="62"/>
    </row>
    <row r="6133" spans="1:6">
      <c r="A6133" s="79">
        <v>40556</v>
      </c>
      <c r="B6133" s="80" t="s">
        <v>110</v>
      </c>
      <c r="C6133" s="81">
        <v>22.218546670099364</v>
      </c>
      <c r="D6133" s="81">
        <v>37.423468039430297</v>
      </c>
      <c r="E6133" s="81">
        <v>15.204921369330933</v>
      </c>
      <c r="F6133" s="62"/>
    </row>
    <row r="6134" spans="1:6">
      <c r="A6134" s="79">
        <v>40556</v>
      </c>
      <c r="B6134" s="80" t="s">
        <v>111</v>
      </c>
      <c r="C6134" s="81">
        <v>36.143502145657351</v>
      </c>
      <c r="D6134" s="81">
        <v>64.396808153301066</v>
      </c>
      <c r="E6134" s="81">
        <v>28.253306007643715</v>
      </c>
      <c r="F6134" s="62"/>
    </row>
    <row r="6135" spans="1:6">
      <c r="A6135" s="79">
        <v>40556</v>
      </c>
      <c r="B6135" s="80" t="s">
        <v>112</v>
      </c>
      <c r="C6135" s="81">
        <v>25.226592324576142</v>
      </c>
      <c r="D6135" s="81">
        <v>42.525278129050065</v>
      </c>
      <c r="E6135" s="81">
        <v>17.298685804473923</v>
      </c>
      <c r="F6135" s="62"/>
    </row>
    <row r="6136" spans="1:6">
      <c r="A6136" s="79">
        <v>40556</v>
      </c>
      <c r="B6136" s="80" t="s">
        <v>113</v>
      </c>
      <c r="C6136" s="81">
        <v>21.134015221852444</v>
      </c>
      <c r="D6136" s="81">
        <v>35.977767623166351</v>
      </c>
      <c r="E6136" s="81">
        <v>14.843752401313907</v>
      </c>
      <c r="F6136" s="62"/>
    </row>
    <row r="6137" spans="1:6">
      <c r="A6137" s="79">
        <v>40556</v>
      </c>
      <c r="B6137" s="80" t="s">
        <v>114</v>
      </c>
      <c r="C6137" s="81">
        <v>26.923051878448018</v>
      </c>
      <c r="D6137" s="81">
        <v>47.419164571705842</v>
      </c>
      <c r="E6137" s="81">
        <v>20.496112693257825</v>
      </c>
      <c r="F6137" s="62"/>
    </row>
    <row r="6138" spans="1:6">
      <c r="A6138" s="79">
        <v>40556</v>
      </c>
      <c r="B6138" s="80" t="s">
        <v>115</v>
      </c>
      <c r="C6138" s="81">
        <v>26.942887156062017</v>
      </c>
      <c r="D6138" s="81">
        <v>49.866143257293722</v>
      </c>
      <c r="E6138" s="81">
        <v>22.923256101231704</v>
      </c>
      <c r="F6138" s="62"/>
    </row>
    <row r="6139" spans="1:6">
      <c r="A6139" s="79">
        <v>40556</v>
      </c>
      <c r="B6139" s="80" t="s">
        <v>116</v>
      </c>
      <c r="C6139" s="81">
        <v>22.751646317071323</v>
      </c>
      <c r="D6139" s="81">
        <v>37.553329845762278</v>
      </c>
      <c r="E6139" s="81">
        <v>14.801683528690955</v>
      </c>
      <c r="F6139" s="62"/>
    </row>
    <row r="6140" spans="1:6">
      <c r="A6140" s="79">
        <v>40556</v>
      </c>
      <c r="B6140" s="80" t="s">
        <v>117</v>
      </c>
      <c r="C6140" s="81">
        <v>16.479479076544788</v>
      </c>
      <c r="D6140" s="81">
        <v>28.459835905070697</v>
      </c>
      <c r="E6140" s="81">
        <v>11.98035682852591</v>
      </c>
      <c r="F6140" s="62"/>
    </row>
    <row r="6141" spans="1:6">
      <c r="A6141" s="79">
        <v>40556</v>
      </c>
      <c r="B6141" s="80" t="s">
        <v>118</v>
      </c>
      <c r="C6141" s="81">
        <v>21.262659384426431</v>
      </c>
      <c r="D6141" s="81">
        <v>37.058392104082301</v>
      </c>
      <c r="E6141" s="81">
        <v>15.79573271965587</v>
      </c>
      <c r="F6141" s="62"/>
    </row>
    <row r="6142" spans="1:6">
      <c r="A6142" s="79">
        <v>40556</v>
      </c>
      <c r="B6142" s="80" t="s">
        <v>119</v>
      </c>
      <c r="C6142" s="81">
        <v>26.144500532698068</v>
      </c>
      <c r="D6142" s="81">
        <v>41.714419434822091</v>
      </c>
      <c r="E6142" s="81">
        <v>15.569918902124023</v>
      </c>
      <c r="F6142" s="62"/>
    </row>
    <row r="6143" spans="1:6">
      <c r="A6143" s="79">
        <v>40556</v>
      </c>
      <c r="B6143" s="80" t="s">
        <v>120</v>
      </c>
      <c r="C6143" s="81">
        <v>17.732178939624692</v>
      </c>
      <c r="D6143" s="81">
        <v>32.997245894562489</v>
      </c>
      <c r="E6143" s="81">
        <v>15.265066954937797</v>
      </c>
      <c r="F6143" s="62"/>
    </row>
    <row r="6144" spans="1:6">
      <c r="A6144" s="79">
        <v>40556</v>
      </c>
      <c r="B6144" s="80" t="s">
        <v>121</v>
      </c>
      <c r="C6144" s="81">
        <v>23.452333653570264</v>
      </c>
      <c r="D6144" s="81">
        <v>38.742975740542228</v>
      </c>
      <c r="E6144" s="81">
        <v>15.290642086971964</v>
      </c>
      <c r="F6144" s="62"/>
    </row>
    <row r="6145" spans="1:6">
      <c r="A6145" s="79">
        <v>40556</v>
      </c>
      <c r="B6145" s="80" t="s">
        <v>122</v>
      </c>
      <c r="C6145" s="81">
        <v>19.260974369131574</v>
      </c>
      <c r="D6145" s="81">
        <v>35.573177716522366</v>
      </c>
      <c r="E6145" s="81">
        <v>16.312203347390792</v>
      </c>
      <c r="F6145" s="62"/>
    </row>
    <row r="6146" spans="1:6">
      <c r="A6146" s="79">
        <v>40556</v>
      </c>
      <c r="B6146" s="80" t="s">
        <v>27</v>
      </c>
      <c r="C6146" s="81">
        <v>21.933734845950376</v>
      </c>
      <c r="D6146" s="81">
        <v>37.376287377350287</v>
      </c>
      <c r="E6146" s="81">
        <v>15.442552531399912</v>
      </c>
      <c r="F6146" s="62"/>
    </row>
    <row r="6147" spans="1:6">
      <c r="A6147" s="79">
        <v>40556</v>
      </c>
      <c r="B6147" s="80" t="s">
        <v>28</v>
      </c>
      <c r="C6147" s="81">
        <v>25.306742975408127</v>
      </c>
      <c r="D6147" s="81">
        <v>45.885979209885889</v>
      </c>
      <c r="E6147" s="81">
        <v>20.579236234477762</v>
      </c>
      <c r="F6147" s="62"/>
    </row>
    <row r="6148" spans="1:6">
      <c r="A6148" s="79">
        <v>40556</v>
      </c>
      <c r="B6148" s="80" t="s">
        <v>29</v>
      </c>
      <c r="C6148" s="81">
        <v>23.679556185220246</v>
      </c>
      <c r="D6148" s="81">
        <v>40.150425785230155</v>
      </c>
      <c r="E6148" s="81">
        <v>16.470869600009909</v>
      </c>
      <c r="F6148" s="62"/>
    </row>
    <row r="6149" spans="1:6">
      <c r="A6149" s="79">
        <v>40556</v>
      </c>
      <c r="B6149" s="80" t="s">
        <v>30</v>
      </c>
      <c r="C6149" s="81">
        <v>45.524899372740634</v>
      </c>
      <c r="D6149" s="81">
        <v>71.33595186400072</v>
      </c>
      <c r="E6149" s="81">
        <v>25.811052491260085</v>
      </c>
      <c r="F6149" s="62"/>
    </row>
    <row r="6150" spans="1:6">
      <c r="A6150" s="79">
        <v>40556</v>
      </c>
      <c r="B6150" s="80" t="s">
        <v>31</v>
      </c>
      <c r="C6150" s="81">
        <v>30.968105547437709</v>
      </c>
      <c r="D6150" s="81">
        <v>45.391322119245906</v>
      </c>
      <c r="E6150" s="81">
        <v>14.423216571808197</v>
      </c>
      <c r="F6150" s="62"/>
    </row>
    <row r="6151" spans="1:6">
      <c r="A6151" s="79">
        <v>40556</v>
      </c>
      <c r="B6151" s="80" t="s">
        <v>32</v>
      </c>
      <c r="C6151" s="81">
        <v>26.559698450617031</v>
      </c>
      <c r="D6151" s="81">
        <v>43.766876902229995</v>
      </c>
      <c r="E6151" s="81">
        <v>17.207178451612965</v>
      </c>
      <c r="F6151" s="62"/>
    </row>
    <row r="6152" spans="1:6">
      <c r="A6152" s="79">
        <v>40556</v>
      </c>
      <c r="B6152" s="80" t="s">
        <v>33</v>
      </c>
      <c r="C6152" s="81">
        <v>29.735544743547798</v>
      </c>
      <c r="D6152" s="81">
        <v>46.699423827773856</v>
      </c>
      <c r="E6152" s="81">
        <v>16.963879084226058</v>
      </c>
      <c r="F6152" s="62"/>
    </row>
    <row r="6153" spans="1:6">
      <c r="A6153" s="79">
        <v>40556</v>
      </c>
      <c r="B6153" s="80" t="s">
        <v>34</v>
      </c>
      <c r="C6153" s="81">
        <v>21.490553881901405</v>
      </c>
      <c r="D6153" s="81">
        <v>35.40614066565437</v>
      </c>
      <c r="E6153" s="81">
        <v>13.915586783752964</v>
      </c>
      <c r="F6153" s="62"/>
    </row>
    <row r="6154" spans="1:6">
      <c r="A6154" s="79">
        <v>40556</v>
      </c>
      <c r="B6154" s="80" t="s">
        <v>35</v>
      </c>
      <c r="C6154" s="81">
        <v>24.291626025670197</v>
      </c>
      <c r="D6154" s="81">
        <v>37.684837653214274</v>
      </c>
      <c r="E6154" s="81">
        <v>13.393211627544076</v>
      </c>
      <c r="F6154" s="62"/>
    </row>
    <row r="6155" spans="1:6">
      <c r="A6155" s="79">
        <v>40556</v>
      </c>
      <c r="B6155" s="80" t="s">
        <v>36</v>
      </c>
      <c r="C6155" s="81">
        <v>28.384729525415892</v>
      </c>
      <c r="D6155" s="81">
        <v>46.690193981529845</v>
      </c>
      <c r="E6155" s="81">
        <v>18.305464456113953</v>
      </c>
      <c r="F6155" s="62"/>
    </row>
    <row r="6156" spans="1:6">
      <c r="A6156" s="79">
        <v>40556</v>
      </c>
      <c r="B6156" s="80" t="s">
        <v>37</v>
      </c>
      <c r="C6156" s="81">
        <v>26.10656350654406</v>
      </c>
      <c r="D6156" s="81">
        <v>41.657800591918075</v>
      </c>
      <c r="E6156" s="81">
        <v>15.551237085374016</v>
      </c>
      <c r="F6156" s="62"/>
    </row>
    <row r="6157" spans="1:6">
      <c r="A6157" s="79">
        <v>40556</v>
      </c>
      <c r="B6157" s="80" t="s">
        <v>38</v>
      </c>
      <c r="C6157" s="81">
        <v>23.542359198433253</v>
      </c>
      <c r="D6157" s="81">
        <v>37.417900823266272</v>
      </c>
      <c r="E6157" s="81">
        <v>13.875541624833019</v>
      </c>
      <c r="F6157" s="62"/>
    </row>
    <row r="6158" spans="1:6">
      <c r="A6158" s="79">
        <v>40556</v>
      </c>
      <c r="B6158" s="80" t="s">
        <v>39</v>
      </c>
      <c r="C6158" s="81">
        <v>39.806181258509042</v>
      </c>
      <c r="D6158" s="81">
        <v>63.908934164741055</v>
      </c>
      <c r="E6158" s="81">
        <v>24.102752906232013</v>
      </c>
      <c r="F6158" s="62"/>
    </row>
    <row r="6159" spans="1:6">
      <c r="A6159" s="79">
        <v>40556</v>
      </c>
      <c r="B6159" s="80" t="s">
        <v>40</v>
      </c>
      <c r="C6159" s="81">
        <v>41.986029333299875</v>
      </c>
      <c r="D6159" s="81">
        <v>68.803238568776834</v>
      </c>
      <c r="E6159" s="81">
        <v>26.817209235476959</v>
      </c>
      <c r="F6159" s="62"/>
    </row>
    <row r="6160" spans="1:6">
      <c r="A6160" s="79">
        <v>40556</v>
      </c>
      <c r="B6160" s="80" t="s">
        <v>41</v>
      </c>
      <c r="C6160" s="81">
        <v>32.902507184973551</v>
      </c>
      <c r="D6160" s="81">
        <v>52.29863946425359</v>
      </c>
      <c r="E6160" s="81">
        <v>19.396132279280039</v>
      </c>
      <c r="F6160" s="62"/>
    </row>
    <row r="6161" spans="1:6">
      <c r="A6161" s="79">
        <v>40556</v>
      </c>
      <c r="B6161" s="80" t="s">
        <v>42</v>
      </c>
      <c r="C6161" s="81">
        <v>41.61158629300391</v>
      </c>
      <c r="D6161" s="81">
        <v>64.613255235525017</v>
      </c>
      <c r="E6161" s="81">
        <v>23.001668942521107</v>
      </c>
      <c r="F6161" s="62"/>
    </row>
    <row r="6162" spans="1:6">
      <c r="A6162" s="79">
        <v>40556</v>
      </c>
      <c r="B6162" s="80" t="s">
        <v>43</v>
      </c>
      <c r="C6162" s="81">
        <v>56.425899420235801</v>
      </c>
      <c r="D6162" s="81">
        <v>86.943984561979974</v>
      </c>
      <c r="E6162" s="81">
        <v>30.518085141744173</v>
      </c>
      <c r="F6162" s="62"/>
    </row>
    <row r="6163" spans="1:6">
      <c r="A6163" s="79">
        <v>40556</v>
      </c>
      <c r="B6163" s="80" t="s">
        <v>44</v>
      </c>
      <c r="C6163" s="81">
        <v>62.659538794126334</v>
      </c>
      <c r="D6163" s="81">
        <v>99.328236136339399</v>
      </c>
      <c r="E6163" s="81">
        <v>36.668697342213065</v>
      </c>
      <c r="F6163" s="62"/>
    </row>
    <row r="6164" spans="1:6">
      <c r="A6164" s="79">
        <v>40556</v>
      </c>
      <c r="B6164" s="80" t="s">
        <v>45</v>
      </c>
      <c r="C6164" s="81">
        <v>49.423618345150317</v>
      </c>
      <c r="D6164" s="81">
        <v>76.74049810358045</v>
      </c>
      <c r="E6164" s="81">
        <v>27.316879758430133</v>
      </c>
      <c r="F6164" s="62"/>
    </row>
    <row r="6165" spans="1:6">
      <c r="A6165" s="79">
        <v>40556</v>
      </c>
      <c r="B6165" s="80" t="s">
        <v>46</v>
      </c>
      <c r="C6165" s="81">
        <v>37.499376175399206</v>
      </c>
      <c r="D6165" s="81">
        <v>62.226878014881123</v>
      </c>
      <c r="E6165" s="81">
        <v>24.727501839481917</v>
      </c>
      <c r="F6165" s="62"/>
    </row>
    <row r="6166" spans="1:6">
      <c r="A6166" s="79">
        <v>40556</v>
      </c>
      <c r="B6166" s="80" t="s">
        <v>47</v>
      </c>
      <c r="C6166" s="81">
        <v>45.971939806664572</v>
      </c>
      <c r="D6166" s="81">
        <v>75.354230315340516</v>
      </c>
      <c r="E6166" s="81">
        <v>29.382290508675943</v>
      </c>
      <c r="F6166" s="62"/>
    </row>
    <row r="6167" spans="1:6">
      <c r="A6167" s="79">
        <v>40556</v>
      </c>
      <c r="B6167" s="80" t="s">
        <v>48</v>
      </c>
      <c r="C6167" s="81">
        <v>55.805687847745837</v>
      </c>
      <c r="D6167" s="81">
        <v>86.351649257739993</v>
      </c>
      <c r="E6167" s="81">
        <v>30.545961409994156</v>
      </c>
      <c r="F6167" s="62"/>
    </row>
    <row r="6168" spans="1:6">
      <c r="A6168" s="79">
        <v>40556</v>
      </c>
      <c r="B6168" s="80" t="s">
        <v>49</v>
      </c>
      <c r="C6168" s="81">
        <v>68.351893962654898</v>
      </c>
      <c r="D6168" s="81">
        <v>114.78603044677868</v>
      </c>
      <c r="E6168" s="81">
        <v>46.434136484123783</v>
      </c>
      <c r="F6168" s="62"/>
    </row>
    <row r="6169" spans="1:6">
      <c r="A6169" s="79">
        <v>40556</v>
      </c>
      <c r="B6169" s="80" t="s">
        <v>50</v>
      </c>
      <c r="C6169" s="81">
        <v>62.907674236717298</v>
      </c>
      <c r="D6169" s="81">
        <v>96.25983595725954</v>
      </c>
      <c r="E6169" s="81">
        <v>33.352161720542242</v>
      </c>
      <c r="F6169" s="62"/>
    </row>
    <row r="6170" spans="1:6">
      <c r="A6170" s="79">
        <v>40556</v>
      </c>
      <c r="B6170" s="80" t="s">
        <v>51</v>
      </c>
      <c r="C6170" s="81">
        <v>66.379805323275036</v>
      </c>
      <c r="D6170" s="81">
        <v>106.06862722637908</v>
      </c>
      <c r="E6170" s="81">
        <v>39.688821903104042</v>
      </c>
      <c r="F6170" s="62"/>
    </row>
    <row r="6171" spans="1:6">
      <c r="A6171" s="79">
        <v>40556</v>
      </c>
      <c r="B6171" s="80" t="s">
        <v>52</v>
      </c>
      <c r="C6171" s="81">
        <v>47.304437268304461</v>
      </c>
      <c r="D6171" s="81">
        <v>75.455124912380498</v>
      </c>
      <c r="E6171" s="81">
        <v>28.150687644076037</v>
      </c>
      <c r="F6171" s="62"/>
    </row>
    <row r="6172" spans="1:6">
      <c r="A6172" s="79">
        <v>40556</v>
      </c>
      <c r="B6172" s="80" t="s">
        <v>53</v>
      </c>
      <c r="C6172" s="81">
        <v>37.84567897646717</v>
      </c>
      <c r="D6172" s="81">
        <v>64.507706351821</v>
      </c>
      <c r="E6172" s="81">
        <v>26.66202737535383</v>
      </c>
      <c r="F6172" s="62"/>
    </row>
    <row r="6173" spans="1:6">
      <c r="A6173" s="79">
        <v>40556</v>
      </c>
      <c r="B6173" s="80" t="s">
        <v>54</v>
      </c>
      <c r="C6173" s="81">
        <v>29.580312898900786</v>
      </c>
      <c r="D6173" s="81">
        <v>48.685670449413742</v>
      </c>
      <c r="E6173" s="81">
        <v>19.105357550512956</v>
      </c>
      <c r="F6173" s="62"/>
    </row>
    <row r="6174" spans="1:6">
      <c r="A6174" s="79">
        <v>40556</v>
      </c>
      <c r="B6174" s="80" t="s">
        <v>55</v>
      </c>
      <c r="C6174" s="81">
        <v>33.121407624469526</v>
      </c>
      <c r="D6174" s="81">
        <v>56.661516955173369</v>
      </c>
      <c r="E6174" s="81">
        <v>23.540109330703842</v>
      </c>
      <c r="F6174" s="62"/>
    </row>
    <row r="6175" spans="1:6">
      <c r="A6175" s="79">
        <v>40556</v>
      </c>
      <c r="B6175" s="80" t="s">
        <v>56</v>
      </c>
      <c r="C6175" s="81">
        <v>27.686770594494927</v>
      </c>
      <c r="D6175" s="81">
        <v>48.180851199729759</v>
      </c>
      <c r="E6175" s="81">
        <v>20.494080605234831</v>
      </c>
      <c r="F6175" s="62"/>
    </row>
    <row r="6176" spans="1:6">
      <c r="A6176" s="79">
        <v>40556</v>
      </c>
      <c r="B6176" s="80" t="s">
        <v>57</v>
      </c>
      <c r="C6176" s="81">
        <v>25.89172545224806</v>
      </c>
      <c r="D6176" s="81">
        <v>47.438007386109788</v>
      </c>
      <c r="E6176" s="81">
        <v>21.546281933861728</v>
      </c>
      <c r="F6176" s="62"/>
    </row>
    <row r="6177" spans="1:6">
      <c r="A6177" s="79">
        <v>40556</v>
      </c>
      <c r="B6177" s="80" t="s">
        <v>58</v>
      </c>
      <c r="C6177" s="81">
        <v>30.606611925232702</v>
      </c>
      <c r="D6177" s="81">
        <v>58.356560822757288</v>
      </c>
      <c r="E6177" s="81">
        <v>27.749948897524586</v>
      </c>
      <c r="F6177" s="62"/>
    </row>
    <row r="6178" spans="1:6">
      <c r="A6178" s="79">
        <v>40556</v>
      </c>
      <c r="B6178" s="80" t="s">
        <v>59</v>
      </c>
      <c r="C6178" s="81">
        <v>28.377565784061872</v>
      </c>
      <c r="D6178" s="81">
        <v>54.403637243701468</v>
      </c>
      <c r="E6178" s="81">
        <v>26.026071459639596</v>
      </c>
      <c r="F6178" s="62"/>
    </row>
    <row r="6179" spans="1:6">
      <c r="A6179" s="79">
        <v>40556</v>
      </c>
      <c r="B6179" s="80" t="s">
        <v>60</v>
      </c>
      <c r="C6179" s="81">
        <v>18.839546324288584</v>
      </c>
      <c r="D6179" s="81">
        <v>38.600909591582194</v>
      </c>
      <c r="E6179" s="81">
        <v>19.761363267293611</v>
      </c>
      <c r="F6179" s="62"/>
    </row>
    <row r="6180" spans="1:6">
      <c r="A6180" s="79">
        <v>40556</v>
      </c>
      <c r="B6180" s="80" t="s">
        <v>61</v>
      </c>
      <c r="C6180" s="81">
        <v>29.729124304481765</v>
      </c>
      <c r="D6180" s="81">
        <v>54.156465870621474</v>
      </c>
      <c r="E6180" s="81">
        <v>24.42734156613971</v>
      </c>
      <c r="F6180" s="62"/>
    </row>
    <row r="6181" spans="1:6">
      <c r="A6181" s="79">
        <v>40556</v>
      </c>
      <c r="B6181" s="80" t="s">
        <v>62</v>
      </c>
      <c r="C6181" s="81">
        <v>21.897454832458354</v>
      </c>
      <c r="D6181" s="81">
        <v>40.959369077014095</v>
      </c>
      <c r="E6181" s="81">
        <v>19.061914244555741</v>
      </c>
      <c r="F6181" s="62"/>
    </row>
    <row r="6182" spans="1:6">
      <c r="A6182" s="79">
        <v>40556</v>
      </c>
      <c r="B6182" s="80" t="s">
        <v>63</v>
      </c>
      <c r="C6182" s="81">
        <v>35.618034398977322</v>
      </c>
      <c r="D6182" s="81">
        <v>58.367878274341273</v>
      </c>
      <c r="E6182" s="81">
        <v>22.74984387536395</v>
      </c>
      <c r="F6182" s="62"/>
    </row>
    <row r="6183" spans="1:6">
      <c r="A6183" s="79">
        <v>40556</v>
      </c>
      <c r="B6183" s="80" t="s">
        <v>64</v>
      </c>
      <c r="C6183" s="81">
        <v>23.791485520402212</v>
      </c>
      <c r="D6183" s="81">
        <v>43.179161810949985</v>
      </c>
      <c r="E6183" s="81">
        <v>19.387676290547773</v>
      </c>
      <c r="F6183" s="62"/>
    </row>
    <row r="6184" spans="1:6">
      <c r="A6184" s="79">
        <v>40556</v>
      </c>
      <c r="B6184" s="80" t="s">
        <v>65</v>
      </c>
      <c r="C6184" s="81">
        <v>19.984141367602493</v>
      </c>
      <c r="D6184" s="81">
        <v>37.531770311550247</v>
      </c>
      <c r="E6184" s="81">
        <v>17.547628943947753</v>
      </c>
      <c r="F6184" s="62"/>
    </row>
    <row r="6185" spans="1:6">
      <c r="A6185" s="79">
        <v>40556</v>
      </c>
      <c r="B6185" s="80" t="s">
        <v>66</v>
      </c>
      <c r="C6185" s="81">
        <v>28.634848113520842</v>
      </c>
      <c r="D6185" s="81">
        <v>48.936195611993718</v>
      </c>
      <c r="E6185" s="81">
        <v>20.301347498472875</v>
      </c>
      <c r="F6185" s="62"/>
    </row>
    <row r="6186" spans="1:6">
      <c r="A6186" s="79">
        <v>40556</v>
      </c>
      <c r="B6186" s="80" t="s">
        <v>67</v>
      </c>
      <c r="C6186" s="81">
        <v>22.933619412598272</v>
      </c>
      <c r="D6186" s="81">
        <v>42.288052590430034</v>
      </c>
      <c r="E6186" s="81">
        <v>19.354433177831762</v>
      </c>
      <c r="F6186" s="62"/>
    </row>
    <row r="6187" spans="1:6">
      <c r="A6187" s="79">
        <v>40556</v>
      </c>
      <c r="B6187" s="80" t="s">
        <v>68</v>
      </c>
      <c r="C6187" s="81">
        <v>24.304805115358171</v>
      </c>
      <c r="D6187" s="81">
        <v>44.527513194693917</v>
      </c>
      <c r="E6187" s="81">
        <v>20.222708079335746</v>
      </c>
      <c r="F6187" s="62"/>
    </row>
    <row r="6188" spans="1:6">
      <c r="A6188" s="79">
        <v>40556</v>
      </c>
      <c r="B6188" s="80" t="s">
        <v>69</v>
      </c>
      <c r="C6188" s="81">
        <v>23.417145263346232</v>
      </c>
      <c r="D6188" s="81">
        <v>41.139102761086072</v>
      </c>
      <c r="E6188" s="81">
        <v>17.72195749773984</v>
      </c>
      <c r="F6188" s="62"/>
    </row>
    <row r="6189" spans="1:6">
      <c r="A6189" s="79">
        <v>40556</v>
      </c>
      <c r="B6189" s="80" t="s">
        <v>70</v>
      </c>
      <c r="C6189" s="81">
        <v>20.605989355319448</v>
      </c>
      <c r="D6189" s="81">
        <v>35.957255552914326</v>
      </c>
      <c r="E6189" s="81">
        <v>15.351266197594878</v>
      </c>
      <c r="F6189" s="62"/>
    </row>
    <row r="6190" spans="1:6">
      <c r="A6190" s="79">
        <v>40556</v>
      </c>
      <c r="B6190" s="80" t="s">
        <v>71</v>
      </c>
      <c r="C6190" s="81">
        <v>24.255786185482169</v>
      </c>
      <c r="D6190" s="81">
        <v>41.852901927934035</v>
      </c>
      <c r="E6190" s="81">
        <v>17.597115742451866</v>
      </c>
      <c r="F6190" s="62"/>
    </row>
    <row r="6191" spans="1:6">
      <c r="A6191" s="79">
        <v>40556</v>
      </c>
      <c r="B6191" s="80" t="s">
        <v>72</v>
      </c>
      <c r="C6191" s="81">
        <v>17.262220960248698</v>
      </c>
      <c r="D6191" s="81">
        <v>32.271676140266493</v>
      </c>
      <c r="E6191" s="81">
        <v>15.009455180017795</v>
      </c>
      <c r="F6191" s="62"/>
    </row>
    <row r="6192" spans="1:6">
      <c r="A6192" s="79">
        <v>40556</v>
      </c>
      <c r="B6192" s="80" t="s">
        <v>73</v>
      </c>
      <c r="C6192" s="81">
        <v>22.105598359048329</v>
      </c>
      <c r="D6192" s="81">
        <v>33.302311151422437</v>
      </c>
      <c r="E6192" s="81">
        <v>11.196712792374107</v>
      </c>
      <c r="F6192" s="62"/>
    </row>
    <row r="6193" spans="1:6">
      <c r="A6193" s="79">
        <v>40556</v>
      </c>
      <c r="B6193" s="80" t="s">
        <v>74</v>
      </c>
      <c r="C6193" s="81">
        <v>25.429927803784075</v>
      </c>
      <c r="D6193" s="81">
        <v>40.030344217758127</v>
      </c>
      <c r="E6193" s="81">
        <v>14.600416413974052</v>
      </c>
      <c r="F6193" s="62"/>
    </row>
    <row r="6194" spans="1:6">
      <c r="A6194" s="79">
        <v>40556</v>
      </c>
      <c r="B6194" s="80" t="s">
        <v>75</v>
      </c>
      <c r="C6194" s="81">
        <v>32.601341702317541</v>
      </c>
      <c r="D6194" s="81">
        <v>49.622012911229675</v>
      </c>
      <c r="E6194" s="81">
        <v>17.020671208912134</v>
      </c>
      <c r="F6194" s="62"/>
    </row>
    <row r="6195" spans="1:6">
      <c r="A6195" s="79">
        <v>40557</v>
      </c>
      <c r="B6195" s="80" t="s">
        <v>76</v>
      </c>
      <c r="C6195" s="81">
        <v>17.05535639161771</v>
      </c>
      <c r="D6195" s="81">
        <v>26.317233005182764</v>
      </c>
      <c r="E6195" s="81">
        <v>9.2618766135650539</v>
      </c>
      <c r="F6195" s="62"/>
    </row>
    <row r="6196" spans="1:6">
      <c r="A6196" s="79">
        <v>40557</v>
      </c>
      <c r="B6196" s="80" t="s">
        <v>77</v>
      </c>
      <c r="C6196" s="81">
        <v>15.32916912769084</v>
      </c>
      <c r="D6196" s="81">
        <v>21.363037809342998</v>
      </c>
      <c r="E6196" s="81">
        <v>6.0338686816521587</v>
      </c>
      <c r="F6196" s="62"/>
    </row>
    <row r="6197" spans="1:6">
      <c r="A6197" s="79">
        <v>40557</v>
      </c>
      <c r="B6197" s="80" t="s">
        <v>78</v>
      </c>
      <c r="C6197" s="81">
        <v>16.601736367753741</v>
      </c>
      <c r="D6197" s="81">
        <v>22.542275401098941</v>
      </c>
      <c r="E6197" s="81">
        <v>5.9405390333451997</v>
      </c>
      <c r="F6197" s="62"/>
    </row>
    <row r="6198" spans="1:6">
      <c r="A6198" s="79">
        <v>40557</v>
      </c>
      <c r="B6198" s="80" t="s">
        <v>79</v>
      </c>
      <c r="C6198" s="81">
        <v>30.569812081425685</v>
      </c>
      <c r="D6198" s="81">
        <v>39.41696908843015</v>
      </c>
      <c r="E6198" s="81">
        <v>8.8471570070044656</v>
      </c>
      <c r="F6198" s="62"/>
    </row>
    <row r="6199" spans="1:6">
      <c r="A6199" s="79">
        <v>40557</v>
      </c>
      <c r="B6199" s="80" t="s">
        <v>80</v>
      </c>
      <c r="C6199" s="81">
        <v>16.542686941441747</v>
      </c>
      <c r="D6199" s="81">
        <v>23.731547748578883</v>
      </c>
      <c r="E6199" s="81">
        <v>7.1888608071371358</v>
      </c>
      <c r="F6199" s="62"/>
    </row>
    <row r="6200" spans="1:6">
      <c r="A6200" s="79">
        <v>40557</v>
      </c>
      <c r="B6200" s="80" t="s">
        <v>81</v>
      </c>
      <c r="C6200" s="81">
        <v>15.359016139720836</v>
      </c>
      <c r="D6200" s="81">
        <v>22.28497230793495</v>
      </c>
      <c r="E6200" s="81">
        <v>6.925956168214114</v>
      </c>
      <c r="F6200" s="62"/>
    </row>
    <row r="6201" spans="1:6">
      <c r="A6201" s="79">
        <v>40557</v>
      </c>
      <c r="B6201" s="80" t="s">
        <v>82</v>
      </c>
      <c r="C6201" s="81">
        <v>16.315939455980761</v>
      </c>
      <c r="D6201" s="81">
        <v>24.732574274302838</v>
      </c>
      <c r="E6201" s="81">
        <v>8.4166348183220769</v>
      </c>
      <c r="F6201" s="62"/>
    </row>
    <row r="6202" spans="1:6">
      <c r="A6202" s="79">
        <v>40557</v>
      </c>
      <c r="B6202" s="80" t="s">
        <v>83</v>
      </c>
      <c r="C6202" s="81">
        <v>25.795863415798042</v>
      </c>
      <c r="D6202" s="81">
        <v>38.486291049054195</v>
      </c>
      <c r="E6202" s="81">
        <v>12.690427633256153</v>
      </c>
      <c r="F6202" s="62"/>
    </row>
    <row r="6203" spans="1:6">
      <c r="A6203" s="79">
        <v>40557</v>
      </c>
      <c r="B6203" s="80" t="s">
        <v>84</v>
      </c>
      <c r="C6203" s="81">
        <v>20.261920662176461</v>
      </c>
      <c r="D6203" s="81">
        <v>30.807017713194551</v>
      </c>
      <c r="E6203" s="81">
        <v>10.545097051018089</v>
      </c>
      <c r="F6203" s="62"/>
    </row>
    <row r="6204" spans="1:6">
      <c r="A6204" s="79">
        <v>40557</v>
      </c>
      <c r="B6204" s="80" t="s">
        <v>85</v>
      </c>
      <c r="C6204" s="81">
        <v>16.543028940436745</v>
      </c>
      <c r="D6204" s="81">
        <v>21.591770931214981</v>
      </c>
      <c r="E6204" s="81">
        <v>5.048741990778236</v>
      </c>
      <c r="F6204" s="62"/>
    </row>
    <row r="6205" spans="1:6">
      <c r="A6205" s="79">
        <v>40557</v>
      </c>
      <c r="B6205" s="80" t="s">
        <v>86</v>
      </c>
      <c r="C6205" s="81">
        <v>18.762654228460573</v>
      </c>
      <c r="D6205" s="81">
        <v>23.880871627238875</v>
      </c>
      <c r="E6205" s="81">
        <v>5.1182173987783024</v>
      </c>
      <c r="F6205" s="62"/>
    </row>
    <row r="6206" spans="1:6">
      <c r="A6206" s="79">
        <v>40557</v>
      </c>
      <c r="B6206" s="80" t="s">
        <v>87</v>
      </c>
      <c r="C6206" s="81">
        <v>17.72693430819465</v>
      </c>
      <c r="D6206" s="81">
        <v>22.09734478951896</v>
      </c>
      <c r="E6206" s="81">
        <v>4.3704104813243099</v>
      </c>
      <c r="F6206" s="62"/>
    </row>
    <row r="6207" spans="1:6">
      <c r="A6207" s="79">
        <v>40557</v>
      </c>
      <c r="B6207" s="80" t="s">
        <v>88</v>
      </c>
      <c r="C6207" s="81">
        <v>14.807033061353872</v>
      </c>
      <c r="D6207" s="81">
        <v>16.112312182583238</v>
      </c>
      <c r="E6207" s="81">
        <v>1.3052791212293666</v>
      </c>
      <c r="F6207" s="62"/>
    </row>
    <row r="6208" spans="1:6">
      <c r="A6208" s="79">
        <v>40557</v>
      </c>
      <c r="B6208" s="80" t="s">
        <v>89</v>
      </c>
      <c r="C6208" s="81">
        <v>14.392771857676905</v>
      </c>
      <c r="D6208" s="81">
        <v>14.8440099781113</v>
      </c>
      <c r="E6208" s="81">
        <v>0.45123812043439493</v>
      </c>
      <c r="F6208" s="62"/>
    </row>
    <row r="6209" spans="1:6">
      <c r="A6209" s="79">
        <v>40557</v>
      </c>
      <c r="B6209" s="80" t="s">
        <v>90</v>
      </c>
      <c r="C6209" s="81">
        <v>15.359587687951832</v>
      </c>
      <c r="D6209" s="81">
        <v>17.380853974215178</v>
      </c>
      <c r="E6209" s="81">
        <v>2.0212662862633461</v>
      </c>
      <c r="F6209" s="62"/>
    </row>
    <row r="6210" spans="1:6">
      <c r="A6210" s="79">
        <v>40557</v>
      </c>
      <c r="B6210" s="80" t="s">
        <v>91</v>
      </c>
      <c r="C6210" s="81">
        <v>14.195592849822919</v>
      </c>
      <c r="D6210" s="81">
        <v>17.460212437967176</v>
      </c>
      <c r="E6210" s="81">
        <v>3.2646195881442566</v>
      </c>
      <c r="F6210" s="62"/>
    </row>
    <row r="6211" spans="1:6">
      <c r="A6211" s="79">
        <v>40557</v>
      </c>
      <c r="B6211" s="80" t="s">
        <v>92</v>
      </c>
      <c r="C6211" s="81">
        <v>16.12918017490377</v>
      </c>
      <c r="D6211" s="81">
        <v>20.462833612059033</v>
      </c>
      <c r="E6211" s="81">
        <v>4.3336534371552631</v>
      </c>
      <c r="F6211" s="62"/>
    </row>
    <row r="6212" spans="1:6">
      <c r="A6212" s="79">
        <v>40557</v>
      </c>
      <c r="B6212" s="80" t="s">
        <v>93</v>
      </c>
      <c r="C6212" s="81">
        <v>12.400283367029056</v>
      </c>
      <c r="D6212" s="81">
        <v>13.129968758799379</v>
      </c>
      <c r="E6212" s="81">
        <v>0.72968539177032277</v>
      </c>
      <c r="F6212" s="62"/>
    </row>
    <row r="6213" spans="1:6">
      <c r="A6213" s="79">
        <v>40557</v>
      </c>
      <c r="B6213" s="80" t="s">
        <v>94</v>
      </c>
      <c r="C6213" s="81">
        <v>11.236261854202144</v>
      </c>
      <c r="D6213" s="81">
        <v>11.802164768603442</v>
      </c>
      <c r="E6213" s="81">
        <v>0.56590291440129725</v>
      </c>
      <c r="F6213" s="62"/>
    </row>
    <row r="6214" spans="1:6">
      <c r="A6214" s="79">
        <v>40557</v>
      </c>
      <c r="B6214" s="80" t="s">
        <v>95</v>
      </c>
      <c r="C6214" s="81">
        <v>14.363533713982903</v>
      </c>
      <c r="D6214" s="81">
        <v>17.074079017191192</v>
      </c>
      <c r="E6214" s="81">
        <v>2.7105453032082885</v>
      </c>
      <c r="F6214" s="62"/>
    </row>
    <row r="6215" spans="1:6">
      <c r="A6215" s="79">
        <v>40557</v>
      </c>
      <c r="B6215" s="80" t="s">
        <v>96</v>
      </c>
      <c r="C6215" s="81">
        <v>13.179780481734994</v>
      </c>
      <c r="D6215" s="81">
        <v>16.013839205823242</v>
      </c>
      <c r="E6215" s="81">
        <v>2.8340587240882478</v>
      </c>
      <c r="F6215" s="62"/>
    </row>
    <row r="6216" spans="1:6">
      <c r="A6216" s="79">
        <v>40557</v>
      </c>
      <c r="B6216" s="80" t="s">
        <v>97</v>
      </c>
      <c r="C6216" s="81">
        <v>10.141370024263226</v>
      </c>
      <c r="D6216" s="81">
        <v>12.198719845343422</v>
      </c>
      <c r="E6216" s="81">
        <v>2.0573498210801962</v>
      </c>
      <c r="F6216" s="62"/>
    </row>
    <row r="6217" spans="1:6">
      <c r="A6217" s="79">
        <v>40557</v>
      </c>
      <c r="B6217" s="80" t="s">
        <v>98</v>
      </c>
      <c r="C6217" s="81">
        <v>24.011864488648165</v>
      </c>
      <c r="D6217" s="81">
        <v>38.984561856854157</v>
      </c>
      <c r="E6217" s="81">
        <v>14.972697368205992</v>
      </c>
      <c r="F6217" s="62"/>
    </row>
    <row r="6218" spans="1:6">
      <c r="A6218" s="79">
        <v>40557</v>
      </c>
      <c r="B6218" s="80" t="s">
        <v>99</v>
      </c>
      <c r="C6218" s="81">
        <v>19.187867510838533</v>
      </c>
      <c r="D6218" s="81">
        <v>35.724459646118305</v>
      </c>
      <c r="E6218" s="81">
        <v>16.536592135279772</v>
      </c>
      <c r="F6218" s="62"/>
    </row>
    <row r="6219" spans="1:6">
      <c r="A6219" s="79">
        <v>40557</v>
      </c>
      <c r="B6219" s="80" t="s">
        <v>100</v>
      </c>
      <c r="C6219" s="81">
        <v>12.410507520141053</v>
      </c>
      <c r="D6219" s="81">
        <v>24.893280454846821</v>
      </c>
      <c r="E6219" s="81">
        <v>12.482772934705768</v>
      </c>
      <c r="F6219" s="62"/>
    </row>
    <row r="6220" spans="1:6">
      <c r="A6220" s="79">
        <v>40557</v>
      </c>
      <c r="B6220" s="80" t="s">
        <v>101</v>
      </c>
      <c r="C6220" s="81">
        <v>14.748637083568871</v>
      </c>
      <c r="D6220" s="81">
        <v>27.499676307598698</v>
      </c>
      <c r="E6220" s="81">
        <v>12.751039224029826</v>
      </c>
      <c r="F6220" s="62"/>
    </row>
    <row r="6221" spans="1:6">
      <c r="A6221" s="79">
        <v>40557</v>
      </c>
      <c r="B6221" s="80" t="s">
        <v>102</v>
      </c>
      <c r="C6221" s="81">
        <v>12.469802239471047</v>
      </c>
      <c r="D6221" s="81">
        <v>22.178224435510948</v>
      </c>
      <c r="E6221" s="81">
        <v>9.7084221960399013</v>
      </c>
      <c r="F6221" s="62"/>
    </row>
    <row r="6222" spans="1:6">
      <c r="A6222" s="79">
        <v>40557</v>
      </c>
      <c r="B6222" s="80" t="s">
        <v>103</v>
      </c>
      <c r="C6222" s="81">
        <v>16.593587090118731</v>
      </c>
      <c r="D6222" s="81">
        <v>32.108040308158472</v>
      </c>
      <c r="E6222" s="81">
        <v>15.514453218039741</v>
      </c>
      <c r="F6222" s="62"/>
    </row>
    <row r="6223" spans="1:6">
      <c r="A6223" s="79">
        <v>40557</v>
      </c>
      <c r="B6223" s="80" t="s">
        <v>104</v>
      </c>
      <c r="C6223" s="81">
        <v>18.320106197077596</v>
      </c>
      <c r="D6223" s="81">
        <v>34.010903248606382</v>
      </c>
      <c r="E6223" s="81">
        <v>15.690797051528786</v>
      </c>
      <c r="F6223" s="62"/>
    </row>
    <row r="6224" spans="1:6">
      <c r="A6224" s="79">
        <v>40557</v>
      </c>
      <c r="B6224" s="80" t="s">
        <v>105</v>
      </c>
      <c r="C6224" s="81">
        <v>24.791931724040101</v>
      </c>
      <c r="D6224" s="81">
        <v>42.930053737725956</v>
      </c>
      <c r="E6224" s="81">
        <v>18.138122013685855</v>
      </c>
      <c r="F6224" s="62"/>
    </row>
    <row r="6225" spans="1:6">
      <c r="A6225" s="79">
        <v>40557</v>
      </c>
      <c r="B6225" s="80" t="s">
        <v>106</v>
      </c>
      <c r="C6225" s="81">
        <v>24.49606883114112</v>
      </c>
      <c r="D6225" s="81">
        <v>44.208655268001898</v>
      </c>
      <c r="E6225" s="81">
        <v>19.712586436860779</v>
      </c>
      <c r="F6225" s="62"/>
    </row>
    <row r="6226" spans="1:6">
      <c r="A6226" s="79">
        <v>40557</v>
      </c>
      <c r="B6226" s="80" t="s">
        <v>107</v>
      </c>
      <c r="C6226" s="81">
        <v>39.274769709644993</v>
      </c>
      <c r="D6226" s="81">
        <v>67.348906561500797</v>
      </c>
      <c r="E6226" s="81">
        <v>28.074136851855805</v>
      </c>
      <c r="F6226" s="62"/>
    </row>
    <row r="6227" spans="1:6">
      <c r="A6227" s="79">
        <v>40557</v>
      </c>
      <c r="B6227" s="80" t="s">
        <v>108</v>
      </c>
      <c r="C6227" s="81">
        <v>41.928777028746779</v>
      </c>
      <c r="D6227" s="81">
        <v>71.848430058996584</v>
      </c>
      <c r="E6227" s="81">
        <v>29.919653030249805</v>
      </c>
      <c r="F6227" s="62"/>
    </row>
    <row r="6228" spans="1:6">
      <c r="A6228" s="79">
        <v>40557</v>
      </c>
      <c r="B6228" s="80" t="s">
        <v>109</v>
      </c>
      <c r="C6228" s="81">
        <v>29.202280730717757</v>
      </c>
      <c r="D6228" s="81">
        <v>55.814112043005338</v>
      </c>
      <c r="E6228" s="81">
        <v>26.611831312287581</v>
      </c>
      <c r="F6228" s="62"/>
    </row>
    <row r="6229" spans="1:6">
      <c r="A6229" s="79">
        <v>40557</v>
      </c>
      <c r="B6229" s="80" t="s">
        <v>110</v>
      </c>
      <c r="C6229" s="81">
        <v>39.83760037041894</v>
      </c>
      <c r="D6229" s="81">
        <v>71.234690140748597</v>
      </c>
      <c r="E6229" s="81">
        <v>31.397089770329657</v>
      </c>
      <c r="F6229" s="62"/>
    </row>
    <row r="6230" spans="1:6">
      <c r="A6230" s="79">
        <v>40557</v>
      </c>
      <c r="B6230" s="80" t="s">
        <v>111</v>
      </c>
      <c r="C6230" s="81">
        <v>37.144424339337149</v>
      </c>
      <c r="D6230" s="81">
        <v>69.213338698172706</v>
      </c>
      <c r="E6230" s="81">
        <v>32.068914358835556</v>
      </c>
      <c r="F6230" s="62"/>
    </row>
    <row r="6231" spans="1:6">
      <c r="A6231" s="79">
        <v>40557</v>
      </c>
      <c r="B6231" s="80" t="s">
        <v>112</v>
      </c>
      <c r="C6231" s="81">
        <v>46.477584727269424</v>
      </c>
      <c r="D6231" s="81">
        <v>85.090005150259941</v>
      </c>
      <c r="E6231" s="81">
        <v>38.612420422990517</v>
      </c>
      <c r="F6231" s="62"/>
    </row>
    <row r="6232" spans="1:6">
      <c r="A6232" s="79">
        <v>40557</v>
      </c>
      <c r="B6232" s="80" t="s">
        <v>113</v>
      </c>
      <c r="C6232" s="81">
        <v>23.598990083758185</v>
      </c>
      <c r="D6232" s="81">
        <v>44.695757803837864</v>
      </c>
      <c r="E6232" s="81">
        <v>21.096767720079679</v>
      </c>
      <c r="F6232" s="62"/>
    </row>
    <row r="6233" spans="1:6">
      <c r="A6233" s="79">
        <v>40557</v>
      </c>
      <c r="B6233" s="80" t="s">
        <v>114</v>
      </c>
      <c r="C6233" s="81">
        <v>22.819686340219242</v>
      </c>
      <c r="D6233" s="81">
        <v>47.421337899537733</v>
      </c>
      <c r="E6233" s="81">
        <v>24.601651559318491</v>
      </c>
      <c r="F6233" s="62"/>
    </row>
    <row r="6234" spans="1:6">
      <c r="A6234" s="79">
        <v>40557</v>
      </c>
      <c r="B6234" s="80" t="s">
        <v>115</v>
      </c>
      <c r="C6234" s="81">
        <v>30.584228322397642</v>
      </c>
      <c r="D6234" s="81">
        <v>63.615263948372963</v>
      </c>
      <c r="E6234" s="81">
        <v>33.031035625975321</v>
      </c>
      <c r="F6234" s="62"/>
    </row>
    <row r="6235" spans="1:6">
      <c r="A6235" s="79">
        <v>40557</v>
      </c>
      <c r="B6235" s="80" t="s">
        <v>116</v>
      </c>
      <c r="C6235" s="81">
        <v>22.879070546227236</v>
      </c>
      <c r="D6235" s="81">
        <v>45.945129756301803</v>
      </c>
      <c r="E6235" s="81">
        <v>23.066059210074567</v>
      </c>
      <c r="F6235" s="62"/>
    </row>
    <row r="6236" spans="1:6">
      <c r="A6236" s="79">
        <v>40557</v>
      </c>
      <c r="B6236" s="80" t="s">
        <v>117</v>
      </c>
      <c r="C6236" s="81">
        <v>32.863518349415472</v>
      </c>
      <c r="D6236" s="81">
        <v>59.09666346010917</v>
      </c>
      <c r="E6236" s="81">
        <v>26.233145110693698</v>
      </c>
      <c r="F6236" s="62"/>
    </row>
    <row r="6237" spans="1:6">
      <c r="A6237" s="79">
        <v>40557</v>
      </c>
      <c r="B6237" s="80" t="s">
        <v>118</v>
      </c>
      <c r="C6237" s="81">
        <v>21.231637304678362</v>
      </c>
      <c r="D6237" s="81">
        <v>40.286616983458082</v>
      </c>
      <c r="E6237" s="81">
        <v>19.05497967877972</v>
      </c>
      <c r="F6237" s="62"/>
    </row>
    <row r="6238" spans="1:6">
      <c r="A6238" s="79">
        <v>40557</v>
      </c>
      <c r="B6238" s="80" t="s">
        <v>119</v>
      </c>
      <c r="C6238" s="81">
        <v>24.457921221706112</v>
      </c>
      <c r="D6238" s="81">
        <v>47.204448545669742</v>
      </c>
      <c r="E6238" s="81">
        <v>22.74652732396363</v>
      </c>
      <c r="F6238" s="62"/>
    </row>
    <row r="6239" spans="1:6">
      <c r="A6239" s="79">
        <v>40557</v>
      </c>
      <c r="B6239" s="80" t="s">
        <v>120</v>
      </c>
      <c r="C6239" s="81">
        <v>22.297349928138278</v>
      </c>
      <c r="D6239" s="81">
        <v>41.020398077954042</v>
      </c>
      <c r="E6239" s="81">
        <v>18.723048149815764</v>
      </c>
      <c r="F6239" s="62"/>
    </row>
    <row r="6240" spans="1:6">
      <c r="A6240" s="79">
        <v>40557</v>
      </c>
      <c r="B6240" s="80" t="s">
        <v>121</v>
      </c>
      <c r="C6240" s="81">
        <v>19.959170522996459</v>
      </c>
      <c r="D6240" s="81">
        <v>39.206928835582126</v>
      </c>
      <c r="E6240" s="81">
        <v>19.247758312585667</v>
      </c>
      <c r="F6240" s="62"/>
    </row>
    <row r="6241" spans="1:6">
      <c r="A6241" s="79">
        <v>40557</v>
      </c>
      <c r="B6241" s="80" t="s">
        <v>122</v>
      </c>
      <c r="C6241" s="81">
        <v>20.955735762010381</v>
      </c>
      <c r="D6241" s="81">
        <v>39.286404556334119</v>
      </c>
      <c r="E6241" s="81">
        <v>18.330668794323739</v>
      </c>
      <c r="F6241" s="62"/>
    </row>
    <row r="6242" spans="1:6">
      <c r="A6242" s="79">
        <v>40557</v>
      </c>
      <c r="B6242" s="80" t="s">
        <v>27</v>
      </c>
      <c r="C6242" s="81">
        <v>22.139767161598286</v>
      </c>
      <c r="D6242" s="81">
        <v>38.890160426014134</v>
      </c>
      <c r="E6242" s="81">
        <v>16.750393264415848</v>
      </c>
      <c r="F6242" s="62"/>
    </row>
    <row r="6243" spans="1:6">
      <c r="A6243" s="79">
        <v>40557</v>
      </c>
      <c r="B6243" s="80" t="s">
        <v>28</v>
      </c>
      <c r="C6243" s="81">
        <v>21.103902732991369</v>
      </c>
      <c r="D6243" s="81">
        <v>37.502823062494208</v>
      </c>
      <c r="E6243" s="81">
        <v>16.39892032950284</v>
      </c>
      <c r="F6243" s="62"/>
    </row>
    <row r="6244" spans="1:6">
      <c r="A6244" s="79">
        <v>40557</v>
      </c>
      <c r="B6244" s="80" t="s">
        <v>29</v>
      </c>
      <c r="C6244" s="81">
        <v>26.303523738681967</v>
      </c>
      <c r="D6244" s="81">
        <v>48.315841781997683</v>
      </c>
      <c r="E6244" s="81">
        <v>22.012318043315716</v>
      </c>
      <c r="F6244" s="62"/>
    </row>
    <row r="6245" spans="1:6">
      <c r="A6245" s="79">
        <v>40557</v>
      </c>
      <c r="B6245" s="80" t="s">
        <v>30</v>
      </c>
      <c r="C6245" s="81">
        <v>19.77212283704247</v>
      </c>
      <c r="D6245" s="81">
        <v>36.333688474822253</v>
      </c>
      <c r="E6245" s="81">
        <v>16.561565637779783</v>
      </c>
      <c r="F6245" s="62"/>
    </row>
    <row r="6246" spans="1:6">
      <c r="A6246" s="79">
        <v>40557</v>
      </c>
      <c r="B6246" s="80" t="s">
        <v>31</v>
      </c>
      <c r="C6246" s="81">
        <v>16.299242493294738</v>
      </c>
      <c r="D6246" s="81">
        <v>32.399181992854444</v>
      </c>
      <c r="E6246" s="81">
        <v>16.099939499559706</v>
      </c>
      <c r="F6246" s="62"/>
    </row>
    <row r="6247" spans="1:6">
      <c r="A6247" s="79">
        <v>40557</v>
      </c>
      <c r="B6247" s="80" t="s">
        <v>32</v>
      </c>
      <c r="C6247" s="81">
        <v>29.697895108347698</v>
      </c>
      <c r="D6247" s="81">
        <v>56.344520976537289</v>
      </c>
      <c r="E6247" s="81">
        <v>26.646625868189592</v>
      </c>
      <c r="F6247" s="62"/>
    </row>
    <row r="6248" spans="1:6">
      <c r="A6248" s="79">
        <v>40557</v>
      </c>
      <c r="B6248" s="80" t="s">
        <v>33</v>
      </c>
      <c r="C6248" s="81">
        <v>34.71017504719331</v>
      </c>
      <c r="D6248" s="81">
        <v>66.553260404956816</v>
      </c>
      <c r="E6248" s="81">
        <v>31.843085357763506</v>
      </c>
      <c r="F6248" s="62"/>
    </row>
    <row r="6249" spans="1:6">
      <c r="A6249" s="79">
        <v>40557</v>
      </c>
      <c r="B6249" s="80" t="s">
        <v>34</v>
      </c>
      <c r="C6249" s="81">
        <v>23.797978484506157</v>
      </c>
      <c r="D6249" s="81">
        <v>41.805362318469996</v>
      </c>
      <c r="E6249" s="81">
        <v>18.007383833963839</v>
      </c>
      <c r="F6249" s="62"/>
    </row>
    <row r="6250" spans="1:6">
      <c r="A6250" s="79">
        <v>40557</v>
      </c>
      <c r="B6250" s="80" t="s">
        <v>35</v>
      </c>
      <c r="C6250" s="81">
        <v>24.232204301374122</v>
      </c>
      <c r="D6250" s="81">
        <v>44.441951122973869</v>
      </c>
      <c r="E6250" s="81">
        <v>20.209746821599747</v>
      </c>
      <c r="F6250" s="62"/>
    </row>
    <row r="6251" spans="1:6">
      <c r="A6251" s="79">
        <v>40557</v>
      </c>
      <c r="B6251" s="80" t="s">
        <v>36</v>
      </c>
      <c r="C6251" s="81">
        <v>23.847508108409148</v>
      </c>
      <c r="D6251" s="81">
        <v>43.6393522963699</v>
      </c>
      <c r="E6251" s="81">
        <v>19.791844187960752</v>
      </c>
      <c r="F6251" s="62"/>
    </row>
    <row r="6252" spans="1:6">
      <c r="A6252" s="79">
        <v>40557</v>
      </c>
      <c r="B6252" s="80" t="s">
        <v>37</v>
      </c>
      <c r="C6252" s="81">
        <v>24.577736146568093</v>
      </c>
      <c r="D6252" s="81">
        <v>43.550361100893902</v>
      </c>
      <c r="E6252" s="81">
        <v>18.972624954325809</v>
      </c>
      <c r="F6252" s="62"/>
    </row>
    <row r="6253" spans="1:6">
      <c r="A6253" s="79">
        <v>40557</v>
      </c>
      <c r="B6253" s="80" t="s">
        <v>38</v>
      </c>
      <c r="C6253" s="81">
        <v>21.519174679315327</v>
      </c>
      <c r="D6253" s="81">
        <v>39.239124297594117</v>
      </c>
      <c r="E6253" s="81">
        <v>17.71994961827879</v>
      </c>
      <c r="F6253" s="62"/>
    </row>
    <row r="6254" spans="1:6">
      <c r="A6254" s="79">
        <v>40557</v>
      </c>
      <c r="B6254" s="80" t="s">
        <v>39</v>
      </c>
      <c r="C6254" s="81">
        <v>22.515799916006252</v>
      </c>
      <c r="D6254" s="81">
        <v>41.608143275789999</v>
      </c>
      <c r="E6254" s="81">
        <v>19.092343359783747</v>
      </c>
      <c r="F6254" s="62"/>
    </row>
    <row r="6255" spans="1:6">
      <c r="A6255" s="79">
        <v>40557</v>
      </c>
      <c r="B6255" s="80" t="s">
        <v>40</v>
      </c>
      <c r="C6255" s="81">
        <v>20.789214081515386</v>
      </c>
      <c r="D6255" s="81">
        <v>38.644815151234134</v>
      </c>
      <c r="E6255" s="81">
        <v>17.855601069718748</v>
      </c>
      <c r="F6255" s="62"/>
    </row>
    <row r="6256" spans="1:6">
      <c r="A6256" s="79">
        <v>40557</v>
      </c>
      <c r="B6256" s="80" t="s">
        <v>41</v>
      </c>
      <c r="C6256" s="81">
        <v>24.755744541760077</v>
      </c>
      <c r="D6256" s="81">
        <v>45.731735857533799</v>
      </c>
      <c r="E6256" s="81">
        <v>20.975991315773722</v>
      </c>
      <c r="F6256" s="62"/>
    </row>
    <row r="6257" spans="1:6">
      <c r="A6257" s="79">
        <v>40557</v>
      </c>
      <c r="B6257" s="80" t="s">
        <v>42</v>
      </c>
      <c r="C6257" s="81">
        <v>36.260556903372176</v>
      </c>
      <c r="D6257" s="81">
        <v>60.837180347589062</v>
      </c>
      <c r="E6257" s="81">
        <v>24.576623444216885</v>
      </c>
      <c r="F6257" s="62"/>
    </row>
    <row r="6258" spans="1:6">
      <c r="A6258" s="79">
        <v>40557</v>
      </c>
      <c r="B6258" s="80" t="s">
        <v>43</v>
      </c>
      <c r="C6258" s="81">
        <v>31.850220826173523</v>
      </c>
      <c r="D6258" s="81">
        <v>49.805850018597596</v>
      </c>
      <c r="E6258" s="81">
        <v>17.955629192424073</v>
      </c>
      <c r="F6258" s="62"/>
    </row>
    <row r="6259" spans="1:6">
      <c r="A6259" s="79">
        <v>40557</v>
      </c>
      <c r="B6259" s="80" t="s">
        <v>44</v>
      </c>
      <c r="C6259" s="81">
        <v>15.717971347945776</v>
      </c>
      <c r="D6259" s="81">
        <v>30.508088876710531</v>
      </c>
      <c r="E6259" s="81">
        <v>14.790117528764755</v>
      </c>
      <c r="F6259" s="62"/>
    </row>
    <row r="6260" spans="1:6">
      <c r="A6260" s="79">
        <v>40557</v>
      </c>
      <c r="B6260" s="80" t="s">
        <v>45</v>
      </c>
      <c r="C6260" s="81">
        <v>32.324097294213487</v>
      </c>
      <c r="D6260" s="81">
        <v>54.811743381917353</v>
      </c>
      <c r="E6260" s="81">
        <v>22.487646087703865</v>
      </c>
      <c r="F6260" s="62"/>
    </row>
    <row r="6261" spans="1:6">
      <c r="A6261" s="79">
        <v>40557</v>
      </c>
      <c r="B6261" s="80" t="s">
        <v>46</v>
      </c>
      <c r="C6261" s="81">
        <v>48.920493548170192</v>
      </c>
      <c r="D6261" s="81">
        <v>88.373212251979723</v>
      </c>
      <c r="E6261" s="81">
        <v>39.452718703809531</v>
      </c>
      <c r="F6261" s="62"/>
    </row>
    <row r="6262" spans="1:6">
      <c r="A6262" s="79">
        <v>40557</v>
      </c>
      <c r="B6262" s="80" t="s">
        <v>47</v>
      </c>
      <c r="C6262" s="81">
        <v>41.885508984296735</v>
      </c>
      <c r="D6262" s="81">
        <v>70.205303368868613</v>
      </c>
      <c r="E6262" s="81">
        <v>28.319794384571878</v>
      </c>
      <c r="F6262" s="62"/>
    </row>
    <row r="6263" spans="1:6">
      <c r="A6263" s="79">
        <v>40557</v>
      </c>
      <c r="B6263" s="80" t="s">
        <v>48</v>
      </c>
      <c r="C6263" s="81">
        <v>28.95982969074274</v>
      </c>
      <c r="D6263" s="81">
        <v>50.619824303105545</v>
      </c>
      <c r="E6263" s="81">
        <v>21.659994612362805</v>
      </c>
      <c r="F6263" s="62"/>
    </row>
    <row r="6264" spans="1:6">
      <c r="A6264" s="79">
        <v>40557</v>
      </c>
      <c r="B6264" s="80" t="s">
        <v>49</v>
      </c>
      <c r="C6264" s="81">
        <v>27.608156191769847</v>
      </c>
      <c r="D6264" s="81">
        <v>48.637688903325639</v>
      </c>
      <c r="E6264" s="81">
        <v>21.029532711555792</v>
      </c>
      <c r="F6264" s="62"/>
    </row>
    <row r="6265" spans="1:6">
      <c r="A6265" s="79">
        <v>40557</v>
      </c>
      <c r="B6265" s="80" t="s">
        <v>50</v>
      </c>
      <c r="C6265" s="81">
        <v>25.723645714104993</v>
      </c>
      <c r="D6265" s="81">
        <v>50.679784826929541</v>
      </c>
      <c r="E6265" s="81">
        <v>24.956139112824548</v>
      </c>
      <c r="F6265" s="62"/>
    </row>
    <row r="6266" spans="1:6">
      <c r="A6266" s="79">
        <v>40557</v>
      </c>
      <c r="B6266" s="80" t="s">
        <v>51</v>
      </c>
      <c r="C6266" s="81">
        <v>24.095666473294116</v>
      </c>
      <c r="D6266" s="81">
        <v>47.795639041325686</v>
      </c>
      <c r="E6266" s="81">
        <v>23.699972568031569</v>
      </c>
      <c r="F6266" s="62"/>
    </row>
    <row r="6267" spans="1:6">
      <c r="A6267" s="79">
        <v>40557</v>
      </c>
      <c r="B6267" s="80" t="s">
        <v>52</v>
      </c>
      <c r="C6267" s="81">
        <v>21.599357878173311</v>
      </c>
      <c r="D6267" s="81">
        <v>42.413630644833951</v>
      </c>
      <c r="E6267" s="81">
        <v>20.81427276666064</v>
      </c>
      <c r="F6267" s="62"/>
    </row>
    <row r="6268" spans="1:6">
      <c r="A6268" s="79">
        <v>40557</v>
      </c>
      <c r="B6268" s="80" t="s">
        <v>53</v>
      </c>
      <c r="C6268" s="81">
        <v>24.589229020102078</v>
      </c>
      <c r="D6268" s="81">
        <v>50.779639856909547</v>
      </c>
      <c r="E6268" s="81">
        <v>26.19041083680747</v>
      </c>
      <c r="F6268" s="62"/>
    </row>
    <row r="6269" spans="1:6">
      <c r="A6269" s="79">
        <v>40557</v>
      </c>
      <c r="B6269" s="80" t="s">
        <v>54</v>
      </c>
      <c r="C6269" s="81">
        <v>19.438596068528479</v>
      </c>
      <c r="D6269" s="81">
        <v>39.92609349131007</v>
      </c>
      <c r="E6269" s="81">
        <v>20.48749742278159</v>
      </c>
      <c r="F6269" s="62"/>
    </row>
    <row r="6270" spans="1:6">
      <c r="A6270" s="79">
        <v>40557</v>
      </c>
      <c r="B6270" s="80" t="s">
        <v>55</v>
      </c>
      <c r="C6270" s="81">
        <v>17.721757791054614</v>
      </c>
      <c r="D6270" s="81">
        <v>36.347987030086237</v>
      </c>
      <c r="E6270" s="81">
        <v>18.626229239031623</v>
      </c>
      <c r="F6270" s="62"/>
    </row>
    <row r="6271" spans="1:6">
      <c r="A6271" s="79">
        <v>40557</v>
      </c>
      <c r="B6271" s="80" t="s">
        <v>56</v>
      </c>
      <c r="C6271" s="81">
        <v>17.188992026464653</v>
      </c>
      <c r="D6271" s="81">
        <v>32.789670482190409</v>
      </c>
      <c r="E6271" s="81">
        <v>15.600678455725756</v>
      </c>
      <c r="F6271" s="62"/>
    </row>
    <row r="6272" spans="1:6">
      <c r="A6272" s="79">
        <v>40557</v>
      </c>
      <c r="B6272" s="80" t="s">
        <v>57</v>
      </c>
      <c r="C6272" s="81">
        <v>11.396881661549108</v>
      </c>
      <c r="D6272" s="81">
        <v>23.234388970494873</v>
      </c>
      <c r="E6272" s="81">
        <v>11.837507308945765</v>
      </c>
      <c r="F6272" s="62"/>
    </row>
    <row r="6273" spans="1:6">
      <c r="A6273" s="79">
        <v>40557</v>
      </c>
      <c r="B6273" s="80" t="s">
        <v>58</v>
      </c>
      <c r="C6273" s="81">
        <v>13.666447053843926</v>
      </c>
      <c r="D6273" s="81">
        <v>27.258907070998678</v>
      </c>
      <c r="E6273" s="81">
        <v>13.592460017154751</v>
      </c>
      <c r="F6273" s="62"/>
    </row>
    <row r="6274" spans="1:6">
      <c r="A6274" s="79">
        <v>40557</v>
      </c>
      <c r="B6274" s="80" t="s">
        <v>59</v>
      </c>
      <c r="C6274" s="81">
        <v>12.975777732958981</v>
      </c>
      <c r="D6274" s="81">
        <v>27.021141621102689</v>
      </c>
      <c r="E6274" s="81">
        <v>14.045363888143708</v>
      </c>
      <c r="F6274" s="62"/>
    </row>
    <row r="6275" spans="1:6">
      <c r="A6275" s="79">
        <v>40557</v>
      </c>
      <c r="B6275" s="80" t="s">
        <v>60</v>
      </c>
      <c r="C6275" s="81">
        <v>13.962586604963905</v>
      </c>
      <c r="D6275" s="81">
        <v>26.476088681442715</v>
      </c>
      <c r="E6275" s="81">
        <v>12.51350207647881</v>
      </c>
      <c r="F6275" s="62"/>
    </row>
    <row r="6276" spans="1:6">
      <c r="A6276" s="79">
        <v>40557</v>
      </c>
      <c r="B6276" s="80" t="s">
        <v>61</v>
      </c>
      <c r="C6276" s="81">
        <v>11.772038637493075</v>
      </c>
      <c r="D6276" s="81">
        <v>22.957288449982883</v>
      </c>
      <c r="E6276" s="81">
        <v>11.185249812489808</v>
      </c>
      <c r="F6276" s="62"/>
    </row>
    <row r="6277" spans="1:6">
      <c r="A6277" s="79">
        <v>40557</v>
      </c>
      <c r="B6277" s="80" t="s">
        <v>62</v>
      </c>
      <c r="C6277" s="81">
        <v>12.413483502809028</v>
      </c>
      <c r="D6277" s="81">
        <v>23.482762921794858</v>
      </c>
      <c r="E6277" s="81">
        <v>11.069279418985831</v>
      </c>
      <c r="F6277" s="62"/>
    </row>
    <row r="6278" spans="1:6">
      <c r="A6278" s="79">
        <v>40557</v>
      </c>
      <c r="B6278" s="80" t="s">
        <v>63</v>
      </c>
      <c r="C6278" s="81">
        <v>12.768771103206996</v>
      </c>
      <c r="D6278" s="81">
        <v>25.495127838366759</v>
      </c>
      <c r="E6278" s="81">
        <v>12.726356735159763</v>
      </c>
      <c r="F6278" s="62"/>
    </row>
    <row r="6279" spans="1:6">
      <c r="A6279" s="79">
        <v>40557</v>
      </c>
      <c r="B6279" s="80" t="s">
        <v>64</v>
      </c>
      <c r="C6279" s="81">
        <v>15.808080261436759</v>
      </c>
      <c r="D6279" s="81">
        <v>27.923842100266643</v>
      </c>
      <c r="E6279" s="81">
        <v>12.115761838829885</v>
      </c>
      <c r="F6279" s="62"/>
    </row>
    <row r="6280" spans="1:6">
      <c r="A6280" s="79">
        <v>40557</v>
      </c>
      <c r="B6280" s="80" t="s">
        <v>65</v>
      </c>
      <c r="C6280" s="81">
        <v>20.347313502970401</v>
      </c>
      <c r="D6280" s="81">
        <v>34.922318315870307</v>
      </c>
      <c r="E6280" s="81">
        <v>14.575004812899905</v>
      </c>
      <c r="F6280" s="62"/>
    </row>
    <row r="6281" spans="1:6">
      <c r="A6281" s="79">
        <v>40557</v>
      </c>
      <c r="B6281" s="80" t="s">
        <v>66</v>
      </c>
      <c r="C6281" s="81">
        <v>18.827756853442519</v>
      </c>
      <c r="D6281" s="81">
        <v>35.071177617510287</v>
      </c>
      <c r="E6281" s="81">
        <v>16.243420764067768</v>
      </c>
      <c r="F6281" s="62"/>
    </row>
    <row r="6282" spans="1:6">
      <c r="A6282" s="79">
        <v>40557</v>
      </c>
      <c r="B6282" s="80" t="s">
        <v>67</v>
      </c>
      <c r="C6282" s="81">
        <v>15.137263307918809</v>
      </c>
      <c r="D6282" s="81">
        <v>32.067780489238437</v>
      </c>
      <c r="E6282" s="81">
        <v>16.93051718131963</v>
      </c>
      <c r="F6282" s="62"/>
    </row>
    <row r="6283" spans="1:6">
      <c r="A6283" s="79">
        <v>40557</v>
      </c>
      <c r="B6283" s="80" t="s">
        <v>68</v>
      </c>
      <c r="C6283" s="81">
        <v>14.772214364497836</v>
      </c>
      <c r="D6283" s="81">
        <v>29.569907588450562</v>
      </c>
      <c r="E6283" s="81">
        <v>14.797693223952725</v>
      </c>
      <c r="F6283" s="62"/>
    </row>
    <row r="6284" spans="1:6">
      <c r="A6284" s="79">
        <v>40557</v>
      </c>
      <c r="B6284" s="80" t="s">
        <v>69</v>
      </c>
      <c r="C6284" s="81">
        <v>13.449974215800941</v>
      </c>
      <c r="D6284" s="81">
        <v>28.420159023566615</v>
      </c>
      <c r="E6284" s="81">
        <v>14.970184807765675</v>
      </c>
      <c r="F6284" s="62"/>
    </row>
    <row r="6285" spans="1:6">
      <c r="A6285" s="79">
        <v>40557</v>
      </c>
      <c r="B6285" s="80" t="s">
        <v>70</v>
      </c>
      <c r="C6285" s="81">
        <v>13.173726921733961</v>
      </c>
      <c r="D6285" s="81">
        <v>25.753725018070742</v>
      </c>
      <c r="E6285" s="81">
        <v>12.579998096336782</v>
      </c>
      <c r="F6285" s="62"/>
    </row>
    <row r="6286" spans="1:6">
      <c r="A6286" s="79">
        <v>40557</v>
      </c>
      <c r="B6286" s="80" t="s">
        <v>71</v>
      </c>
      <c r="C6286" s="81">
        <v>13.381009393966945</v>
      </c>
      <c r="D6286" s="81">
        <v>24.316471314870814</v>
      </c>
      <c r="E6286" s="81">
        <v>10.935461920903869</v>
      </c>
      <c r="F6286" s="62"/>
    </row>
    <row r="6287" spans="1:6">
      <c r="A6287" s="79">
        <v>40557</v>
      </c>
      <c r="B6287" s="80" t="s">
        <v>72</v>
      </c>
      <c r="C6287" s="81">
        <v>21.236025985878324</v>
      </c>
      <c r="D6287" s="81">
        <v>37.471139561518164</v>
      </c>
      <c r="E6287" s="81">
        <v>16.23511357563984</v>
      </c>
      <c r="F6287" s="62"/>
    </row>
    <row r="6288" spans="1:6">
      <c r="A6288" s="79">
        <v>40557</v>
      </c>
      <c r="B6288" s="80" t="s">
        <v>73</v>
      </c>
      <c r="C6288" s="81">
        <v>15.048825968048813</v>
      </c>
      <c r="D6288" s="81">
        <v>28.599142741438605</v>
      </c>
      <c r="E6288" s="81">
        <v>13.550316773389792</v>
      </c>
      <c r="F6288" s="62"/>
    </row>
    <row r="6289" spans="1:6">
      <c r="A6289" s="79">
        <v>40557</v>
      </c>
      <c r="B6289" s="80" t="s">
        <v>74</v>
      </c>
      <c r="C6289" s="81">
        <v>17.584995879196612</v>
      </c>
      <c r="D6289" s="81">
        <v>36.856889455670206</v>
      </c>
      <c r="E6289" s="81">
        <v>19.271893576473595</v>
      </c>
      <c r="F6289" s="62"/>
    </row>
    <row r="6290" spans="1:6">
      <c r="A6290" s="79">
        <v>40557</v>
      </c>
      <c r="B6290" s="80" t="s">
        <v>75</v>
      </c>
      <c r="C6290" s="81">
        <v>12.591777488575005</v>
      </c>
      <c r="D6290" s="81">
        <v>25.060426676990776</v>
      </c>
      <c r="E6290" s="81">
        <v>12.468649188415771</v>
      </c>
      <c r="F6290" s="62"/>
    </row>
    <row r="6291" spans="1:6">
      <c r="A6291" s="79">
        <v>40558</v>
      </c>
      <c r="B6291" s="80" t="s">
        <v>76</v>
      </c>
      <c r="C6291" s="81">
        <v>10.065569062259204</v>
      </c>
      <c r="D6291" s="81">
        <v>17.169647373167159</v>
      </c>
      <c r="E6291" s="81">
        <v>7.1040783109079548</v>
      </c>
      <c r="F6291" s="62"/>
    </row>
    <row r="6292" spans="1:6">
      <c r="A6292" s="79">
        <v>40558</v>
      </c>
      <c r="B6292" s="80" t="s">
        <v>77</v>
      </c>
      <c r="C6292" s="81">
        <v>7.8748601084993775</v>
      </c>
      <c r="D6292" s="81">
        <v>13.719923030655329</v>
      </c>
      <c r="E6292" s="81">
        <v>5.8450629221559511</v>
      </c>
      <c r="F6292" s="62"/>
    </row>
    <row r="6293" spans="1:6">
      <c r="A6293" s="79">
        <v>40558</v>
      </c>
      <c r="B6293" s="80" t="s">
        <v>78</v>
      </c>
      <c r="C6293" s="81">
        <v>7.045956587417443</v>
      </c>
      <c r="D6293" s="81">
        <v>11.380453526511443</v>
      </c>
      <c r="E6293" s="81">
        <v>4.3344969390940005</v>
      </c>
      <c r="F6293" s="62"/>
    </row>
    <row r="6294" spans="1:6">
      <c r="A6294" s="79">
        <v>40558</v>
      </c>
      <c r="B6294" s="80" t="s">
        <v>79</v>
      </c>
      <c r="C6294" s="81">
        <v>8.0130817870873674</v>
      </c>
      <c r="D6294" s="81">
        <v>14.572602308879285</v>
      </c>
      <c r="E6294" s="81">
        <v>6.5595205217919172</v>
      </c>
      <c r="F6294" s="62"/>
    </row>
    <row r="6295" spans="1:6">
      <c r="A6295" s="79">
        <v>40558</v>
      </c>
      <c r="B6295" s="80" t="s">
        <v>80</v>
      </c>
      <c r="C6295" s="81">
        <v>6.9670678863654487</v>
      </c>
      <c r="D6295" s="81">
        <v>12.361988306707396</v>
      </c>
      <c r="E6295" s="81">
        <v>5.394920420341947</v>
      </c>
      <c r="F6295" s="62"/>
    </row>
    <row r="6296" spans="1:6">
      <c r="A6296" s="79">
        <v>40558</v>
      </c>
      <c r="B6296" s="80" t="s">
        <v>81</v>
      </c>
      <c r="C6296" s="81">
        <v>5.6348614807575537</v>
      </c>
      <c r="D6296" s="81">
        <v>12.431442002495391</v>
      </c>
      <c r="E6296" s="81">
        <v>6.7965805217378374</v>
      </c>
      <c r="F6296" s="62"/>
    </row>
    <row r="6297" spans="1:6">
      <c r="A6297" s="79">
        <v>40558</v>
      </c>
      <c r="B6297" s="80" t="s">
        <v>82</v>
      </c>
      <c r="C6297" s="81">
        <v>5.5559371726545601</v>
      </c>
      <c r="D6297" s="81">
        <v>14.662034677835281</v>
      </c>
      <c r="E6297" s="81">
        <v>9.1060975051807205</v>
      </c>
      <c r="F6297" s="62"/>
    </row>
    <row r="6298" spans="1:6">
      <c r="A6298" s="79">
        <v>40558</v>
      </c>
      <c r="B6298" s="80" t="s">
        <v>83</v>
      </c>
      <c r="C6298" s="81">
        <v>5.9309627736715305</v>
      </c>
      <c r="D6298" s="81">
        <v>13.958245092351316</v>
      </c>
      <c r="E6298" s="81">
        <v>8.0272823186797844</v>
      </c>
      <c r="F6298" s="62"/>
    </row>
    <row r="6299" spans="1:6">
      <c r="A6299" s="79">
        <v>40558</v>
      </c>
      <c r="B6299" s="80" t="s">
        <v>84</v>
      </c>
      <c r="C6299" s="81">
        <v>3.6809621596067088</v>
      </c>
      <c r="D6299" s="81">
        <v>10.637265120891477</v>
      </c>
      <c r="E6299" s="81">
        <v>6.9563029612847682</v>
      </c>
      <c r="F6299" s="62"/>
    </row>
    <row r="6300" spans="1:6">
      <c r="A6300" s="79">
        <v>40558</v>
      </c>
      <c r="B6300" s="80" t="s">
        <v>85</v>
      </c>
      <c r="C6300" s="81">
        <v>3.9079545302156902</v>
      </c>
      <c r="D6300" s="81">
        <v>10.994206868975461</v>
      </c>
      <c r="E6300" s="81">
        <v>7.0862523387597705</v>
      </c>
      <c r="F6300" s="62"/>
    </row>
    <row r="6301" spans="1:6">
      <c r="A6301" s="79">
        <v>40558</v>
      </c>
      <c r="B6301" s="80" t="s">
        <v>86</v>
      </c>
      <c r="C6301" s="81">
        <v>4.9540436421656073</v>
      </c>
      <c r="D6301" s="81">
        <v>12.768806862111374</v>
      </c>
      <c r="E6301" s="81">
        <v>7.8147632199457666</v>
      </c>
      <c r="F6301" s="62"/>
    </row>
    <row r="6302" spans="1:6">
      <c r="A6302" s="79">
        <v>40558</v>
      </c>
      <c r="B6302" s="80" t="s">
        <v>87</v>
      </c>
      <c r="C6302" s="81">
        <v>4.9836700780996042</v>
      </c>
      <c r="D6302" s="81">
        <v>12.41197466556739</v>
      </c>
      <c r="E6302" s="81">
        <v>7.4283045874677862</v>
      </c>
      <c r="F6302" s="62"/>
    </row>
    <row r="6303" spans="1:6">
      <c r="A6303" s="79">
        <v>40558</v>
      </c>
      <c r="B6303" s="80" t="s">
        <v>88</v>
      </c>
      <c r="C6303" s="81">
        <v>7.3225712499934197</v>
      </c>
      <c r="D6303" s="81">
        <v>17.170642095407157</v>
      </c>
      <c r="E6303" s="81">
        <v>9.8480708454137371</v>
      </c>
      <c r="F6303" s="62"/>
    </row>
    <row r="6304" spans="1:6">
      <c r="A6304" s="79">
        <v>40558</v>
      </c>
      <c r="B6304" s="80" t="s">
        <v>89</v>
      </c>
      <c r="C6304" s="81">
        <v>3.9178878720176886</v>
      </c>
      <c r="D6304" s="81">
        <v>10.855625786879465</v>
      </c>
      <c r="E6304" s="81">
        <v>6.9377379148617759</v>
      </c>
      <c r="F6304" s="62"/>
    </row>
    <row r="6305" spans="1:6">
      <c r="A6305" s="79">
        <v>40558</v>
      </c>
      <c r="B6305" s="80" t="s">
        <v>90</v>
      </c>
      <c r="C6305" s="81">
        <v>2.9803703462617634</v>
      </c>
      <c r="D6305" s="81">
        <v>9.8841197799075129</v>
      </c>
      <c r="E6305" s="81">
        <v>6.9037494336457499</v>
      </c>
      <c r="F6305" s="62"/>
    </row>
    <row r="6306" spans="1:6">
      <c r="A6306" s="79">
        <v>40558</v>
      </c>
      <c r="B6306" s="80" t="s">
        <v>91</v>
      </c>
      <c r="C6306" s="81">
        <v>4.1350342257916717</v>
      </c>
      <c r="D6306" s="81">
        <v>12.828598535855368</v>
      </c>
      <c r="E6306" s="81">
        <v>8.6935643100636959</v>
      </c>
      <c r="F6306" s="62"/>
    </row>
    <row r="6307" spans="1:6">
      <c r="A6307" s="79">
        <v>40558</v>
      </c>
      <c r="B6307" s="80" t="s">
        <v>92</v>
      </c>
      <c r="C6307" s="81">
        <v>4.5001990450796425</v>
      </c>
      <c r="D6307" s="81">
        <v>13.155821050467351</v>
      </c>
      <c r="E6307" s="81">
        <v>8.6556220053877091</v>
      </c>
      <c r="F6307" s="62"/>
    </row>
    <row r="6308" spans="1:6">
      <c r="A6308" s="79">
        <v>40558</v>
      </c>
      <c r="B6308" s="80" t="s">
        <v>93</v>
      </c>
      <c r="C6308" s="81">
        <v>4.9739247643676041</v>
      </c>
      <c r="D6308" s="81">
        <v>13.235196600239348</v>
      </c>
      <c r="E6308" s="81">
        <v>8.2612718358717441</v>
      </c>
      <c r="F6308" s="62"/>
    </row>
    <row r="6309" spans="1:6">
      <c r="A6309" s="79">
        <v>40558</v>
      </c>
      <c r="B6309" s="80" t="s">
        <v>94</v>
      </c>
      <c r="C6309" s="81">
        <v>3.6811142951167075</v>
      </c>
      <c r="D6309" s="81">
        <v>8.8532491539715625</v>
      </c>
      <c r="E6309" s="81">
        <v>5.1721348588548555</v>
      </c>
      <c r="F6309" s="62"/>
    </row>
    <row r="6310" spans="1:6">
      <c r="A6310" s="79">
        <v>40558</v>
      </c>
      <c r="B6310" s="80" t="s">
        <v>95</v>
      </c>
      <c r="C6310" s="81">
        <v>5.2601662952275818</v>
      </c>
      <c r="D6310" s="81">
        <v>11.262418354303444</v>
      </c>
      <c r="E6310" s="81">
        <v>6.0022520590758619</v>
      </c>
      <c r="F6310" s="62"/>
    </row>
    <row r="6311" spans="1:6">
      <c r="A6311" s="79">
        <v>40558</v>
      </c>
      <c r="B6311" s="80" t="s">
        <v>96</v>
      </c>
      <c r="C6311" s="81">
        <v>3.6021925565947135</v>
      </c>
      <c r="D6311" s="81">
        <v>9.3787845037035389</v>
      </c>
      <c r="E6311" s="81">
        <v>5.776591947108825</v>
      </c>
      <c r="F6311" s="62"/>
    </row>
    <row r="6312" spans="1:6">
      <c r="A6312" s="79">
        <v>40558</v>
      </c>
      <c r="B6312" s="80" t="s">
        <v>97</v>
      </c>
      <c r="C6312" s="81">
        <v>3.1877068612697466</v>
      </c>
      <c r="D6312" s="81">
        <v>9.2697736190395439</v>
      </c>
      <c r="E6312" s="81">
        <v>6.0820667577697973</v>
      </c>
      <c r="F6312" s="62"/>
    </row>
    <row r="6313" spans="1:6">
      <c r="A6313" s="79">
        <v>40558</v>
      </c>
      <c r="B6313" s="80" t="s">
        <v>98</v>
      </c>
      <c r="C6313" s="81">
        <v>3.01007619448476</v>
      </c>
      <c r="D6313" s="81">
        <v>8.4171933631555849</v>
      </c>
      <c r="E6313" s="81">
        <v>5.4071171686708244</v>
      </c>
      <c r="F6313" s="62"/>
    </row>
    <row r="6314" spans="1:6">
      <c r="A6314" s="79">
        <v>40558</v>
      </c>
      <c r="B6314" s="80" t="s">
        <v>99</v>
      </c>
      <c r="C6314" s="81">
        <v>3.987133797855682</v>
      </c>
      <c r="D6314" s="81">
        <v>12.640722432599375</v>
      </c>
      <c r="E6314" s="81">
        <v>8.6535886347436932</v>
      </c>
      <c r="F6314" s="62"/>
    </row>
    <row r="6315" spans="1:6">
      <c r="A6315" s="79">
        <v>40558</v>
      </c>
      <c r="B6315" s="80" t="s">
        <v>100</v>
      </c>
      <c r="C6315" s="81">
        <v>2.7140255590247833</v>
      </c>
      <c r="D6315" s="81">
        <v>9.517766365439531</v>
      </c>
      <c r="E6315" s="81">
        <v>6.8037408064147478</v>
      </c>
      <c r="F6315" s="62"/>
    </row>
    <row r="6316" spans="1:6">
      <c r="A6316" s="79">
        <v>40558</v>
      </c>
      <c r="B6316" s="80" t="s">
        <v>101</v>
      </c>
      <c r="C6316" s="81">
        <v>4.2931127175296577</v>
      </c>
      <c r="D6316" s="81">
        <v>13.037419988559355</v>
      </c>
      <c r="E6316" s="81">
        <v>8.7443072710296974</v>
      </c>
      <c r="F6316" s="62"/>
    </row>
    <row r="6317" spans="1:6">
      <c r="A6317" s="79">
        <v>40558</v>
      </c>
      <c r="B6317" s="80" t="s">
        <v>102</v>
      </c>
      <c r="C6317" s="81">
        <v>3.3950273061997294</v>
      </c>
      <c r="D6317" s="81">
        <v>12.690477675519373</v>
      </c>
      <c r="E6317" s="81">
        <v>9.295450369319644</v>
      </c>
      <c r="F6317" s="62"/>
    </row>
    <row r="6318" spans="1:6">
      <c r="A6318" s="79">
        <v>40558</v>
      </c>
      <c r="B6318" s="80" t="s">
        <v>103</v>
      </c>
      <c r="C6318" s="81">
        <v>4.4115798767636472</v>
      </c>
      <c r="D6318" s="81">
        <v>13.890191445143312</v>
      </c>
      <c r="E6318" s="81">
        <v>9.4786115683796659</v>
      </c>
      <c r="F6318" s="62"/>
    </row>
    <row r="6319" spans="1:6">
      <c r="A6319" s="79">
        <v>40558</v>
      </c>
      <c r="B6319" s="80" t="s">
        <v>104</v>
      </c>
      <c r="C6319" s="81">
        <v>2.0725628697898348</v>
      </c>
      <c r="D6319" s="81">
        <v>10.539146882451478</v>
      </c>
      <c r="E6319" s="81">
        <v>8.4665840126616434</v>
      </c>
      <c r="F6319" s="62"/>
    </row>
    <row r="6320" spans="1:6">
      <c r="A6320" s="79">
        <v>40558</v>
      </c>
      <c r="B6320" s="80" t="s">
        <v>105</v>
      </c>
      <c r="C6320" s="81">
        <v>2.4870857220718015</v>
      </c>
      <c r="D6320" s="81">
        <v>10.747403922175467</v>
      </c>
      <c r="E6320" s="81">
        <v>8.260318200103665</v>
      </c>
      <c r="F6320" s="62"/>
    </row>
    <row r="6321" spans="1:6">
      <c r="A6321" s="79">
        <v>40558</v>
      </c>
      <c r="B6321" s="80" t="s">
        <v>106</v>
      </c>
      <c r="C6321" s="81">
        <v>6.099306858113513</v>
      </c>
      <c r="D6321" s="81">
        <v>16.59708580557518</v>
      </c>
      <c r="E6321" s="81">
        <v>10.497778947461667</v>
      </c>
      <c r="F6321" s="62"/>
    </row>
    <row r="6322" spans="1:6">
      <c r="A6322" s="79">
        <v>40558</v>
      </c>
      <c r="B6322" s="80" t="s">
        <v>107</v>
      </c>
      <c r="C6322" s="81">
        <v>8.6061772819193099</v>
      </c>
      <c r="D6322" s="81">
        <v>20.275510342278995</v>
      </c>
      <c r="E6322" s="81">
        <v>11.669333060359685</v>
      </c>
      <c r="F6322" s="62"/>
    </row>
    <row r="6323" spans="1:6">
      <c r="A6323" s="79">
        <v>40558</v>
      </c>
      <c r="B6323" s="80" t="s">
        <v>108</v>
      </c>
      <c r="C6323" s="81">
        <v>5.4479696011435639</v>
      </c>
      <c r="D6323" s="81">
        <v>16.706307992139173</v>
      </c>
      <c r="E6323" s="81">
        <v>11.258338390995609</v>
      </c>
      <c r="F6323" s="62"/>
    </row>
    <row r="6324" spans="1:6">
      <c r="A6324" s="79">
        <v>40558</v>
      </c>
      <c r="B6324" s="80" t="s">
        <v>109</v>
      </c>
      <c r="C6324" s="81">
        <v>4.3524719618936514</v>
      </c>
      <c r="D6324" s="81">
        <v>13.375025679695337</v>
      </c>
      <c r="E6324" s="81">
        <v>9.022553717801685</v>
      </c>
      <c r="F6324" s="62"/>
    </row>
    <row r="6325" spans="1:6">
      <c r="A6325" s="79">
        <v>40558</v>
      </c>
      <c r="B6325" s="80" t="s">
        <v>110</v>
      </c>
      <c r="C6325" s="81">
        <v>3.6912273036537044</v>
      </c>
      <c r="D6325" s="81">
        <v>13.940234900983308</v>
      </c>
      <c r="E6325" s="81">
        <v>10.249007597329603</v>
      </c>
      <c r="F6325" s="62"/>
    </row>
    <row r="6326" spans="1:6">
      <c r="A6326" s="79">
        <v>40558</v>
      </c>
      <c r="B6326" s="80" t="s">
        <v>111</v>
      </c>
      <c r="C6326" s="81">
        <v>5.536863836987556</v>
      </c>
      <c r="D6326" s="81">
        <v>17.013910783583157</v>
      </c>
      <c r="E6326" s="81">
        <v>11.4770469465956</v>
      </c>
      <c r="F6326" s="62"/>
    </row>
    <row r="6327" spans="1:6">
      <c r="A6327" s="79">
        <v>40558</v>
      </c>
      <c r="B6327" s="80" t="s">
        <v>112</v>
      </c>
      <c r="C6327" s="81">
        <v>6.2771122156194972</v>
      </c>
      <c r="D6327" s="81">
        <v>20.970043710658956</v>
      </c>
      <c r="E6327" s="81">
        <v>14.69293149503946</v>
      </c>
      <c r="F6327" s="62"/>
    </row>
    <row r="6328" spans="1:6">
      <c r="A6328" s="79">
        <v>40558</v>
      </c>
      <c r="B6328" s="80" t="s">
        <v>113</v>
      </c>
      <c r="C6328" s="81">
        <v>8.043816976829353</v>
      </c>
      <c r="D6328" s="81">
        <v>21.099039442430954</v>
      </c>
      <c r="E6328" s="81">
        <v>13.0552224656016</v>
      </c>
      <c r="F6328" s="62"/>
    </row>
    <row r="6329" spans="1:6">
      <c r="A6329" s="79">
        <v>40558</v>
      </c>
      <c r="B6329" s="80" t="s">
        <v>114</v>
      </c>
      <c r="C6329" s="81">
        <v>8.0734594828413524</v>
      </c>
      <c r="D6329" s="81">
        <v>22.715287919162872</v>
      </c>
      <c r="E6329" s="81">
        <v>14.64182843632152</v>
      </c>
      <c r="F6329" s="62"/>
    </row>
    <row r="6330" spans="1:6">
      <c r="A6330" s="79">
        <v>40558</v>
      </c>
      <c r="B6330" s="80" t="s">
        <v>115</v>
      </c>
      <c r="C6330" s="81">
        <v>7.2246904201914193</v>
      </c>
      <c r="D6330" s="81">
        <v>19.532663992079026</v>
      </c>
      <c r="E6330" s="81">
        <v>12.307973571887608</v>
      </c>
      <c r="F6330" s="62"/>
    </row>
    <row r="6331" spans="1:6">
      <c r="A6331" s="79">
        <v>40558</v>
      </c>
      <c r="B6331" s="80" t="s">
        <v>116</v>
      </c>
      <c r="C6331" s="81">
        <v>9.7316587327972179</v>
      </c>
      <c r="D6331" s="81">
        <v>23.885489689114813</v>
      </c>
      <c r="E6331" s="81">
        <v>14.153830956317595</v>
      </c>
      <c r="F6331" s="62"/>
    </row>
    <row r="6332" spans="1:6">
      <c r="A6332" s="79">
        <v>40558</v>
      </c>
      <c r="B6332" s="80" t="s">
        <v>117</v>
      </c>
      <c r="C6332" s="81">
        <v>11.241790164969096</v>
      </c>
      <c r="D6332" s="81">
        <v>28.991909079614555</v>
      </c>
      <c r="E6332" s="81">
        <v>17.750118914645459</v>
      </c>
      <c r="F6332" s="62"/>
    </row>
    <row r="6333" spans="1:6">
      <c r="A6333" s="79">
        <v>40558</v>
      </c>
      <c r="B6333" s="80" t="s">
        <v>118</v>
      </c>
      <c r="C6333" s="81">
        <v>11.074048015073108</v>
      </c>
      <c r="D6333" s="81">
        <v>25.501898113966728</v>
      </c>
      <c r="E6333" s="81">
        <v>14.42785009889362</v>
      </c>
      <c r="F6333" s="62"/>
    </row>
    <row r="6334" spans="1:6">
      <c r="A6334" s="79">
        <v>40558</v>
      </c>
      <c r="B6334" s="80" t="s">
        <v>119</v>
      </c>
      <c r="C6334" s="81">
        <v>11.834080605995046</v>
      </c>
      <c r="D6334" s="81">
        <v>26.126681916038699</v>
      </c>
      <c r="E6334" s="81">
        <v>14.292601310043652</v>
      </c>
      <c r="F6334" s="62"/>
    </row>
    <row r="6335" spans="1:6">
      <c r="A6335" s="79">
        <v>40558</v>
      </c>
      <c r="B6335" s="80" t="s">
        <v>120</v>
      </c>
      <c r="C6335" s="81">
        <v>8.8829996318992848</v>
      </c>
      <c r="D6335" s="81">
        <v>22.200350350194896</v>
      </c>
      <c r="E6335" s="81">
        <v>13.317350718295611</v>
      </c>
      <c r="F6335" s="62"/>
    </row>
    <row r="6336" spans="1:6">
      <c r="A6336" s="79">
        <v>40558</v>
      </c>
      <c r="B6336" s="80" t="s">
        <v>121</v>
      </c>
      <c r="C6336" s="81">
        <v>9.2877079956972519</v>
      </c>
      <c r="D6336" s="81">
        <v>22.864785625342858</v>
      </c>
      <c r="E6336" s="81">
        <v>13.577077629645606</v>
      </c>
      <c r="F6336" s="62"/>
    </row>
    <row r="6337" spans="1:6">
      <c r="A6337" s="79">
        <v>40558</v>
      </c>
      <c r="B6337" s="80" t="s">
        <v>122</v>
      </c>
      <c r="C6337" s="81">
        <v>8.8435927238392882</v>
      </c>
      <c r="D6337" s="81">
        <v>22.993796097994853</v>
      </c>
      <c r="E6337" s="81">
        <v>14.150203374155565</v>
      </c>
      <c r="F6337" s="62"/>
    </row>
    <row r="6338" spans="1:6">
      <c r="A6338" s="79">
        <v>40558</v>
      </c>
      <c r="B6338" s="80" t="s">
        <v>27</v>
      </c>
      <c r="C6338" s="81">
        <v>8.014539025023355</v>
      </c>
      <c r="D6338" s="81">
        <v>20.723271154958965</v>
      </c>
      <c r="E6338" s="81">
        <v>12.70873212993561</v>
      </c>
      <c r="F6338" s="62"/>
    </row>
    <row r="6339" spans="1:6">
      <c r="A6339" s="79">
        <v>40558</v>
      </c>
      <c r="B6339" s="80" t="s">
        <v>28</v>
      </c>
      <c r="C6339" s="81">
        <v>7.5210640071173938</v>
      </c>
      <c r="D6339" s="81">
        <v>19.553343527087023</v>
      </c>
      <c r="E6339" s="81">
        <v>12.032279519969629</v>
      </c>
      <c r="F6339" s="62"/>
    </row>
    <row r="6340" spans="1:6">
      <c r="A6340" s="79">
        <v>40558</v>
      </c>
      <c r="B6340" s="80" t="s">
        <v>29</v>
      </c>
      <c r="C6340" s="81">
        <v>10.995406727963113</v>
      </c>
      <c r="D6340" s="81">
        <v>27.128907765502646</v>
      </c>
      <c r="E6340" s="81">
        <v>16.133501037539531</v>
      </c>
      <c r="F6340" s="62"/>
    </row>
    <row r="6341" spans="1:6">
      <c r="A6341" s="79">
        <v>40558</v>
      </c>
      <c r="B6341" s="80" t="s">
        <v>30</v>
      </c>
      <c r="C6341" s="81">
        <v>9.3372511200972479</v>
      </c>
      <c r="D6341" s="81">
        <v>23.252045239778838</v>
      </c>
      <c r="E6341" s="81">
        <v>13.91479411968159</v>
      </c>
      <c r="F6341" s="62"/>
    </row>
    <row r="6342" spans="1:6">
      <c r="A6342" s="79">
        <v>40558</v>
      </c>
      <c r="B6342" s="80" t="s">
        <v>31</v>
      </c>
      <c r="C6342" s="81">
        <v>7.3434921143994076</v>
      </c>
      <c r="D6342" s="81">
        <v>20.327045977198985</v>
      </c>
      <c r="E6342" s="81">
        <v>12.983553862799578</v>
      </c>
      <c r="F6342" s="62"/>
    </row>
    <row r="6343" spans="1:6">
      <c r="A6343" s="79">
        <v>40558</v>
      </c>
      <c r="B6343" s="80" t="s">
        <v>32</v>
      </c>
      <c r="C6343" s="81">
        <v>8.9129042759602815</v>
      </c>
      <c r="D6343" s="81">
        <v>22.98454634199085</v>
      </c>
      <c r="E6343" s="81">
        <v>14.071642066030568</v>
      </c>
      <c r="F6343" s="62"/>
    </row>
    <row r="6344" spans="1:6">
      <c r="A6344" s="79">
        <v>40558</v>
      </c>
      <c r="B6344" s="80" t="s">
        <v>33</v>
      </c>
      <c r="C6344" s="81">
        <v>4.9154426036516021</v>
      </c>
      <c r="D6344" s="81">
        <v>16.360951041599183</v>
      </c>
      <c r="E6344" s="81">
        <v>11.445508437947581</v>
      </c>
      <c r="F6344" s="62"/>
    </row>
    <row r="6345" spans="1:6">
      <c r="A6345" s="79">
        <v>40558</v>
      </c>
      <c r="B6345" s="80" t="s">
        <v>34</v>
      </c>
      <c r="C6345" s="81">
        <v>5.5965210303865485</v>
      </c>
      <c r="D6345" s="81">
        <v>18.314437836107082</v>
      </c>
      <c r="E6345" s="81">
        <v>12.717916805720535</v>
      </c>
      <c r="F6345" s="62"/>
    </row>
    <row r="6346" spans="1:6">
      <c r="A6346" s="79">
        <v>40558</v>
      </c>
      <c r="B6346" s="80" t="s">
        <v>35</v>
      </c>
      <c r="C6346" s="81">
        <v>8.1727311493433401</v>
      </c>
      <c r="D6346" s="81">
        <v>22.627909509966866</v>
      </c>
      <c r="E6346" s="81">
        <v>14.455178360623526</v>
      </c>
      <c r="F6346" s="62"/>
    </row>
    <row r="6347" spans="1:6">
      <c r="A6347" s="79">
        <v>40558</v>
      </c>
      <c r="B6347" s="80" t="s">
        <v>36</v>
      </c>
      <c r="C6347" s="81">
        <v>6.968565258709436</v>
      </c>
      <c r="D6347" s="81">
        <v>21.497609377310923</v>
      </c>
      <c r="E6347" s="81">
        <v>14.529044118601487</v>
      </c>
      <c r="F6347" s="62"/>
    </row>
    <row r="6348" spans="1:6">
      <c r="A6348" s="79">
        <v>40558</v>
      </c>
      <c r="B6348" s="80" t="s">
        <v>37</v>
      </c>
      <c r="C6348" s="81">
        <v>7.7483659102693734</v>
      </c>
      <c r="D6348" s="81">
        <v>20.506121203390972</v>
      </c>
      <c r="E6348" s="81">
        <v>12.757755293121598</v>
      </c>
      <c r="F6348" s="62"/>
    </row>
    <row r="6349" spans="1:6">
      <c r="A6349" s="79">
        <v>40558</v>
      </c>
      <c r="B6349" s="80" t="s">
        <v>38</v>
      </c>
      <c r="C6349" s="81">
        <v>6.6922468729014586</v>
      </c>
      <c r="D6349" s="81">
        <v>18.225547720951088</v>
      </c>
      <c r="E6349" s="81">
        <v>11.533300848049629</v>
      </c>
      <c r="F6349" s="62"/>
    </row>
    <row r="6350" spans="1:6">
      <c r="A6350" s="79">
        <v>40558</v>
      </c>
      <c r="B6350" s="80" t="s">
        <v>39</v>
      </c>
      <c r="C6350" s="81">
        <v>9.9100938415831958</v>
      </c>
      <c r="D6350" s="81">
        <v>23.253055325078833</v>
      </c>
      <c r="E6350" s="81">
        <v>13.342961483495637</v>
      </c>
      <c r="F6350" s="62"/>
    </row>
    <row r="6351" spans="1:6">
      <c r="A6351" s="79">
        <v>40558</v>
      </c>
      <c r="B6351" s="80" t="s">
        <v>40</v>
      </c>
      <c r="C6351" s="81">
        <v>5.9322619619825199</v>
      </c>
      <c r="D6351" s="81">
        <v>17.581179564251119</v>
      </c>
      <c r="E6351" s="81">
        <v>11.6489176022686</v>
      </c>
      <c r="F6351" s="62"/>
    </row>
    <row r="6352" spans="1:6">
      <c r="A6352" s="79">
        <v>40558</v>
      </c>
      <c r="B6352" s="80" t="s">
        <v>41</v>
      </c>
      <c r="C6352" s="81">
        <v>6.1099589484295054</v>
      </c>
      <c r="D6352" s="81">
        <v>17.670509417087114</v>
      </c>
      <c r="E6352" s="81">
        <v>11.56055046865761</v>
      </c>
      <c r="F6352" s="62"/>
    </row>
    <row r="6353" spans="1:6">
      <c r="A6353" s="79">
        <v>40558</v>
      </c>
      <c r="B6353" s="80" t="s">
        <v>42</v>
      </c>
      <c r="C6353" s="81">
        <v>7.9952943431693528</v>
      </c>
      <c r="D6353" s="81">
        <v>20.060388936810995</v>
      </c>
      <c r="E6353" s="81">
        <v>12.065094593641643</v>
      </c>
      <c r="F6353" s="62"/>
    </row>
    <row r="6354" spans="1:6">
      <c r="A6354" s="79">
        <v>40558</v>
      </c>
      <c r="B6354" s="80" t="s">
        <v>43</v>
      </c>
      <c r="C6354" s="81">
        <v>6.2087171881754966</v>
      </c>
      <c r="D6354" s="81">
        <v>17.125288632407138</v>
      </c>
      <c r="E6354" s="81">
        <v>10.916571444231641</v>
      </c>
      <c r="F6354" s="62"/>
    </row>
    <row r="6355" spans="1:6">
      <c r="A6355" s="79">
        <v>40558</v>
      </c>
      <c r="B6355" s="80" t="s">
        <v>44</v>
      </c>
      <c r="C6355" s="81">
        <v>6.0310681672405106</v>
      </c>
      <c r="D6355" s="81">
        <v>16.728721112067159</v>
      </c>
      <c r="E6355" s="81">
        <v>10.697652944826649</v>
      </c>
      <c r="F6355" s="62"/>
    </row>
    <row r="6356" spans="1:6">
      <c r="A6356" s="79">
        <v>40558</v>
      </c>
      <c r="B6356" s="80" t="s">
        <v>45</v>
      </c>
      <c r="C6356" s="81">
        <v>6.7714072969474506</v>
      </c>
      <c r="D6356" s="81">
        <v>18.067502652127089</v>
      </c>
      <c r="E6356" s="81">
        <v>11.296095355179638</v>
      </c>
      <c r="F6356" s="62"/>
    </row>
    <row r="6357" spans="1:6">
      <c r="A6357" s="79">
        <v>40558</v>
      </c>
      <c r="B6357" s="80" t="s">
        <v>46</v>
      </c>
      <c r="C6357" s="81">
        <v>9.1601923278392565</v>
      </c>
      <c r="D6357" s="81">
        <v>21.042494878246941</v>
      </c>
      <c r="E6357" s="81">
        <v>11.882302550407685</v>
      </c>
      <c r="F6357" s="62"/>
    </row>
    <row r="6358" spans="1:6">
      <c r="A6358" s="79">
        <v>40558</v>
      </c>
      <c r="B6358" s="80" t="s">
        <v>47</v>
      </c>
      <c r="C6358" s="81">
        <v>7.689460462067375</v>
      </c>
      <c r="D6358" s="81">
        <v>18.414750982007074</v>
      </c>
      <c r="E6358" s="81">
        <v>10.7252905199397</v>
      </c>
      <c r="F6358" s="62"/>
    </row>
    <row r="6359" spans="1:6">
      <c r="A6359" s="79">
        <v>40558</v>
      </c>
      <c r="B6359" s="80" t="s">
        <v>48</v>
      </c>
      <c r="C6359" s="81">
        <v>6.426006989828478</v>
      </c>
      <c r="D6359" s="81">
        <v>18.940411485639046</v>
      </c>
      <c r="E6359" s="81">
        <v>12.514404495810568</v>
      </c>
      <c r="F6359" s="62"/>
    </row>
    <row r="6360" spans="1:6">
      <c r="A6360" s="79">
        <v>40558</v>
      </c>
      <c r="B6360" s="80" t="s">
        <v>49</v>
      </c>
      <c r="C6360" s="81">
        <v>6.1792580605154983</v>
      </c>
      <c r="D6360" s="81">
        <v>18.107517430463087</v>
      </c>
      <c r="E6360" s="81">
        <v>11.92825936994759</v>
      </c>
      <c r="F6360" s="62"/>
    </row>
    <row r="6361" spans="1:6">
      <c r="A6361" s="79">
        <v>40558</v>
      </c>
      <c r="B6361" s="80" t="s">
        <v>50</v>
      </c>
      <c r="C6361" s="81">
        <v>5.7350858907925328</v>
      </c>
      <c r="D6361" s="81">
        <v>19.535586802279013</v>
      </c>
      <c r="E6361" s="81">
        <v>13.800500911486481</v>
      </c>
      <c r="F6361" s="62"/>
    </row>
    <row r="6362" spans="1:6">
      <c r="A6362" s="79">
        <v>40558</v>
      </c>
      <c r="B6362" s="80" t="s">
        <v>51</v>
      </c>
      <c r="C6362" s="81">
        <v>7.1269348064794196</v>
      </c>
      <c r="D6362" s="81">
        <v>19.535681086479013</v>
      </c>
      <c r="E6362" s="81">
        <v>12.408746279999594</v>
      </c>
      <c r="F6362" s="62"/>
    </row>
    <row r="6363" spans="1:6">
      <c r="A6363" s="79">
        <v>40558</v>
      </c>
      <c r="B6363" s="80" t="s">
        <v>52</v>
      </c>
      <c r="C6363" s="81">
        <v>8.9136408891802752</v>
      </c>
      <c r="D6363" s="81">
        <v>22.768599112222851</v>
      </c>
      <c r="E6363" s="81">
        <v>13.854958223042576</v>
      </c>
      <c r="F6363" s="62"/>
    </row>
    <row r="6364" spans="1:6">
      <c r="A6364" s="79">
        <v>40558</v>
      </c>
      <c r="B6364" s="80" t="s">
        <v>53</v>
      </c>
      <c r="C6364" s="81">
        <v>7.748878194989369</v>
      </c>
      <c r="D6364" s="81">
        <v>20.398621258926973</v>
      </c>
      <c r="E6364" s="81">
        <v>12.649743063937603</v>
      </c>
      <c r="F6364" s="62"/>
    </row>
    <row r="6365" spans="1:6">
      <c r="A6365" s="79">
        <v>40558</v>
      </c>
      <c r="B6365" s="80" t="s">
        <v>54</v>
      </c>
      <c r="C6365" s="81">
        <v>7.0480533655134252</v>
      </c>
      <c r="D6365" s="81">
        <v>17.572450812207112</v>
      </c>
      <c r="E6365" s="81">
        <v>10.524397446693687</v>
      </c>
      <c r="F6365" s="62"/>
    </row>
    <row r="6366" spans="1:6">
      <c r="A6366" s="79">
        <v>40558</v>
      </c>
      <c r="B6366" s="80" t="s">
        <v>55</v>
      </c>
      <c r="C6366" s="81">
        <v>10.315470867459158</v>
      </c>
      <c r="D6366" s="81">
        <v>22.649927402014857</v>
      </c>
      <c r="E6366" s="81">
        <v>12.334456534555699</v>
      </c>
      <c r="F6366" s="62"/>
    </row>
    <row r="6367" spans="1:6">
      <c r="A6367" s="79">
        <v>40558</v>
      </c>
      <c r="B6367" s="80" t="s">
        <v>56</v>
      </c>
      <c r="C6367" s="81">
        <v>10.039116956174183</v>
      </c>
      <c r="D6367" s="81">
        <v>23.076460347666835</v>
      </c>
      <c r="E6367" s="81">
        <v>13.037343391492652</v>
      </c>
      <c r="F6367" s="62"/>
    </row>
    <row r="6368" spans="1:6">
      <c r="A6368" s="79">
        <v>40558</v>
      </c>
      <c r="B6368" s="80" t="s">
        <v>57</v>
      </c>
      <c r="C6368" s="81">
        <v>16.376562287356663</v>
      </c>
      <c r="D6368" s="81">
        <v>28.501103187454557</v>
      </c>
      <c r="E6368" s="81">
        <v>12.124540900097895</v>
      </c>
      <c r="F6368" s="62"/>
    </row>
    <row r="6369" spans="1:6">
      <c r="A6369" s="79">
        <v>40558</v>
      </c>
      <c r="B6369" s="80" t="s">
        <v>58</v>
      </c>
      <c r="C6369" s="81">
        <v>8.114279578877337</v>
      </c>
      <c r="D6369" s="81">
        <v>18.038885490875085</v>
      </c>
      <c r="E6369" s="81">
        <v>9.9246059119977481</v>
      </c>
      <c r="F6369" s="62"/>
    </row>
    <row r="6370" spans="1:6">
      <c r="A6370" s="79">
        <v>40558</v>
      </c>
      <c r="B6370" s="80" t="s">
        <v>59</v>
      </c>
      <c r="C6370" s="81">
        <v>5.241727809215571</v>
      </c>
      <c r="D6370" s="81">
        <v>13.23915797243933</v>
      </c>
      <c r="E6370" s="81">
        <v>7.9974301632237585</v>
      </c>
      <c r="F6370" s="62"/>
    </row>
    <row r="6371" spans="1:6">
      <c r="A6371" s="79">
        <v>40558</v>
      </c>
      <c r="B6371" s="80" t="s">
        <v>60</v>
      </c>
      <c r="C6371" s="81">
        <v>6.771826995177447</v>
      </c>
      <c r="D6371" s="81">
        <v>16.789515069931149</v>
      </c>
      <c r="E6371" s="81">
        <v>10.017688074753702</v>
      </c>
      <c r="F6371" s="62"/>
    </row>
    <row r="6372" spans="1:6">
      <c r="A6372" s="79">
        <v>40558</v>
      </c>
      <c r="B6372" s="80" t="s">
        <v>61</v>
      </c>
      <c r="C6372" s="81">
        <v>7.7293913199293689</v>
      </c>
      <c r="D6372" s="81">
        <v>19.546540996463012</v>
      </c>
      <c r="E6372" s="81">
        <v>11.817149676533642</v>
      </c>
      <c r="F6372" s="62"/>
    </row>
    <row r="6373" spans="1:6">
      <c r="A6373" s="79">
        <v>40558</v>
      </c>
      <c r="B6373" s="80" t="s">
        <v>62</v>
      </c>
      <c r="C6373" s="81">
        <v>3.1588958390397419</v>
      </c>
      <c r="D6373" s="81">
        <v>11.484020147351419</v>
      </c>
      <c r="E6373" s="81">
        <v>8.3251243083116773</v>
      </c>
      <c r="F6373" s="62"/>
    </row>
    <row r="6374" spans="1:6">
      <c r="A6374" s="79">
        <v>40558</v>
      </c>
      <c r="B6374" s="80" t="s">
        <v>63</v>
      </c>
      <c r="C6374" s="81">
        <v>3.2971111548557301</v>
      </c>
      <c r="D6374" s="81">
        <v>10.958465892919445</v>
      </c>
      <c r="E6374" s="81">
        <v>7.6613547380637153</v>
      </c>
      <c r="F6374" s="62"/>
    </row>
    <row r="6375" spans="1:6">
      <c r="A6375" s="79">
        <v>40558</v>
      </c>
      <c r="B6375" s="80" t="s">
        <v>64</v>
      </c>
      <c r="C6375" s="81">
        <v>3.9585240594706756</v>
      </c>
      <c r="D6375" s="81">
        <v>12.475852147511368</v>
      </c>
      <c r="E6375" s="81">
        <v>8.5173280880406921</v>
      </c>
      <c r="F6375" s="62"/>
    </row>
    <row r="6376" spans="1:6">
      <c r="A6376" s="79">
        <v>40558</v>
      </c>
      <c r="B6376" s="80" t="s">
        <v>65</v>
      </c>
      <c r="C6376" s="81">
        <v>3.0503466041217502</v>
      </c>
      <c r="D6376" s="81">
        <v>10.581715805407462</v>
      </c>
      <c r="E6376" s="81">
        <v>7.5313692012857123</v>
      </c>
      <c r="F6376" s="62"/>
    </row>
    <row r="6377" spans="1:6">
      <c r="A6377" s="79">
        <v>40558</v>
      </c>
      <c r="B6377" s="80" t="s">
        <v>66</v>
      </c>
      <c r="C6377" s="81">
        <v>2.8529249544047666</v>
      </c>
      <c r="D6377" s="81">
        <v>10.244578424371481</v>
      </c>
      <c r="E6377" s="81">
        <v>7.3916534699667142</v>
      </c>
      <c r="F6377" s="62"/>
    </row>
    <row r="6378" spans="1:6">
      <c r="A6378" s="79">
        <v>40558</v>
      </c>
      <c r="B6378" s="80" t="s">
        <v>67</v>
      </c>
      <c r="C6378" s="81">
        <v>3.030628303623752</v>
      </c>
      <c r="D6378" s="81">
        <v>9.4710741625195194</v>
      </c>
      <c r="E6378" s="81">
        <v>6.4404458588957674</v>
      </c>
      <c r="F6378" s="62"/>
    </row>
    <row r="6379" spans="1:6">
      <c r="A6379" s="79">
        <v>40558</v>
      </c>
      <c r="B6379" s="80" t="s">
        <v>68</v>
      </c>
      <c r="C6379" s="81">
        <v>4.9161535210615961</v>
      </c>
      <c r="D6379" s="81">
        <v>12.327331933971374</v>
      </c>
      <c r="E6379" s="81">
        <v>7.411178412909778</v>
      </c>
      <c r="F6379" s="62"/>
    </row>
    <row r="6380" spans="1:6">
      <c r="A6380" s="79">
        <v>40558</v>
      </c>
      <c r="B6380" s="80" t="s">
        <v>69</v>
      </c>
      <c r="C6380" s="81">
        <v>3.376167572051723</v>
      </c>
      <c r="D6380" s="81">
        <v>9.0248802862395436</v>
      </c>
      <c r="E6380" s="81">
        <v>5.6487127141878206</v>
      </c>
      <c r="F6380" s="62"/>
    </row>
    <row r="6381" spans="1:6">
      <c r="A6381" s="79">
        <v>40558</v>
      </c>
      <c r="B6381" s="80" t="s">
        <v>70</v>
      </c>
      <c r="C6381" s="81">
        <v>3.7710565529256908</v>
      </c>
      <c r="D6381" s="81">
        <v>9.4612937826955186</v>
      </c>
      <c r="E6381" s="81">
        <v>5.6902372297698278</v>
      </c>
      <c r="F6381" s="62"/>
    </row>
    <row r="6382" spans="1:6">
      <c r="A6382" s="79">
        <v>40558</v>
      </c>
      <c r="B6382" s="80" t="s">
        <v>71</v>
      </c>
      <c r="C6382" s="81">
        <v>3.5538899687997088</v>
      </c>
      <c r="D6382" s="81">
        <v>8.3009864908075794</v>
      </c>
      <c r="E6382" s="81">
        <v>4.7470965220078707</v>
      </c>
      <c r="F6382" s="62"/>
    </row>
    <row r="6383" spans="1:6">
      <c r="A6383" s="79">
        <v>40558</v>
      </c>
      <c r="B6383" s="80" t="s">
        <v>72</v>
      </c>
      <c r="C6383" s="81">
        <v>5.3900887223815568</v>
      </c>
      <c r="D6383" s="81">
        <v>11.425068799487418</v>
      </c>
      <c r="E6383" s="81">
        <v>6.0349800771058613</v>
      </c>
      <c r="F6383" s="62"/>
    </row>
    <row r="6384" spans="1:6">
      <c r="A6384" s="79">
        <v>40558</v>
      </c>
      <c r="B6384" s="80" t="s">
        <v>73</v>
      </c>
      <c r="C6384" s="81">
        <v>3.297247383435729</v>
      </c>
      <c r="D6384" s="81">
        <v>8.1126314046715873</v>
      </c>
      <c r="E6384" s="81">
        <v>4.8153840212358583</v>
      </c>
      <c r="F6384" s="62"/>
    </row>
    <row r="6385" spans="1:6">
      <c r="A6385" s="79">
        <v>40558</v>
      </c>
      <c r="B6385" s="80" t="s">
        <v>74</v>
      </c>
      <c r="C6385" s="81">
        <v>3.1294363442967428</v>
      </c>
      <c r="D6385" s="81">
        <v>8.7176496541555561</v>
      </c>
      <c r="E6385" s="81">
        <v>5.5882133098588138</v>
      </c>
      <c r="F6385" s="62"/>
    </row>
    <row r="6386" spans="1:6">
      <c r="A6386" s="79">
        <v>40558</v>
      </c>
      <c r="B6386" s="80" t="s">
        <v>75</v>
      </c>
      <c r="C6386" s="81">
        <v>3.8698552533756816</v>
      </c>
      <c r="D6386" s="81">
        <v>9.6896300494475067</v>
      </c>
      <c r="E6386" s="81">
        <v>5.8197747960718251</v>
      </c>
      <c r="F6386" s="62"/>
    </row>
    <row r="6387" spans="1:6">
      <c r="A6387" s="79">
        <v>40559</v>
      </c>
      <c r="B6387" s="80" t="s">
        <v>76</v>
      </c>
      <c r="C6387" s="81">
        <v>3.415753698189719</v>
      </c>
      <c r="D6387" s="81">
        <v>7.9342287071995958</v>
      </c>
      <c r="E6387" s="81">
        <v>4.5184750090098769</v>
      </c>
      <c r="F6387" s="62"/>
    </row>
    <row r="6388" spans="1:6">
      <c r="A6388" s="79">
        <v>40559</v>
      </c>
      <c r="B6388" s="80" t="s">
        <v>77</v>
      </c>
      <c r="C6388" s="81">
        <v>4.2252850372556523</v>
      </c>
      <c r="D6388" s="81">
        <v>9.1244070444795344</v>
      </c>
      <c r="E6388" s="81">
        <v>4.8991220072238821</v>
      </c>
      <c r="F6388" s="62"/>
    </row>
    <row r="6389" spans="1:6">
      <c r="A6389" s="79">
        <v>40559</v>
      </c>
      <c r="B6389" s="80" t="s">
        <v>78</v>
      </c>
      <c r="C6389" s="81">
        <v>3.2479544872807327</v>
      </c>
      <c r="D6389" s="81">
        <v>6.9821886492156437</v>
      </c>
      <c r="E6389" s="81">
        <v>3.7342341619349111</v>
      </c>
      <c r="F6389" s="62"/>
    </row>
    <row r="6390" spans="1:6">
      <c r="A6390" s="79">
        <v>40559</v>
      </c>
      <c r="B6390" s="80" t="s">
        <v>79</v>
      </c>
      <c r="C6390" s="81">
        <v>3.2380956633277336</v>
      </c>
      <c r="D6390" s="81">
        <v>6.8532892596236508</v>
      </c>
      <c r="E6390" s="81">
        <v>3.6151935962959172</v>
      </c>
      <c r="F6390" s="62"/>
    </row>
    <row r="6391" spans="1:6">
      <c r="A6391" s="79">
        <v>40559</v>
      </c>
      <c r="B6391" s="80" t="s">
        <v>80</v>
      </c>
      <c r="C6391" s="81">
        <v>3.5737666860057056</v>
      </c>
      <c r="D6391" s="81">
        <v>7.4087290610276222</v>
      </c>
      <c r="E6391" s="81">
        <v>3.8349623750219166</v>
      </c>
      <c r="F6391" s="62"/>
    </row>
    <row r="6392" spans="1:6">
      <c r="A6392" s="79">
        <v>40559</v>
      </c>
      <c r="B6392" s="80" t="s">
        <v>81</v>
      </c>
      <c r="C6392" s="81">
        <v>4.6005031936996206</v>
      </c>
      <c r="D6392" s="81">
        <v>9.1840913203835317</v>
      </c>
      <c r="E6392" s="81">
        <v>4.5835881266839111</v>
      </c>
      <c r="F6392" s="62"/>
    </row>
    <row r="6393" spans="1:6">
      <c r="A6393" s="79">
        <v>40559</v>
      </c>
      <c r="B6393" s="80" t="s">
        <v>82</v>
      </c>
      <c r="C6393" s="81">
        <v>3.3269870848687257</v>
      </c>
      <c r="D6393" s="81">
        <v>7.230275249075631</v>
      </c>
      <c r="E6393" s="81">
        <v>3.9032881642069053</v>
      </c>
      <c r="F6393" s="62"/>
    </row>
    <row r="6394" spans="1:6">
      <c r="A6394" s="79">
        <v>40559</v>
      </c>
      <c r="B6394" s="80" t="s">
        <v>83</v>
      </c>
      <c r="C6394" s="81">
        <v>3.7021522589996945</v>
      </c>
      <c r="D6394" s="81">
        <v>10.01730211303949</v>
      </c>
      <c r="E6394" s="81">
        <v>6.3151498540397952</v>
      </c>
      <c r="F6394" s="62"/>
    </row>
    <row r="6395" spans="1:6">
      <c r="A6395" s="79">
        <v>40559</v>
      </c>
      <c r="B6395" s="80" t="s">
        <v>84</v>
      </c>
      <c r="C6395" s="81">
        <v>2.8037748943237681</v>
      </c>
      <c r="D6395" s="81">
        <v>6.4964005404196685</v>
      </c>
      <c r="E6395" s="81">
        <v>3.6926256460959004</v>
      </c>
      <c r="F6395" s="62"/>
    </row>
    <row r="6396" spans="1:6">
      <c r="A6396" s="79">
        <v>40559</v>
      </c>
      <c r="B6396" s="80" t="s">
        <v>85</v>
      </c>
      <c r="C6396" s="81">
        <v>3.8107802128276855</v>
      </c>
      <c r="D6396" s="81">
        <v>8.4999116467675648</v>
      </c>
      <c r="E6396" s="81">
        <v>4.6891314339398793</v>
      </c>
      <c r="F6396" s="62"/>
    </row>
    <row r="6397" spans="1:6">
      <c r="A6397" s="79">
        <v>40559</v>
      </c>
      <c r="B6397" s="80" t="s">
        <v>86</v>
      </c>
      <c r="C6397" s="81">
        <v>2.3496617556298056</v>
      </c>
      <c r="D6397" s="81">
        <v>6.0005500128196934</v>
      </c>
      <c r="E6397" s="81">
        <v>3.6508882571898877</v>
      </c>
      <c r="F6397" s="62"/>
    </row>
    <row r="6398" spans="1:6">
      <c r="A6398" s="79">
        <v>40559</v>
      </c>
      <c r="B6398" s="80" t="s">
        <v>87</v>
      </c>
      <c r="C6398" s="81">
        <v>2.4977600005157936</v>
      </c>
      <c r="D6398" s="81">
        <v>6.982491890175643</v>
      </c>
      <c r="E6398" s="81">
        <v>4.4847318896598498</v>
      </c>
      <c r="F6398" s="62"/>
    </row>
    <row r="6399" spans="1:6">
      <c r="A6399" s="79">
        <v>40559</v>
      </c>
      <c r="B6399" s="80" t="s">
        <v>88</v>
      </c>
      <c r="C6399" s="81">
        <v>2.250955070651814</v>
      </c>
      <c r="D6399" s="81">
        <v>7.756157679527603</v>
      </c>
      <c r="E6399" s="81">
        <v>5.5052026088757895</v>
      </c>
      <c r="F6399" s="62"/>
    </row>
    <row r="6400" spans="1:6">
      <c r="A6400" s="79">
        <v>40559</v>
      </c>
      <c r="B6400" s="80" t="s">
        <v>89</v>
      </c>
      <c r="C6400" s="81">
        <v>3.0605217312597475</v>
      </c>
      <c r="D6400" s="81">
        <v>9.858897615615497</v>
      </c>
      <c r="E6400" s="81">
        <v>6.7983758843557496</v>
      </c>
      <c r="F6400" s="62"/>
    </row>
    <row r="6401" spans="1:6">
      <c r="A6401" s="79">
        <v>40559</v>
      </c>
      <c r="B6401" s="80" t="s">
        <v>90</v>
      </c>
      <c r="C6401" s="81">
        <v>2.7643536292397708</v>
      </c>
      <c r="D6401" s="81">
        <v>7.4884342226196168</v>
      </c>
      <c r="E6401" s="81">
        <v>4.7240805933798455</v>
      </c>
      <c r="F6401" s="62"/>
    </row>
    <row r="6402" spans="1:6">
      <c r="A6402" s="79">
        <v>40559</v>
      </c>
      <c r="B6402" s="80" t="s">
        <v>91</v>
      </c>
      <c r="C6402" s="81">
        <v>2.7446195849597728</v>
      </c>
      <c r="D6402" s="81">
        <v>7.6372479136796088</v>
      </c>
      <c r="E6402" s="81">
        <v>4.8926283287198356</v>
      </c>
      <c r="F6402" s="62"/>
    </row>
    <row r="6403" spans="1:6">
      <c r="A6403" s="79">
        <v>40559</v>
      </c>
      <c r="B6403" s="80" t="s">
        <v>92</v>
      </c>
      <c r="C6403" s="81">
        <v>2.4978115960707932</v>
      </c>
      <c r="D6403" s="81">
        <v>7.7166331790316045</v>
      </c>
      <c r="E6403" s="81">
        <v>5.2188215829608113</v>
      </c>
      <c r="F6403" s="62"/>
    </row>
    <row r="6404" spans="1:6">
      <c r="A6404" s="79">
        <v>40559</v>
      </c>
      <c r="B6404" s="80" t="s">
        <v>93</v>
      </c>
      <c r="C6404" s="81">
        <v>3.1395548182917405</v>
      </c>
      <c r="D6404" s="81">
        <v>7.2009032399036306</v>
      </c>
      <c r="E6404" s="81">
        <v>4.06134842161189</v>
      </c>
      <c r="F6404" s="62"/>
    </row>
    <row r="6405" spans="1:6">
      <c r="A6405" s="79">
        <v>40559</v>
      </c>
      <c r="B6405" s="80" t="s">
        <v>94</v>
      </c>
      <c r="C6405" s="81">
        <v>4.1465989660196563</v>
      </c>
      <c r="D6405" s="81">
        <v>9.0953996327875331</v>
      </c>
      <c r="E6405" s="81">
        <v>4.9488006667678768</v>
      </c>
      <c r="F6405" s="62"/>
    </row>
    <row r="6406" spans="1:6">
      <c r="A6406" s="79">
        <v>40559</v>
      </c>
      <c r="B6406" s="80" t="s">
        <v>95</v>
      </c>
      <c r="C6406" s="81">
        <v>4.3440740059196399</v>
      </c>
      <c r="D6406" s="81">
        <v>10.027800871463485</v>
      </c>
      <c r="E6406" s="81">
        <v>5.6837268655438455</v>
      </c>
      <c r="F6406" s="62"/>
    </row>
    <row r="6407" spans="1:6">
      <c r="A6407" s="79">
        <v>40559</v>
      </c>
      <c r="B6407" s="80" t="s">
        <v>96</v>
      </c>
      <c r="C6407" s="81">
        <v>3.4160359442297166</v>
      </c>
      <c r="D6407" s="81">
        <v>6.8935264433796464</v>
      </c>
      <c r="E6407" s="81">
        <v>3.4774904991499298</v>
      </c>
      <c r="F6407" s="62"/>
    </row>
    <row r="6408" spans="1:6">
      <c r="A6408" s="79">
        <v>40559</v>
      </c>
      <c r="B6408" s="80" t="s">
        <v>97</v>
      </c>
      <c r="C6408" s="81">
        <v>3.2778283779437283</v>
      </c>
      <c r="D6408" s="81">
        <v>6.724940260031655</v>
      </c>
      <c r="E6408" s="81">
        <v>3.4471118820879267</v>
      </c>
      <c r="F6408" s="62"/>
    </row>
    <row r="6409" spans="1:6">
      <c r="A6409" s="79">
        <v>40559</v>
      </c>
      <c r="B6409" s="80" t="s">
        <v>98</v>
      </c>
      <c r="C6409" s="81">
        <v>5.7658424121355214</v>
      </c>
      <c r="D6409" s="81">
        <v>10.990073394831436</v>
      </c>
      <c r="E6409" s="81">
        <v>5.2242309826959143</v>
      </c>
      <c r="F6409" s="62"/>
    </row>
    <row r="6410" spans="1:6">
      <c r="A6410" s="79">
        <v>40559</v>
      </c>
      <c r="B6410" s="80" t="s">
        <v>99</v>
      </c>
      <c r="C6410" s="81">
        <v>5.0451329527755808</v>
      </c>
      <c r="D6410" s="81">
        <v>11.198423043655422</v>
      </c>
      <c r="E6410" s="81">
        <v>6.1532900908798416</v>
      </c>
      <c r="F6410" s="62"/>
    </row>
    <row r="6411" spans="1:6">
      <c r="A6411" s="79">
        <v>40559</v>
      </c>
      <c r="B6411" s="80" t="s">
        <v>100</v>
      </c>
      <c r="C6411" s="81">
        <v>4.0380976558266646</v>
      </c>
      <c r="D6411" s="81">
        <v>8.0938505715835838</v>
      </c>
      <c r="E6411" s="81">
        <v>4.0557529157569192</v>
      </c>
      <c r="F6411" s="62"/>
    </row>
    <row r="6412" spans="1:6">
      <c r="A6412" s="79">
        <v>40559</v>
      </c>
      <c r="B6412" s="80" t="s">
        <v>101</v>
      </c>
      <c r="C6412" s="81">
        <v>4.660122169679612</v>
      </c>
      <c r="D6412" s="81">
        <v>8.7782994098395495</v>
      </c>
      <c r="E6412" s="81">
        <v>4.1181772401599375</v>
      </c>
      <c r="F6412" s="62"/>
    </row>
    <row r="6413" spans="1:6">
      <c r="A6413" s="79">
        <v>40559</v>
      </c>
      <c r="B6413" s="80" t="s">
        <v>102</v>
      </c>
      <c r="C6413" s="81">
        <v>4.8872245836145938</v>
      </c>
      <c r="D6413" s="81">
        <v>9.7900828508274973</v>
      </c>
      <c r="E6413" s="81">
        <v>4.9028582672129035</v>
      </c>
      <c r="F6413" s="62"/>
    </row>
    <row r="6414" spans="1:6">
      <c r="A6414" s="79">
        <v>40559</v>
      </c>
      <c r="B6414" s="80" t="s">
        <v>103</v>
      </c>
      <c r="C6414" s="81">
        <v>7.4345359882913815</v>
      </c>
      <c r="D6414" s="81">
        <v>13.896628423703284</v>
      </c>
      <c r="E6414" s="81">
        <v>6.4620924354119023</v>
      </c>
      <c r="F6414" s="62"/>
    </row>
    <row r="6415" spans="1:6">
      <c r="A6415" s="79">
        <v>40559</v>
      </c>
      <c r="B6415" s="80" t="s">
        <v>104</v>
      </c>
      <c r="C6415" s="81">
        <v>5.2920687273355593</v>
      </c>
      <c r="D6415" s="81">
        <v>11.476428740347409</v>
      </c>
      <c r="E6415" s="81">
        <v>6.1843600130118492</v>
      </c>
      <c r="F6415" s="62"/>
    </row>
    <row r="6416" spans="1:6">
      <c r="A6416" s="79">
        <v>40559</v>
      </c>
      <c r="B6416" s="80" t="s">
        <v>105</v>
      </c>
      <c r="C6416" s="81">
        <v>4.097420885269659</v>
      </c>
      <c r="D6416" s="81">
        <v>9.6215986092795038</v>
      </c>
      <c r="E6416" s="81">
        <v>5.5241777240098449</v>
      </c>
      <c r="F6416" s="62"/>
    </row>
    <row r="6417" spans="1:6">
      <c r="A6417" s="79">
        <v>40559</v>
      </c>
      <c r="B6417" s="80" t="s">
        <v>106</v>
      </c>
      <c r="C6417" s="81">
        <v>4.4627515444996284</v>
      </c>
      <c r="D6417" s="81">
        <v>10.63340564524745</v>
      </c>
      <c r="E6417" s="81">
        <v>6.1706541007478215</v>
      </c>
      <c r="F6417" s="62"/>
    </row>
    <row r="6418" spans="1:6">
      <c r="A6418" s="79">
        <v>40559</v>
      </c>
      <c r="B6418" s="80" t="s">
        <v>107</v>
      </c>
      <c r="C6418" s="81">
        <v>7.7308603860953564</v>
      </c>
      <c r="D6418" s="81">
        <v>16.019620313559173</v>
      </c>
      <c r="E6418" s="81">
        <v>8.2887599274638166</v>
      </c>
      <c r="F6418" s="62"/>
    </row>
    <row r="6419" spans="1:6">
      <c r="A6419" s="79">
        <v>40559</v>
      </c>
      <c r="B6419" s="80" t="s">
        <v>108</v>
      </c>
      <c r="C6419" s="81">
        <v>3.7519017656196869</v>
      </c>
      <c r="D6419" s="81">
        <v>9.3241583597595188</v>
      </c>
      <c r="E6419" s="81">
        <v>5.5722565941398319</v>
      </c>
      <c r="F6419" s="62"/>
    </row>
    <row r="6420" spans="1:6">
      <c r="A6420" s="79">
        <v>40559</v>
      </c>
      <c r="B6420" s="80" t="s">
        <v>109</v>
      </c>
      <c r="C6420" s="81">
        <v>3.9000192619696747</v>
      </c>
      <c r="D6420" s="81">
        <v>10.187188126127474</v>
      </c>
      <c r="E6420" s="81">
        <v>6.287168864157799</v>
      </c>
      <c r="F6420" s="62"/>
    </row>
    <row r="6421" spans="1:6">
      <c r="A6421" s="79">
        <v>40559</v>
      </c>
      <c r="B6421" s="80" t="s">
        <v>110</v>
      </c>
      <c r="C6421" s="81">
        <v>3.5840831400987008</v>
      </c>
      <c r="D6421" s="81">
        <v>10.722885587043447</v>
      </c>
      <c r="E6421" s="81">
        <v>7.1388024469447462</v>
      </c>
      <c r="F6421" s="62"/>
    </row>
    <row r="6422" spans="1:6">
      <c r="A6422" s="79">
        <v>40559</v>
      </c>
      <c r="B6422" s="80" t="s">
        <v>111</v>
      </c>
      <c r="C6422" s="81">
        <v>7.5631378139593695</v>
      </c>
      <c r="D6422" s="81">
        <v>17.140828580351116</v>
      </c>
      <c r="E6422" s="81">
        <v>9.577690766391747</v>
      </c>
      <c r="F6422" s="62"/>
    </row>
    <row r="6423" spans="1:6">
      <c r="A6423" s="79">
        <v>40559</v>
      </c>
      <c r="B6423" s="80" t="s">
        <v>112</v>
      </c>
      <c r="C6423" s="81">
        <v>5.1243926115925724</v>
      </c>
      <c r="D6423" s="81">
        <v>13.708761222407292</v>
      </c>
      <c r="E6423" s="81">
        <v>8.5843686108147192</v>
      </c>
      <c r="F6423" s="62"/>
    </row>
    <row r="6424" spans="1:6">
      <c r="A6424" s="79">
        <v>40559</v>
      </c>
      <c r="B6424" s="80" t="s">
        <v>113</v>
      </c>
      <c r="C6424" s="81">
        <v>6.7634362992894355</v>
      </c>
      <c r="D6424" s="81">
        <v>15.583623581983195</v>
      </c>
      <c r="E6424" s="81">
        <v>8.8201872826937588</v>
      </c>
      <c r="F6424" s="62"/>
    </row>
    <row r="6425" spans="1:6">
      <c r="A6425" s="79">
        <v>40559</v>
      </c>
      <c r="B6425" s="80" t="s">
        <v>114</v>
      </c>
      <c r="C6425" s="81">
        <v>6.1315493314404872</v>
      </c>
      <c r="D6425" s="81">
        <v>14.502461872567251</v>
      </c>
      <c r="E6425" s="81">
        <v>8.3709125411267635</v>
      </c>
      <c r="F6425" s="62"/>
    </row>
    <row r="6426" spans="1:6">
      <c r="A6426" s="79">
        <v>40559</v>
      </c>
      <c r="B6426" s="80" t="s">
        <v>115</v>
      </c>
      <c r="C6426" s="81">
        <v>6.3784174403674667</v>
      </c>
      <c r="D6426" s="81">
        <v>15.960720750215174</v>
      </c>
      <c r="E6426" s="81">
        <v>9.5823033098477062</v>
      </c>
      <c r="F6426" s="62"/>
    </row>
    <row r="6427" spans="1:6">
      <c r="A6427" s="79">
        <v>40559</v>
      </c>
      <c r="B6427" s="80" t="s">
        <v>116</v>
      </c>
      <c r="C6427" s="81">
        <v>5.9736199569744999</v>
      </c>
      <c r="D6427" s="81">
        <v>15.643367347867189</v>
      </c>
      <c r="E6427" s="81">
        <v>9.6697473908926881</v>
      </c>
      <c r="F6427" s="62"/>
    </row>
    <row r="6428" spans="1:6">
      <c r="A6428" s="79">
        <v>40559</v>
      </c>
      <c r="B6428" s="80" t="s">
        <v>117</v>
      </c>
      <c r="C6428" s="81">
        <v>7.0498880463474096</v>
      </c>
      <c r="D6428" s="81">
        <v>17.319880259423105</v>
      </c>
      <c r="E6428" s="81">
        <v>10.269992213075696</v>
      </c>
      <c r="F6428" s="62"/>
    </row>
    <row r="6429" spans="1:6">
      <c r="A6429" s="79">
        <v>40559</v>
      </c>
      <c r="B6429" s="80" t="s">
        <v>118</v>
      </c>
      <c r="C6429" s="81">
        <v>6.4871086548324559</v>
      </c>
      <c r="D6429" s="81">
        <v>16.397422794611153</v>
      </c>
      <c r="E6429" s="81">
        <v>9.9103141397786967</v>
      </c>
      <c r="F6429" s="62"/>
    </row>
    <row r="6430" spans="1:6">
      <c r="A6430" s="79">
        <v>40559</v>
      </c>
      <c r="B6430" s="80" t="s">
        <v>119</v>
      </c>
      <c r="C6430" s="81">
        <v>6.3192795878394703</v>
      </c>
      <c r="D6430" s="81">
        <v>15.703112836711187</v>
      </c>
      <c r="E6430" s="81">
        <v>9.3838332488717171</v>
      </c>
      <c r="F6430" s="62"/>
    </row>
    <row r="6431" spans="1:6">
      <c r="A6431" s="79">
        <v>40559</v>
      </c>
      <c r="B6431" s="80" t="s">
        <v>120</v>
      </c>
      <c r="C6431" s="81">
        <v>6.1514491340884838</v>
      </c>
      <c r="D6431" s="81">
        <v>15.941266000467174</v>
      </c>
      <c r="E6431" s="81">
        <v>9.7898168663786898</v>
      </c>
      <c r="F6431" s="62"/>
    </row>
    <row r="6432" spans="1:6">
      <c r="A6432" s="79">
        <v>40559</v>
      </c>
      <c r="B6432" s="80" t="s">
        <v>121</v>
      </c>
      <c r="C6432" s="81">
        <v>6.5760546493794498</v>
      </c>
      <c r="D6432" s="81">
        <v>17.756691855359076</v>
      </c>
      <c r="E6432" s="81">
        <v>11.180637205979625</v>
      </c>
      <c r="F6432" s="62"/>
    </row>
    <row r="6433" spans="1:6">
      <c r="A6433" s="79">
        <v>40559</v>
      </c>
      <c r="B6433" s="80" t="s">
        <v>122</v>
      </c>
      <c r="C6433" s="81">
        <v>9.7653827531121813</v>
      </c>
      <c r="D6433" s="81">
        <v>21.030373381278906</v>
      </c>
      <c r="E6433" s="81">
        <v>11.264990628166725</v>
      </c>
      <c r="F6433" s="62"/>
    </row>
    <row r="6434" spans="1:6">
      <c r="A6434" s="79">
        <v>40559</v>
      </c>
      <c r="B6434" s="80" t="s">
        <v>27</v>
      </c>
      <c r="C6434" s="81">
        <v>5.6973196398075219</v>
      </c>
      <c r="D6434" s="81">
        <v>15.534775286063194</v>
      </c>
      <c r="E6434" s="81">
        <v>9.8374556462556733</v>
      </c>
      <c r="F6434" s="62"/>
    </row>
    <row r="6435" spans="1:6">
      <c r="A6435" s="79">
        <v>40559</v>
      </c>
      <c r="B6435" s="80" t="s">
        <v>28</v>
      </c>
      <c r="C6435" s="81">
        <v>7.8005218498893445</v>
      </c>
      <c r="D6435" s="81">
        <v>20.217129488230949</v>
      </c>
      <c r="E6435" s="81">
        <v>12.416607638341604</v>
      </c>
      <c r="F6435" s="62"/>
    </row>
    <row r="6436" spans="1:6">
      <c r="A6436" s="79">
        <v>40559</v>
      </c>
      <c r="B6436" s="80" t="s">
        <v>29</v>
      </c>
      <c r="C6436" s="81">
        <v>7.3858410703433792</v>
      </c>
      <c r="D6436" s="81">
        <v>19.294654841678998</v>
      </c>
      <c r="E6436" s="81">
        <v>11.90881377133562</v>
      </c>
      <c r="F6436" s="62"/>
    </row>
    <row r="6437" spans="1:6">
      <c r="A6437" s="79">
        <v>40559</v>
      </c>
      <c r="B6437" s="80" t="s">
        <v>30</v>
      </c>
      <c r="C6437" s="81">
        <v>9.1237237152592314</v>
      </c>
      <c r="D6437" s="81">
        <v>19.592353295898981</v>
      </c>
      <c r="E6437" s="81">
        <v>10.46862958063975</v>
      </c>
      <c r="F6437" s="62"/>
    </row>
    <row r="6438" spans="1:6">
      <c r="A6438" s="79">
        <v>40559</v>
      </c>
      <c r="B6438" s="80" t="s">
        <v>31</v>
      </c>
      <c r="C6438" s="81">
        <v>7.7018765085593524</v>
      </c>
      <c r="D6438" s="81">
        <v>18.302818342679046</v>
      </c>
      <c r="E6438" s="81">
        <v>10.600941834119695</v>
      </c>
      <c r="F6438" s="62"/>
    </row>
    <row r="6439" spans="1:6">
      <c r="A6439" s="79">
        <v>40559</v>
      </c>
      <c r="B6439" s="80" t="s">
        <v>32</v>
      </c>
      <c r="C6439" s="81">
        <v>9.854492956121172</v>
      </c>
      <c r="D6439" s="81">
        <v>20.604410352506928</v>
      </c>
      <c r="E6439" s="81">
        <v>10.749917396385756</v>
      </c>
      <c r="F6439" s="62"/>
    </row>
    <row r="6440" spans="1:6">
      <c r="A6440" s="79">
        <v>40559</v>
      </c>
      <c r="B6440" s="80" t="s">
        <v>33</v>
      </c>
      <c r="C6440" s="81">
        <v>6.5565233980634483</v>
      </c>
      <c r="D6440" s="81">
        <v>16.209806906175157</v>
      </c>
      <c r="E6440" s="81">
        <v>9.6532835081117092</v>
      </c>
      <c r="F6440" s="62"/>
    </row>
    <row r="6441" spans="1:6">
      <c r="A6441" s="79">
        <v>40559</v>
      </c>
      <c r="B6441" s="80" t="s">
        <v>34</v>
      </c>
      <c r="C6441" s="81">
        <v>9.0745028489462367</v>
      </c>
      <c r="D6441" s="81">
        <v>23.243427669130789</v>
      </c>
      <c r="E6441" s="81">
        <v>14.168924820184552</v>
      </c>
      <c r="F6441" s="62"/>
    </row>
    <row r="6442" spans="1:6">
      <c r="A6442" s="79">
        <v>40559</v>
      </c>
      <c r="B6442" s="80" t="s">
        <v>35</v>
      </c>
      <c r="C6442" s="81">
        <v>8.0673552245993232</v>
      </c>
      <c r="D6442" s="81">
        <v>20.852719022766912</v>
      </c>
      <c r="E6442" s="81">
        <v>12.785363798167589</v>
      </c>
      <c r="F6442" s="62"/>
    </row>
    <row r="6443" spans="1:6">
      <c r="A6443" s="79">
        <v>40559</v>
      </c>
      <c r="B6443" s="80" t="s">
        <v>36</v>
      </c>
      <c r="C6443" s="81">
        <v>9.3905587622362106</v>
      </c>
      <c r="D6443" s="81">
        <v>19.255624591402995</v>
      </c>
      <c r="E6443" s="81">
        <v>9.8650658291667845</v>
      </c>
      <c r="F6443" s="62"/>
    </row>
    <row r="6444" spans="1:6">
      <c r="A6444" s="79">
        <v>40559</v>
      </c>
      <c r="B6444" s="80" t="s">
        <v>37</v>
      </c>
      <c r="C6444" s="81">
        <v>9.3017275423072174</v>
      </c>
      <c r="D6444" s="81">
        <v>21.259661296270892</v>
      </c>
      <c r="E6444" s="81">
        <v>11.957933753963674</v>
      </c>
      <c r="F6444" s="62"/>
    </row>
    <row r="6445" spans="1:6">
      <c r="A6445" s="79">
        <v>40559</v>
      </c>
      <c r="B6445" s="80" t="s">
        <v>38</v>
      </c>
      <c r="C6445" s="81">
        <v>7.6231033162913571</v>
      </c>
      <c r="D6445" s="81">
        <v>18.521688813387037</v>
      </c>
      <c r="E6445" s="81">
        <v>10.898585497095681</v>
      </c>
      <c r="F6445" s="62"/>
    </row>
    <row r="6446" spans="1:6">
      <c r="A6446" s="79">
        <v>40559</v>
      </c>
      <c r="B6446" s="80" t="s">
        <v>39</v>
      </c>
      <c r="C6446" s="81">
        <v>5.7074765759435184</v>
      </c>
      <c r="D6446" s="81">
        <v>13.958297740967271</v>
      </c>
      <c r="E6446" s="81">
        <v>8.2508211650237531</v>
      </c>
      <c r="F6446" s="62"/>
    </row>
    <row r="6447" spans="1:6">
      <c r="A6447" s="79">
        <v>40559</v>
      </c>
      <c r="B6447" s="80" t="s">
        <v>40</v>
      </c>
      <c r="C6447" s="81">
        <v>6.7542043307394311</v>
      </c>
      <c r="D6447" s="81">
        <v>17.142896132351105</v>
      </c>
      <c r="E6447" s="81">
        <v>10.388691801611674</v>
      </c>
      <c r="F6447" s="62"/>
    </row>
    <row r="6448" spans="1:6">
      <c r="A6448" s="79">
        <v>40559</v>
      </c>
      <c r="B6448" s="80" t="s">
        <v>41</v>
      </c>
      <c r="C6448" s="81">
        <v>6.5666146671294454</v>
      </c>
      <c r="D6448" s="81">
        <v>16.547736513791136</v>
      </c>
      <c r="E6448" s="81">
        <v>9.98112184666169</v>
      </c>
      <c r="F6448" s="62"/>
    </row>
    <row r="6449" spans="1:6">
      <c r="A6449" s="79">
        <v>40559</v>
      </c>
      <c r="B6449" s="80" t="s">
        <v>42</v>
      </c>
      <c r="C6449" s="81">
        <v>8.3934519126492919</v>
      </c>
      <c r="D6449" s="81">
        <v>19.623249837510976</v>
      </c>
      <c r="E6449" s="81">
        <v>11.229797924861684</v>
      </c>
      <c r="F6449" s="62"/>
    </row>
    <row r="6450" spans="1:6">
      <c r="A6450" s="79">
        <v>40559</v>
      </c>
      <c r="B6450" s="80" t="s">
        <v>43</v>
      </c>
      <c r="C6450" s="81">
        <v>9.5093265624471961</v>
      </c>
      <c r="D6450" s="81">
        <v>23.095624876990794</v>
      </c>
      <c r="E6450" s="81">
        <v>13.586298314543598</v>
      </c>
      <c r="F6450" s="62"/>
    </row>
    <row r="6451" spans="1:6">
      <c r="A6451" s="79">
        <v>40559</v>
      </c>
      <c r="B6451" s="80" t="s">
        <v>44</v>
      </c>
      <c r="C6451" s="81">
        <v>11.365815246332041</v>
      </c>
      <c r="D6451" s="81">
        <v>24.45489259765872</v>
      </c>
      <c r="E6451" s="81">
        <v>13.089077351326679</v>
      </c>
      <c r="F6451" s="62"/>
    </row>
    <row r="6452" spans="1:6">
      <c r="A6452" s="79">
        <v>40559</v>
      </c>
      <c r="B6452" s="80" t="s">
        <v>45</v>
      </c>
      <c r="C6452" s="81">
        <v>17.61659265927851</v>
      </c>
      <c r="D6452" s="81">
        <v>31.975050334830332</v>
      </c>
      <c r="E6452" s="81">
        <v>14.358457675551822</v>
      </c>
      <c r="F6452" s="62"/>
    </row>
    <row r="6453" spans="1:6">
      <c r="A6453" s="79">
        <v>40559</v>
      </c>
      <c r="B6453" s="80" t="s">
        <v>46</v>
      </c>
      <c r="C6453" s="81">
        <v>18.021532734023477</v>
      </c>
      <c r="D6453" s="81">
        <v>32.957378107366274</v>
      </c>
      <c r="E6453" s="81">
        <v>14.935845373342797</v>
      </c>
      <c r="F6453" s="62"/>
    </row>
    <row r="6454" spans="1:6">
      <c r="A6454" s="79">
        <v>40559</v>
      </c>
      <c r="B6454" s="80" t="s">
        <v>47</v>
      </c>
      <c r="C6454" s="81">
        <v>19.088091320650381</v>
      </c>
      <c r="D6454" s="81">
        <v>38.106532207862003</v>
      </c>
      <c r="E6454" s="81">
        <v>19.018440887211622</v>
      </c>
      <c r="F6454" s="62"/>
    </row>
    <row r="6455" spans="1:6">
      <c r="A6455" s="79">
        <v>40559</v>
      </c>
      <c r="B6455" s="80" t="s">
        <v>48</v>
      </c>
      <c r="C6455" s="81">
        <v>15.977578542156648</v>
      </c>
      <c r="D6455" s="81">
        <v>30.556804321118399</v>
      </c>
      <c r="E6455" s="81">
        <v>14.579225778961751</v>
      </c>
      <c r="F6455" s="62"/>
    </row>
    <row r="6456" spans="1:6">
      <c r="A6456" s="79">
        <v>40559</v>
      </c>
      <c r="B6456" s="80" t="s">
        <v>49</v>
      </c>
      <c r="C6456" s="81">
        <v>20.75711298743424</v>
      </c>
      <c r="D6456" s="81">
        <v>35.517495841918134</v>
      </c>
      <c r="E6456" s="81">
        <v>14.760382854483893</v>
      </c>
      <c r="F6456" s="62"/>
    </row>
    <row r="6457" spans="1:6">
      <c r="A6457" s="79">
        <v>40559</v>
      </c>
      <c r="B6457" s="80" t="s">
        <v>50</v>
      </c>
      <c r="C6457" s="81">
        <v>15.760461065578665</v>
      </c>
      <c r="D6457" s="81">
        <v>25.675900185390653</v>
      </c>
      <c r="E6457" s="81">
        <v>9.9154391198119871</v>
      </c>
      <c r="F6457" s="62"/>
    </row>
    <row r="6458" spans="1:6">
      <c r="A6458" s="79">
        <v>40559</v>
      </c>
      <c r="B6458" s="80" t="s">
        <v>51</v>
      </c>
      <c r="C6458" s="81">
        <v>14.703899407686754</v>
      </c>
      <c r="D6458" s="81">
        <v>24.822802227886697</v>
      </c>
      <c r="E6458" s="81">
        <v>10.118902820199944</v>
      </c>
      <c r="F6458" s="62"/>
    </row>
    <row r="6459" spans="1:6">
      <c r="A6459" s="79">
        <v>40559</v>
      </c>
      <c r="B6459" s="80" t="s">
        <v>52</v>
      </c>
      <c r="C6459" s="81">
        <v>21.804126251230148</v>
      </c>
      <c r="D6459" s="81">
        <v>35.081475658942161</v>
      </c>
      <c r="E6459" s="81">
        <v>13.277349407712013</v>
      </c>
      <c r="F6459" s="62"/>
    </row>
    <row r="6460" spans="1:6">
      <c r="A6460" s="79">
        <v>40559</v>
      </c>
      <c r="B6460" s="80" t="s">
        <v>53</v>
      </c>
      <c r="C6460" s="81">
        <v>19.21694064183437</v>
      </c>
      <c r="D6460" s="81">
        <v>30.726203119406385</v>
      </c>
      <c r="E6460" s="81">
        <v>11.509262477572015</v>
      </c>
      <c r="F6460" s="62"/>
    </row>
    <row r="6461" spans="1:6">
      <c r="A6461" s="79">
        <v>40559</v>
      </c>
      <c r="B6461" s="80" t="s">
        <v>54</v>
      </c>
      <c r="C6461" s="81">
        <v>13.578315785373848</v>
      </c>
      <c r="D6461" s="81">
        <v>23.027401183202791</v>
      </c>
      <c r="E6461" s="81">
        <v>9.4490853978289433</v>
      </c>
      <c r="F6461" s="62"/>
    </row>
    <row r="6462" spans="1:6">
      <c r="A6462" s="79">
        <v>40559</v>
      </c>
      <c r="B6462" s="80" t="s">
        <v>55</v>
      </c>
      <c r="C6462" s="81">
        <v>12.699480888438922</v>
      </c>
      <c r="D6462" s="81">
        <v>21.043237189462896</v>
      </c>
      <c r="E6462" s="81">
        <v>8.3437563010239746</v>
      </c>
      <c r="F6462" s="62"/>
    </row>
    <row r="6463" spans="1:6">
      <c r="A6463" s="79">
        <v>40559</v>
      </c>
      <c r="B6463" s="80" t="s">
        <v>56</v>
      </c>
      <c r="C6463" s="81">
        <v>10.675113173486093</v>
      </c>
      <c r="D6463" s="81">
        <v>16.539012547747134</v>
      </c>
      <c r="E6463" s="81">
        <v>5.8638993742610417</v>
      </c>
      <c r="F6463" s="62"/>
    </row>
    <row r="6464" spans="1:6">
      <c r="A6464" s="79">
        <v>40559</v>
      </c>
      <c r="B6464" s="80" t="s">
        <v>57</v>
      </c>
      <c r="C6464" s="81">
        <v>13.805615037370828</v>
      </c>
      <c r="D6464" s="81">
        <v>22.452289108350818</v>
      </c>
      <c r="E6464" s="81">
        <v>8.6466740709799907</v>
      </c>
      <c r="F6464" s="62"/>
    </row>
    <row r="6465" spans="1:6">
      <c r="A6465" s="79">
        <v>40559</v>
      </c>
      <c r="B6465" s="80" t="s">
        <v>58</v>
      </c>
      <c r="C6465" s="81">
        <v>10.704827260683089</v>
      </c>
      <c r="D6465" s="81">
        <v>16.14231135442715</v>
      </c>
      <c r="E6465" s="81">
        <v>5.4374840937440609</v>
      </c>
      <c r="F6465" s="62"/>
    </row>
    <row r="6466" spans="1:6">
      <c r="A6466" s="79">
        <v>40559</v>
      </c>
      <c r="B6466" s="80" t="s">
        <v>59</v>
      </c>
      <c r="C6466" s="81">
        <v>16.146185294878624</v>
      </c>
      <c r="D6466" s="81">
        <v>25.428975769910661</v>
      </c>
      <c r="E6466" s="81">
        <v>9.2827904750320371</v>
      </c>
      <c r="F6466" s="62"/>
    </row>
    <row r="6467" spans="1:6">
      <c r="A6467" s="79">
        <v>40559</v>
      </c>
      <c r="B6467" s="80" t="s">
        <v>60</v>
      </c>
      <c r="C6467" s="81">
        <v>15.178464401073709</v>
      </c>
      <c r="D6467" s="81">
        <v>23.405089039554767</v>
      </c>
      <c r="E6467" s="81">
        <v>8.2266246384810575</v>
      </c>
      <c r="F6467" s="62"/>
    </row>
    <row r="6468" spans="1:6">
      <c r="A6468" s="79">
        <v>40559</v>
      </c>
      <c r="B6468" s="80" t="s">
        <v>61</v>
      </c>
      <c r="C6468" s="81">
        <v>14.45762111956677</v>
      </c>
      <c r="D6468" s="81">
        <v>23.603635192174757</v>
      </c>
      <c r="E6468" s="81">
        <v>9.1460140726079864</v>
      </c>
      <c r="F6468" s="62"/>
    </row>
    <row r="6469" spans="1:6">
      <c r="A6469" s="79">
        <v>40559</v>
      </c>
      <c r="B6469" s="80" t="s">
        <v>62</v>
      </c>
      <c r="C6469" s="81">
        <v>11.435788526741028</v>
      </c>
      <c r="D6469" s="81">
        <v>18.325399116187032</v>
      </c>
      <c r="E6469" s="81">
        <v>6.8896105894460042</v>
      </c>
      <c r="F6469" s="62"/>
    </row>
    <row r="6470" spans="1:6">
      <c r="A6470" s="79">
        <v>40559</v>
      </c>
      <c r="B6470" s="80" t="s">
        <v>63</v>
      </c>
      <c r="C6470" s="81">
        <v>25.24179291681385</v>
      </c>
      <c r="D6470" s="81">
        <v>39.796172396901902</v>
      </c>
      <c r="E6470" s="81">
        <v>14.554379480088052</v>
      </c>
      <c r="F6470" s="62"/>
    </row>
    <row r="6471" spans="1:6">
      <c r="A6471" s="79">
        <v>40559</v>
      </c>
      <c r="B6471" s="80" t="s">
        <v>64</v>
      </c>
      <c r="C6471" s="81">
        <v>14.289915963479782</v>
      </c>
      <c r="D6471" s="81">
        <v>23.445227871010765</v>
      </c>
      <c r="E6471" s="81">
        <v>9.155311907530983</v>
      </c>
      <c r="F6471" s="62"/>
    </row>
    <row r="6472" spans="1:6">
      <c r="A6472" s="79">
        <v>40559</v>
      </c>
      <c r="B6472" s="80" t="s">
        <v>65</v>
      </c>
      <c r="C6472" s="81">
        <v>15.712059569308661</v>
      </c>
      <c r="D6472" s="81">
        <v>25.062603163582679</v>
      </c>
      <c r="E6472" s="81">
        <v>9.3505435942740185</v>
      </c>
      <c r="F6472" s="62"/>
    </row>
    <row r="6473" spans="1:6">
      <c r="A6473" s="79">
        <v>40559</v>
      </c>
      <c r="B6473" s="80" t="s">
        <v>66</v>
      </c>
      <c r="C6473" s="81">
        <v>16.028144563729633</v>
      </c>
      <c r="D6473" s="81">
        <v>25.360381113262662</v>
      </c>
      <c r="E6473" s="81">
        <v>9.3322365495330288</v>
      </c>
      <c r="F6473" s="62"/>
    </row>
    <row r="6474" spans="1:6">
      <c r="A6474" s="79">
        <v>40559</v>
      </c>
      <c r="B6474" s="80" t="s">
        <v>67</v>
      </c>
      <c r="C6474" s="81">
        <v>16.926896638574558</v>
      </c>
      <c r="D6474" s="81">
        <v>26.699966653462592</v>
      </c>
      <c r="E6474" s="81">
        <v>9.7730700148880345</v>
      </c>
      <c r="F6474" s="62"/>
    </row>
    <row r="6475" spans="1:6">
      <c r="A6475" s="79">
        <v>40559</v>
      </c>
      <c r="B6475" s="80" t="s">
        <v>68</v>
      </c>
      <c r="C6475" s="81">
        <v>11.120049202145053</v>
      </c>
      <c r="D6475" s="81">
        <v>18.435071473911027</v>
      </c>
      <c r="E6475" s="81">
        <v>7.3150222717659741</v>
      </c>
      <c r="F6475" s="62"/>
    </row>
    <row r="6476" spans="1:6">
      <c r="A6476" s="79">
        <v>40559</v>
      </c>
      <c r="B6476" s="80" t="s">
        <v>69</v>
      </c>
      <c r="C6476" s="81">
        <v>14.19145355184479</v>
      </c>
      <c r="D6476" s="81">
        <v>22.473432885358811</v>
      </c>
      <c r="E6476" s="81">
        <v>8.2819793335140215</v>
      </c>
      <c r="F6476" s="62"/>
    </row>
    <row r="6477" spans="1:6">
      <c r="A6477" s="79">
        <v>40559</v>
      </c>
      <c r="B6477" s="80" t="s">
        <v>70</v>
      </c>
      <c r="C6477" s="81">
        <v>15.337103958783688</v>
      </c>
      <c r="D6477" s="81">
        <v>23.465750616658759</v>
      </c>
      <c r="E6477" s="81">
        <v>8.1286466578750716</v>
      </c>
      <c r="F6477" s="62"/>
    </row>
    <row r="6478" spans="1:6">
      <c r="A6478" s="79">
        <v>40559</v>
      </c>
      <c r="B6478" s="80" t="s">
        <v>71</v>
      </c>
      <c r="C6478" s="81">
        <v>18.211034451406441</v>
      </c>
      <c r="D6478" s="81">
        <v>26.412739725326606</v>
      </c>
      <c r="E6478" s="81">
        <v>8.2017052739201652</v>
      </c>
      <c r="F6478" s="62"/>
    </row>
    <row r="6479" spans="1:6">
      <c r="A6479" s="79">
        <v>40559</v>
      </c>
      <c r="B6479" s="80" t="s">
        <v>72</v>
      </c>
      <c r="C6479" s="81">
        <v>14.369395097143773</v>
      </c>
      <c r="D6479" s="81">
        <v>19.973366465050944</v>
      </c>
      <c r="E6479" s="81">
        <v>5.603971367907171</v>
      </c>
      <c r="F6479" s="62"/>
    </row>
    <row r="6480" spans="1:6">
      <c r="A6480" s="79">
        <v>40559</v>
      </c>
      <c r="B6480" s="80" t="s">
        <v>73</v>
      </c>
      <c r="C6480" s="81">
        <v>15.998980203718631</v>
      </c>
      <c r="D6480" s="81">
        <v>23.724068341822747</v>
      </c>
      <c r="E6480" s="81">
        <v>7.7250881381041161</v>
      </c>
      <c r="F6480" s="62"/>
    </row>
    <row r="6481" spans="1:6">
      <c r="A6481" s="79">
        <v>40559</v>
      </c>
      <c r="B6481" s="80" t="s">
        <v>74</v>
      </c>
      <c r="C6481" s="81">
        <v>9.9648380834361472</v>
      </c>
      <c r="D6481" s="81">
        <v>12.521923321687339</v>
      </c>
      <c r="E6481" s="81">
        <v>2.5570852382511919</v>
      </c>
      <c r="F6481" s="62"/>
    </row>
    <row r="6482" spans="1:6">
      <c r="A6482" s="79">
        <v>40559</v>
      </c>
      <c r="B6482" s="80" t="s">
        <v>75</v>
      </c>
      <c r="C6482" s="81">
        <v>19.031042904558369</v>
      </c>
      <c r="D6482" s="81">
        <v>31.046978655334357</v>
      </c>
      <c r="E6482" s="81">
        <v>12.015935750775988</v>
      </c>
      <c r="F6482" s="62"/>
    </row>
    <row r="6483" spans="1:6">
      <c r="A6483" s="79">
        <v>40560</v>
      </c>
      <c r="B6483" s="80" t="s">
        <v>76</v>
      </c>
      <c r="C6483" s="81">
        <v>17.42132762218651</v>
      </c>
      <c r="D6483" s="81">
        <v>27.842199525862526</v>
      </c>
      <c r="E6483" s="81">
        <v>10.420871903676016</v>
      </c>
      <c r="F6483" s="62"/>
    </row>
    <row r="6484" spans="1:6">
      <c r="A6484" s="79">
        <v>40560</v>
      </c>
      <c r="B6484" s="80" t="s">
        <v>77</v>
      </c>
      <c r="C6484" s="81">
        <v>11.604390303449005</v>
      </c>
      <c r="D6484" s="81">
        <v>16.342239416687132</v>
      </c>
      <c r="E6484" s="81">
        <v>4.7378491132381271</v>
      </c>
      <c r="F6484" s="62"/>
    </row>
    <row r="6485" spans="1:6">
      <c r="A6485" s="79">
        <v>40560</v>
      </c>
      <c r="B6485" s="80" t="s">
        <v>78</v>
      </c>
      <c r="C6485" s="81">
        <v>11.722951639865997</v>
      </c>
      <c r="D6485" s="81">
        <v>14.744799579703217</v>
      </c>
      <c r="E6485" s="81">
        <v>3.0218479398372207</v>
      </c>
      <c r="F6485" s="62"/>
    </row>
    <row r="6486" spans="1:6">
      <c r="A6486" s="79">
        <v>40560</v>
      </c>
      <c r="B6486" s="80" t="s">
        <v>79</v>
      </c>
      <c r="C6486" s="81">
        <v>14.695723740862739</v>
      </c>
      <c r="D6486" s="81">
        <v>21.799785280726844</v>
      </c>
      <c r="E6486" s="81">
        <v>7.1040615398641052</v>
      </c>
      <c r="F6486" s="62"/>
    </row>
    <row r="6487" spans="1:6">
      <c r="A6487" s="79">
        <v>40560</v>
      </c>
      <c r="B6487" s="80" t="s">
        <v>80</v>
      </c>
      <c r="C6487" s="81">
        <v>9.7478086252041649</v>
      </c>
      <c r="D6487" s="81">
        <v>13.1771754619513</v>
      </c>
      <c r="E6487" s="81">
        <v>3.4293668367471355</v>
      </c>
      <c r="F6487" s="62"/>
    </row>
    <row r="6488" spans="1:6">
      <c r="A6488" s="79">
        <v>40560</v>
      </c>
      <c r="B6488" s="80" t="s">
        <v>81</v>
      </c>
      <c r="C6488" s="81">
        <v>9.0960170418412201</v>
      </c>
      <c r="D6488" s="81">
        <v>12.562036595903333</v>
      </c>
      <c r="E6488" s="81">
        <v>3.4660195540621128</v>
      </c>
      <c r="F6488" s="62"/>
    </row>
    <row r="6489" spans="1:6">
      <c r="A6489" s="79">
        <v>40560</v>
      </c>
      <c r="B6489" s="80" t="s">
        <v>82</v>
      </c>
      <c r="C6489" s="81">
        <v>9.8268993850541548</v>
      </c>
      <c r="D6489" s="81">
        <v>15.777041490359164</v>
      </c>
      <c r="E6489" s="81">
        <v>5.9501421053050088</v>
      </c>
      <c r="F6489" s="62"/>
    </row>
    <row r="6490" spans="1:6">
      <c r="A6490" s="79">
        <v>40560</v>
      </c>
      <c r="B6490" s="80" t="s">
        <v>83</v>
      </c>
      <c r="C6490" s="81">
        <v>12.286144040542947</v>
      </c>
      <c r="D6490" s="81">
        <v>21.363606393990867</v>
      </c>
      <c r="E6490" s="81">
        <v>9.0774623534479204</v>
      </c>
      <c r="F6490" s="62"/>
    </row>
    <row r="6491" spans="1:6">
      <c r="A6491" s="79">
        <v>40560</v>
      </c>
      <c r="B6491" s="80" t="s">
        <v>84</v>
      </c>
      <c r="C6491" s="81">
        <v>8.4936716321792716</v>
      </c>
      <c r="D6491" s="81">
        <v>16.958002520715098</v>
      </c>
      <c r="E6491" s="81">
        <v>8.4643308885358266</v>
      </c>
      <c r="F6491" s="62"/>
    </row>
    <row r="6492" spans="1:6">
      <c r="A6492" s="79">
        <v>40560</v>
      </c>
      <c r="B6492" s="80" t="s">
        <v>85</v>
      </c>
      <c r="C6492" s="81">
        <v>7.5159427971493544</v>
      </c>
      <c r="D6492" s="81">
        <v>14.397999027983234</v>
      </c>
      <c r="E6492" s="81">
        <v>6.8820562308338795</v>
      </c>
      <c r="F6492" s="62"/>
    </row>
    <row r="6493" spans="1:6">
      <c r="A6493" s="79">
        <v>40560</v>
      </c>
      <c r="B6493" s="80" t="s">
        <v>86</v>
      </c>
      <c r="C6493" s="81">
        <v>8.394977346449279</v>
      </c>
      <c r="D6493" s="81">
        <v>16.531483167303122</v>
      </c>
      <c r="E6493" s="81">
        <v>8.1365058208538432</v>
      </c>
      <c r="F6493" s="62"/>
    </row>
    <row r="6494" spans="1:6">
      <c r="A6494" s="79">
        <v>40560</v>
      </c>
      <c r="B6494" s="80" t="s">
        <v>87</v>
      </c>
      <c r="C6494" s="81">
        <v>11.111045314499044</v>
      </c>
      <c r="D6494" s="81">
        <v>21.115945891710879</v>
      </c>
      <c r="E6494" s="81">
        <v>10.004900577211835</v>
      </c>
      <c r="F6494" s="62"/>
    </row>
    <row r="6495" spans="1:6">
      <c r="A6495" s="79">
        <v>40560</v>
      </c>
      <c r="B6495" s="80" t="s">
        <v>88</v>
      </c>
      <c r="C6495" s="81">
        <v>8.2468988016842921</v>
      </c>
      <c r="D6495" s="81">
        <v>15.549270115187172</v>
      </c>
      <c r="E6495" s="81">
        <v>7.3023713135028796</v>
      </c>
      <c r="F6495" s="62"/>
    </row>
    <row r="6496" spans="1:6">
      <c r="A6496" s="79">
        <v>40560</v>
      </c>
      <c r="B6496" s="80" t="s">
        <v>89</v>
      </c>
      <c r="C6496" s="81">
        <v>8.1185374969552999</v>
      </c>
      <c r="D6496" s="81">
        <v>13.90212667622326</v>
      </c>
      <c r="E6496" s="81">
        <v>5.7835891792679597</v>
      </c>
      <c r="F6496" s="62"/>
    </row>
    <row r="6497" spans="1:6">
      <c r="A6497" s="79">
        <v>40560</v>
      </c>
      <c r="B6497" s="80" t="s">
        <v>90</v>
      </c>
      <c r="C6497" s="81">
        <v>8.7803036985642446</v>
      </c>
      <c r="D6497" s="81">
        <v>15.827265521979156</v>
      </c>
      <c r="E6497" s="81">
        <v>7.046961823414911</v>
      </c>
      <c r="F6497" s="62"/>
    </row>
    <row r="6498" spans="1:6">
      <c r="A6498" s="79">
        <v>40560</v>
      </c>
      <c r="B6498" s="80" t="s">
        <v>91</v>
      </c>
      <c r="C6498" s="81">
        <v>14.16311304844678</v>
      </c>
      <c r="D6498" s="81">
        <v>25.155054302038661</v>
      </c>
      <c r="E6498" s="81">
        <v>10.991941253591881</v>
      </c>
      <c r="F6498" s="62"/>
    </row>
    <row r="6499" spans="1:6">
      <c r="A6499" s="79">
        <v>40560</v>
      </c>
      <c r="B6499" s="80" t="s">
        <v>92</v>
      </c>
      <c r="C6499" s="81">
        <v>9.975455545589142</v>
      </c>
      <c r="D6499" s="81">
        <v>17.37542900320307</v>
      </c>
      <c r="E6499" s="81">
        <v>7.3999734576139282</v>
      </c>
      <c r="F6499" s="62"/>
    </row>
    <row r="6500" spans="1:6">
      <c r="A6500" s="79">
        <v>40560</v>
      </c>
      <c r="B6500" s="80" t="s">
        <v>93</v>
      </c>
      <c r="C6500" s="81">
        <v>16.889207352658541</v>
      </c>
      <c r="D6500" s="81">
        <v>29.154344160030444</v>
      </c>
      <c r="E6500" s="81">
        <v>12.265136807371903</v>
      </c>
      <c r="F6500" s="62"/>
    </row>
    <row r="6501" spans="1:6">
      <c r="A6501" s="79">
        <v>40560</v>
      </c>
      <c r="B6501" s="80" t="s">
        <v>94</v>
      </c>
      <c r="C6501" s="81">
        <v>26.509251305369713</v>
      </c>
      <c r="D6501" s="81">
        <v>40.447134082221851</v>
      </c>
      <c r="E6501" s="81">
        <v>13.937882776852138</v>
      </c>
      <c r="F6501" s="62"/>
    </row>
    <row r="6502" spans="1:6">
      <c r="A6502" s="79">
        <v>40560</v>
      </c>
      <c r="B6502" s="80" t="s">
        <v>95</v>
      </c>
      <c r="C6502" s="81">
        <v>41.759156992556399</v>
      </c>
      <c r="D6502" s="81">
        <v>59.43058251637283</v>
      </c>
      <c r="E6502" s="81">
        <v>17.671425523816431</v>
      </c>
      <c r="F6502" s="62"/>
    </row>
    <row r="6503" spans="1:6">
      <c r="A6503" s="79">
        <v>40560</v>
      </c>
      <c r="B6503" s="80" t="s">
        <v>96</v>
      </c>
      <c r="C6503" s="81">
        <v>35.941863725669897</v>
      </c>
      <c r="D6503" s="81">
        <v>53.87380006927313</v>
      </c>
      <c r="E6503" s="81">
        <v>17.931936343603233</v>
      </c>
      <c r="F6503" s="62"/>
    </row>
    <row r="6504" spans="1:6">
      <c r="A6504" s="79">
        <v>40560</v>
      </c>
      <c r="B6504" s="80" t="s">
        <v>97</v>
      </c>
      <c r="C6504" s="81">
        <v>25.778689670337773</v>
      </c>
      <c r="D6504" s="81">
        <v>44.665158153501622</v>
      </c>
      <c r="E6504" s="81">
        <v>18.886468483163849</v>
      </c>
      <c r="F6504" s="62"/>
    </row>
    <row r="6505" spans="1:6">
      <c r="A6505" s="79">
        <v>40560</v>
      </c>
      <c r="B6505" s="80" t="s">
        <v>98</v>
      </c>
      <c r="C6505" s="81">
        <v>43.310352875681261</v>
      </c>
      <c r="D6505" s="81">
        <v>64.52216373272455</v>
      </c>
      <c r="E6505" s="81">
        <v>21.21181085704329</v>
      </c>
      <c r="F6505" s="62"/>
    </row>
    <row r="6506" spans="1:6">
      <c r="A6506" s="79">
        <v>40560</v>
      </c>
      <c r="B6506" s="80" t="s">
        <v>99</v>
      </c>
      <c r="C6506" s="81">
        <v>55.35056323746722</v>
      </c>
      <c r="D6506" s="81">
        <v>75.27952856525998</v>
      </c>
      <c r="E6506" s="81">
        <v>19.92896532779276</v>
      </c>
      <c r="F6506" s="62"/>
    </row>
    <row r="6507" spans="1:6">
      <c r="A6507" s="79">
        <v>40560</v>
      </c>
      <c r="B6507" s="80" t="s">
        <v>100</v>
      </c>
      <c r="C6507" s="81">
        <v>42.797105800011302</v>
      </c>
      <c r="D6507" s="81">
        <v>63.609821428436597</v>
      </c>
      <c r="E6507" s="81">
        <v>20.812715628425295</v>
      </c>
      <c r="F6507" s="62"/>
    </row>
    <row r="6508" spans="1:6">
      <c r="A6508" s="79">
        <v>40560</v>
      </c>
      <c r="B6508" s="80" t="s">
        <v>101</v>
      </c>
      <c r="C6508" s="81">
        <v>52.684215327823445</v>
      </c>
      <c r="D6508" s="81">
        <v>76.272612391579926</v>
      </c>
      <c r="E6508" s="81">
        <v>23.588397063756481</v>
      </c>
      <c r="F6508" s="62"/>
    </row>
    <row r="6509" spans="1:6">
      <c r="A6509" s="79">
        <v>40560</v>
      </c>
      <c r="B6509" s="80" t="s">
        <v>102</v>
      </c>
      <c r="C6509" s="81">
        <v>37.602106485899746</v>
      </c>
      <c r="D6509" s="81">
        <v>57.557023863196918</v>
      </c>
      <c r="E6509" s="81">
        <v>19.954917377297171</v>
      </c>
      <c r="F6509" s="62"/>
    </row>
    <row r="6510" spans="1:6">
      <c r="A6510" s="79">
        <v>40560</v>
      </c>
      <c r="B6510" s="80" t="s">
        <v>103</v>
      </c>
      <c r="C6510" s="81">
        <v>50.709222980339611</v>
      </c>
      <c r="D6510" s="81">
        <v>77.265715361899865</v>
      </c>
      <c r="E6510" s="81">
        <v>26.556492381560254</v>
      </c>
      <c r="F6510" s="62"/>
    </row>
    <row r="6511" spans="1:6">
      <c r="A6511" s="79">
        <v>40560</v>
      </c>
      <c r="B6511" s="80" t="s">
        <v>104</v>
      </c>
      <c r="C6511" s="81">
        <v>41.237218580021427</v>
      </c>
      <c r="D6511" s="81">
        <v>61.209508192028729</v>
      </c>
      <c r="E6511" s="81">
        <v>19.972289612007302</v>
      </c>
      <c r="F6511" s="62"/>
    </row>
    <row r="6512" spans="1:6">
      <c r="A6512" s="79">
        <v>40560</v>
      </c>
      <c r="B6512" s="80" t="s">
        <v>105</v>
      </c>
      <c r="C6512" s="81">
        <v>76.054585452993408</v>
      </c>
      <c r="D6512" s="81">
        <v>108.03014262821821</v>
      </c>
      <c r="E6512" s="81">
        <v>31.975557175224807</v>
      </c>
      <c r="F6512" s="62"/>
    </row>
    <row r="6513" spans="1:6">
      <c r="A6513" s="79">
        <v>40560</v>
      </c>
      <c r="B6513" s="80" t="s">
        <v>106</v>
      </c>
      <c r="C6513" s="81">
        <v>69.733453319613957</v>
      </c>
      <c r="D6513" s="81">
        <v>102.57256469797851</v>
      </c>
      <c r="E6513" s="81">
        <v>32.839111378364549</v>
      </c>
      <c r="F6513" s="62"/>
    </row>
    <row r="6514" spans="1:6">
      <c r="A6514" s="79">
        <v>40560</v>
      </c>
      <c r="B6514" s="80" t="s">
        <v>107</v>
      </c>
      <c r="C6514" s="81">
        <v>136.20797339854818</v>
      </c>
      <c r="D6514" s="81">
        <v>198.53682526461336</v>
      </c>
      <c r="E6514" s="81">
        <v>62.328851866065179</v>
      </c>
      <c r="F6514" s="62"/>
    </row>
    <row r="6515" spans="1:6">
      <c r="A6515" s="79">
        <v>40560</v>
      </c>
      <c r="B6515" s="80" t="s">
        <v>108</v>
      </c>
      <c r="C6515" s="81">
        <v>122.38025809987938</v>
      </c>
      <c r="D6515" s="81">
        <v>164.59800383489517</v>
      </c>
      <c r="E6515" s="81">
        <v>42.217745735015782</v>
      </c>
      <c r="F6515" s="62"/>
    </row>
    <row r="6516" spans="1:6">
      <c r="A6516" s="79">
        <v>40560</v>
      </c>
      <c r="B6516" s="80" t="s">
        <v>109</v>
      </c>
      <c r="C6516" s="81">
        <v>132.35691930918853</v>
      </c>
      <c r="D6516" s="81">
        <v>197.74482345301337</v>
      </c>
      <c r="E6516" s="81">
        <v>65.387904143824841</v>
      </c>
      <c r="F6516" s="62"/>
    </row>
    <row r="6517" spans="1:6">
      <c r="A6517" s="79">
        <v>40560</v>
      </c>
      <c r="B6517" s="80" t="s">
        <v>110</v>
      </c>
      <c r="C6517" s="81">
        <v>168.01496225323541</v>
      </c>
      <c r="D6517" s="81">
        <v>220.96795509193214</v>
      </c>
      <c r="E6517" s="81">
        <v>52.95299283869673</v>
      </c>
      <c r="F6517" s="62"/>
    </row>
    <row r="6518" spans="1:6">
      <c r="A6518" s="79">
        <v>40560</v>
      </c>
      <c r="B6518" s="80" t="s">
        <v>111</v>
      </c>
      <c r="C6518" s="81">
        <v>184.51102027214395</v>
      </c>
      <c r="D6518" s="81">
        <v>228.61054351157171</v>
      </c>
      <c r="E6518" s="81">
        <v>44.099523239427754</v>
      </c>
      <c r="F6518" s="62"/>
    </row>
    <row r="6519" spans="1:6">
      <c r="A6519" s="79">
        <v>40560</v>
      </c>
      <c r="B6519" s="80" t="s">
        <v>112</v>
      </c>
      <c r="C6519" s="81">
        <v>155.76824437221646</v>
      </c>
      <c r="D6519" s="81">
        <v>200.92339751737322</v>
      </c>
      <c r="E6519" s="81">
        <v>45.15515314515676</v>
      </c>
      <c r="F6519" s="62"/>
    </row>
    <row r="6520" spans="1:6">
      <c r="A6520" s="79">
        <v>40560</v>
      </c>
      <c r="B6520" s="80" t="s">
        <v>113</v>
      </c>
      <c r="C6520" s="81">
        <v>146.87909691580722</v>
      </c>
      <c r="D6520" s="81">
        <v>193.97746060613358</v>
      </c>
      <c r="E6520" s="81">
        <v>47.098363690326352</v>
      </c>
      <c r="F6520" s="62"/>
    </row>
    <row r="6521" spans="1:6">
      <c r="A6521" s="79">
        <v>40560</v>
      </c>
      <c r="B6521" s="80" t="s">
        <v>114</v>
      </c>
      <c r="C6521" s="81">
        <v>113.88856626868009</v>
      </c>
      <c r="D6521" s="81">
        <v>148.02935413357605</v>
      </c>
      <c r="E6521" s="81">
        <v>34.140787864895955</v>
      </c>
      <c r="F6521" s="62"/>
    </row>
    <row r="6522" spans="1:6">
      <c r="A6522" s="79">
        <v>40560</v>
      </c>
      <c r="B6522" s="80" t="s">
        <v>115</v>
      </c>
      <c r="C6522" s="81">
        <v>124.85320224638913</v>
      </c>
      <c r="D6522" s="81">
        <v>159.93916439413539</v>
      </c>
      <c r="E6522" s="81">
        <v>35.085962147746258</v>
      </c>
      <c r="F6522" s="62"/>
    </row>
    <row r="6523" spans="1:6">
      <c r="A6523" s="79">
        <v>40560</v>
      </c>
      <c r="B6523" s="80" t="s">
        <v>116</v>
      </c>
      <c r="C6523" s="81">
        <v>128.11334808457883</v>
      </c>
      <c r="D6523" s="81">
        <v>167.58164273577498</v>
      </c>
      <c r="E6523" s="81">
        <v>39.468294651196146</v>
      </c>
      <c r="F6523" s="62"/>
    </row>
    <row r="6524" spans="1:6">
      <c r="A6524" s="79">
        <v>40560</v>
      </c>
      <c r="B6524" s="80" t="s">
        <v>117</v>
      </c>
      <c r="C6524" s="81">
        <v>176.21831667854462</v>
      </c>
      <c r="D6524" s="81">
        <v>220.57844093909213</v>
      </c>
      <c r="E6524" s="81">
        <v>44.360124260547508</v>
      </c>
      <c r="F6524" s="62"/>
    </row>
    <row r="6525" spans="1:6">
      <c r="A6525" s="79">
        <v>40560</v>
      </c>
      <c r="B6525" s="80" t="s">
        <v>118</v>
      </c>
      <c r="C6525" s="81">
        <v>220.57013787191076</v>
      </c>
      <c r="D6525" s="81">
        <v>267.81960376008959</v>
      </c>
      <c r="E6525" s="81">
        <v>47.249465888178833</v>
      </c>
      <c r="F6525" s="62"/>
    </row>
    <row r="6526" spans="1:6">
      <c r="A6526" s="79">
        <v>40560</v>
      </c>
      <c r="B6526" s="80" t="s">
        <v>119</v>
      </c>
      <c r="C6526" s="81">
        <v>163.08231138106578</v>
      </c>
      <c r="D6526" s="81">
        <v>203.80826747525302</v>
      </c>
      <c r="E6526" s="81">
        <v>40.725956094187239</v>
      </c>
      <c r="F6526" s="62"/>
    </row>
    <row r="6527" spans="1:6">
      <c r="A6527" s="79">
        <v>40560</v>
      </c>
      <c r="B6527" s="80" t="s">
        <v>120</v>
      </c>
      <c r="C6527" s="81">
        <v>144.41388476088741</v>
      </c>
      <c r="D6527" s="81">
        <v>186.73913391973394</v>
      </c>
      <c r="E6527" s="81">
        <v>42.325249158846532</v>
      </c>
      <c r="F6527" s="62"/>
    </row>
    <row r="6528" spans="1:6">
      <c r="A6528" s="79">
        <v>40560</v>
      </c>
      <c r="B6528" s="80" t="s">
        <v>121</v>
      </c>
      <c r="C6528" s="81">
        <v>137.00607745532804</v>
      </c>
      <c r="D6528" s="81">
        <v>181.08304999141424</v>
      </c>
      <c r="E6528" s="81">
        <v>44.076972536086203</v>
      </c>
      <c r="F6528" s="62"/>
    </row>
    <row r="6529" spans="1:6">
      <c r="A6529" s="79">
        <v>40560</v>
      </c>
      <c r="B6529" s="80" t="s">
        <v>122</v>
      </c>
      <c r="C6529" s="81">
        <v>113.29965372542011</v>
      </c>
      <c r="D6529" s="81">
        <v>152.79886453357577</v>
      </c>
      <c r="E6529" s="81">
        <v>39.499210808155652</v>
      </c>
      <c r="F6529" s="62"/>
    </row>
    <row r="6530" spans="1:6">
      <c r="A6530" s="79">
        <v>40560</v>
      </c>
      <c r="B6530" s="80" t="s">
        <v>27</v>
      </c>
      <c r="C6530" s="81">
        <v>99.075869151671355</v>
      </c>
      <c r="D6530" s="81">
        <v>134.63752873501673</v>
      </c>
      <c r="E6530" s="81">
        <v>35.561659583345374</v>
      </c>
      <c r="F6530" s="62"/>
    </row>
    <row r="6531" spans="1:6">
      <c r="A6531" s="79">
        <v>40560</v>
      </c>
      <c r="B6531" s="80" t="s">
        <v>28</v>
      </c>
      <c r="C6531" s="81">
        <v>73.492274191913594</v>
      </c>
      <c r="D6531" s="81">
        <v>104.07017061385838</v>
      </c>
      <c r="E6531" s="81">
        <v>30.577896421944786</v>
      </c>
      <c r="F6531" s="62"/>
    </row>
    <row r="6532" spans="1:6">
      <c r="A6532" s="79">
        <v>40560</v>
      </c>
      <c r="B6532" s="80" t="s">
        <v>29</v>
      </c>
      <c r="C6532" s="81">
        <v>83.469392623492709</v>
      </c>
      <c r="D6532" s="81">
        <v>119.35474987317755</v>
      </c>
      <c r="E6532" s="81">
        <v>35.885357249684844</v>
      </c>
      <c r="F6532" s="62"/>
    </row>
    <row r="6533" spans="1:6">
      <c r="A6533" s="79">
        <v>40560</v>
      </c>
      <c r="B6533" s="80" t="s">
        <v>30</v>
      </c>
      <c r="C6533" s="81">
        <v>72.801415823283648</v>
      </c>
      <c r="D6533" s="81">
        <v>108.33882691469815</v>
      </c>
      <c r="E6533" s="81">
        <v>35.537411091414498</v>
      </c>
      <c r="F6533" s="62"/>
    </row>
    <row r="6534" spans="1:6">
      <c r="A6534" s="79">
        <v>40560</v>
      </c>
      <c r="B6534" s="80" t="s">
        <v>31</v>
      </c>
      <c r="C6534" s="81">
        <v>89.989638618432139</v>
      </c>
      <c r="D6534" s="81">
        <v>127.6927508972571</v>
      </c>
      <c r="E6534" s="81">
        <v>37.70311227882496</v>
      </c>
      <c r="F6534" s="62"/>
    </row>
    <row r="6535" spans="1:6">
      <c r="A6535" s="79">
        <v>40560</v>
      </c>
      <c r="B6535" s="80" t="s">
        <v>32</v>
      </c>
      <c r="C6535" s="81">
        <v>84.557023842952617</v>
      </c>
      <c r="D6535" s="81">
        <v>120.84520694085745</v>
      </c>
      <c r="E6535" s="81">
        <v>36.288183097904835</v>
      </c>
      <c r="F6535" s="62"/>
    </row>
    <row r="6536" spans="1:6">
      <c r="A6536" s="79">
        <v>40560</v>
      </c>
      <c r="B6536" s="80" t="s">
        <v>33</v>
      </c>
      <c r="C6536" s="81">
        <v>92.657495157631885</v>
      </c>
      <c r="D6536" s="81">
        <v>124.61725815333726</v>
      </c>
      <c r="E6536" s="81">
        <v>31.959762995705375</v>
      </c>
      <c r="F6536" s="62"/>
    </row>
    <row r="6537" spans="1:6">
      <c r="A6537" s="79">
        <v>40560</v>
      </c>
      <c r="B6537" s="80" t="s">
        <v>34</v>
      </c>
      <c r="C6537" s="81">
        <v>89.200494241942195</v>
      </c>
      <c r="D6537" s="81">
        <v>123.42686329741733</v>
      </c>
      <c r="E6537" s="81">
        <v>34.226369055475132</v>
      </c>
      <c r="F6537" s="62"/>
    </row>
    <row r="6538" spans="1:6">
      <c r="A6538" s="79">
        <v>40560</v>
      </c>
      <c r="B6538" s="80" t="s">
        <v>35</v>
      </c>
      <c r="C6538" s="81">
        <v>78.038406880793161</v>
      </c>
      <c r="D6538" s="81">
        <v>110.52494191717801</v>
      </c>
      <c r="E6538" s="81">
        <v>32.486535036384851</v>
      </c>
      <c r="F6538" s="62"/>
    </row>
    <row r="6539" spans="1:6">
      <c r="A6539" s="79">
        <v>40560</v>
      </c>
      <c r="B6539" s="80" t="s">
        <v>36</v>
      </c>
      <c r="C6539" s="81">
        <v>81.002225139792913</v>
      </c>
      <c r="D6539" s="81">
        <v>118.46552336933759</v>
      </c>
      <c r="E6539" s="81">
        <v>37.463298229544677</v>
      </c>
      <c r="F6539" s="62"/>
    </row>
    <row r="6540" spans="1:6">
      <c r="A6540" s="79">
        <v>40560</v>
      </c>
      <c r="B6540" s="80" t="s">
        <v>37</v>
      </c>
      <c r="C6540" s="81">
        <v>78.730536580213098</v>
      </c>
      <c r="D6540" s="81">
        <v>113.30503822501785</v>
      </c>
      <c r="E6540" s="81">
        <v>34.574501644804755</v>
      </c>
      <c r="F6540" s="62"/>
    </row>
    <row r="6541" spans="1:6">
      <c r="A6541" s="79">
        <v>40560</v>
      </c>
      <c r="B6541" s="80" t="s">
        <v>38</v>
      </c>
      <c r="C6541" s="81">
        <v>88.115343279952285</v>
      </c>
      <c r="D6541" s="81">
        <v>123.42924404525731</v>
      </c>
      <c r="E6541" s="81">
        <v>35.313900765305021</v>
      </c>
      <c r="F6541" s="62"/>
    </row>
    <row r="6542" spans="1:6">
      <c r="A6542" s="79">
        <v>40560</v>
      </c>
      <c r="B6542" s="80" t="s">
        <v>39</v>
      </c>
      <c r="C6542" s="81">
        <v>75.668869549993374</v>
      </c>
      <c r="D6542" s="81">
        <v>114.29865138293781</v>
      </c>
      <c r="E6542" s="81">
        <v>38.629781832944431</v>
      </c>
      <c r="F6542" s="62"/>
    </row>
    <row r="6543" spans="1:6">
      <c r="A6543" s="79">
        <v>40560</v>
      </c>
      <c r="B6543" s="80" t="s">
        <v>40</v>
      </c>
      <c r="C6543" s="81">
        <v>73.891054986753517</v>
      </c>
      <c r="D6543" s="81">
        <v>108.24479879185813</v>
      </c>
      <c r="E6543" s="81">
        <v>34.353743805104614</v>
      </c>
      <c r="F6543" s="62"/>
    </row>
    <row r="6544" spans="1:6">
      <c r="A6544" s="79">
        <v>40560</v>
      </c>
      <c r="B6544" s="80" t="s">
        <v>41</v>
      </c>
      <c r="C6544" s="81">
        <v>83.47352842529267</v>
      </c>
      <c r="D6544" s="81">
        <v>118.46837965413758</v>
      </c>
      <c r="E6544" s="81">
        <v>34.994851228844908</v>
      </c>
      <c r="F6544" s="62"/>
    </row>
    <row r="6545" spans="1:6">
      <c r="A6545" s="79">
        <v>40560</v>
      </c>
      <c r="B6545" s="80" t="s">
        <v>42</v>
      </c>
      <c r="C6545" s="81">
        <v>68.557240135333984</v>
      </c>
      <c r="D6545" s="81">
        <v>102.38988753341845</v>
      </c>
      <c r="E6545" s="81">
        <v>33.832647398084461</v>
      </c>
      <c r="F6545" s="62"/>
    </row>
    <row r="6546" spans="1:6">
      <c r="A6546" s="79">
        <v>40560</v>
      </c>
      <c r="B6546" s="80" t="s">
        <v>43</v>
      </c>
      <c r="C6546" s="81">
        <v>70.434458270233804</v>
      </c>
      <c r="D6546" s="81">
        <v>107.45233302541816</v>
      </c>
      <c r="E6546" s="81">
        <v>37.017874755184351</v>
      </c>
      <c r="F6546" s="62"/>
    </row>
    <row r="6547" spans="1:6">
      <c r="A6547" s="79">
        <v>40560</v>
      </c>
      <c r="B6547" s="80" t="s">
        <v>44</v>
      </c>
      <c r="C6547" s="81">
        <v>141.0670710917876</v>
      </c>
      <c r="D6547" s="81">
        <v>183.08473050585405</v>
      </c>
      <c r="E6547" s="81">
        <v>42.017659414066458</v>
      </c>
      <c r="F6547" s="62"/>
    </row>
    <row r="6548" spans="1:6">
      <c r="A6548" s="79">
        <v>40560</v>
      </c>
      <c r="B6548" s="80" t="s">
        <v>45</v>
      </c>
      <c r="C6548" s="81">
        <v>144.62398093006726</v>
      </c>
      <c r="D6548" s="81">
        <v>188.14761391685377</v>
      </c>
      <c r="E6548" s="81">
        <v>43.523632986786509</v>
      </c>
      <c r="F6548" s="62"/>
    </row>
    <row r="6549" spans="1:6">
      <c r="A6549" s="79">
        <v>40560</v>
      </c>
      <c r="B6549" s="80" t="s">
        <v>46</v>
      </c>
      <c r="C6549" s="81">
        <v>227.40831876715998</v>
      </c>
      <c r="D6549" s="81">
        <v>284.92252839000849</v>
      </c>
      <c r="E6549" s="81">
        <v>57.514209622848512</v>
      </c>
      <c r="F6549" s="62"/>
    </row>
    <row r="6550" spans="1:6">
      <c r="A6550" s="79">
        <v>40560</v>
      </c>
      <c r="B6550" s="80" t="s">
        <v>47</v>
      </c>
      <c r="C6550" s="81">
        <v>242.62256162973864</v>
      </c>
      <c r="D6550" s="81">
        <v>291.67330146268813</v>
      </c>
      <c r="E6550" s="81">
        <v>49.050739832949489</v>
      </c>
      <c r="F6550" s="62"/>
    </row>
    <row r="6551" spans="1:6">
      <c r="A6551" s="79">
        <v>40560</v>
      </c>
      <c r="B6551" s="80" t="s">
        <v>48</v>
      </c>
      <c r="C6551" s="81">
        <v>277.79212547393553</v>
      </c>
      <c r="D6551" s="81">
        <v>337.82891027324564</v>
      </c>
      <c r="E6551" s="81">
        <v>60.036784799310112</v>
      </c>
      <c r="F6551" s="62"/>
    </row>
    <row r="6552" spans="1:6">
      <c r="A6552" s="79">
        <v>40560</v>
      </c>
      <c r="B6552" s="80" t="s">
        <v>49</v>
      </c>
      <c r="C6552" s="81">
        <v>209.92557036248152</v>
      </c>
      <c r="D6552" s="81">
        <v>255.74514261253012</v>
      </c>
      <c r="E6552" s="81">
        <v>45.819572250048594</v>
      </c>
      <c r="F6552" s="62"/>
    </row>
    <row r="6553" spans="1:6">
      <c r="A6553" s="79">
        <v>40560</v>
      </c>
      <c r="B6553" s="80" t="s">
        <v>50</v>
      </c>
      <c r="C6553" s="81">
        <v>189.57592130281327</v>
      </c>
      <c r="D6553" s="81">
        <v>246.3169316614906</v>
      </c>
      <c r="E6553" s="81">
        <v>56.741010358677329</v>
      </c>
      <c r="F6553" s="62"/>
    </row>
    <row r="6554" spans="1:6">
      <c r="A6554" s="79">
        <v>40560</v>
      </c>
      <c r="B6554" s="80" t="s">
        <v>51</v>
      </c>
      <c r="C6554" s="81">
        <v>159.74232953446591</v>
      </c>
      <c r="D6554" s="81">
        <v>204.23281849829286</v>
      </c>
      <c r="E6554" s="81">
        <v>44.490488963826948</v>
      </c>
      <c r="F6554" s="62"/>
    </row>
    <row r="6555" spans="1:6">
      <c r="A6555" s="79">
        <v>40560</v>
      </c>
      <c r="B6555" s="80" t="s">
        <v>52</v>
      </c>
      <c r="C6555" s="81">
        <v>116.27550904385976</v>
      </c>
      <c r="D6555" s="81">
        <v>158.97203504581535</v>
      </c>
      <c r="E6555" s="81">
        <v>42.69652600195559</v>
      </c>
      <c r="F6555" s="62"/>
    </row>
    <row r="6556" spans="1:6">
      <c r="A6556" s="79">
        <v>40560</v>
      </c>
      <c r="B6556" s="80" t="s">
        <v>53</v>
      </c>
      <c r="C6556" s="81">
        <v>73.401070438733527</v>
      </c>
      <c r="D6556" s="81">
        <v>103.28864717493838</v>
      </c>
      <c r="E6556" s="81">
        <v>29.887576736204849</v>
      </c>
      <c r="F6556" s="62"/>
    </row>
    <row r="6557" spans="1:6">
      <c r="A6557" s="79">
        <v>40560</v>
      </c>
      <c r="B6557" s="80" t="s">
        <v>54</v>
      </c>
      <c r="C6557" s="81">
        <v>89.405441460242116</v>
      </c>
      <c r="D6557" s="81">
        <v>120.56024963225742</v>
      </c>
      <c r="E6557" s="81">
        <v>31.154808172015308</v>
      </c>
      <c r="F6557" s="62"/>
    </row>
    <row r="6558" spans="1:6">
      <c r="A6558" s="79">
        <v>40560</v>
      </c>
      <c r="B6558" s="80" t="s">
        <v>55</v>
      </c>
      <c r="C6558" s="81">
        <v>107.7809274537105</v>
      </c>
      <c r="D6558" s="81">
        <v>142.6957439149362</v>
      </c>
      <c r="E6558" s="81">
        <v>34.914816461225698</v>
      </c>
      <c r="F6558" s="62"/>
    </row>
    <row r="6559" spans="1:6">
      <c r="A6559" s="79">
        <v>40560</v>
      </c>
      <c r="B6559" s="80" t="s">
        <v>56</v>
      </c>
      <c r="C6559" s="81">
        <v>89.011014269782152</v>
      </c>
      <c r="D6559" s="81">
        <v>117.2858263720576</v>
      </c>
      <c r="E6559" s="81">
        <v>28.274812102275448</v>
      </c>
      <c r="F6559" s="62"/>
    </row>
    <row r="6560" spans="1:6">
      <c r="A6560" s="79">
        <v>40560</v>
      </c>
      <c r="B6560" s="80" t="s">
        <v>57</v>
      </c>
      <c r="C6560" s="81">
        <v>135.24592855752803</v>
      </c>
      <c r="D6560" s="81">
        <v>172.07827435109459</v>
      </c>
      <c r="E6560" s="81">
        <v>36.83234579356656</v>
      </c>
      <c r="F6560" s="62"/>
    </row>
    <row r="6561" spans="1:6">
      <c r="A6561" s="79">
        <v>40560</v>
      </c>
      <c r="B6561" s="80" t="s">
        <v>58</v>
      </c>
      <c r="C6561" s="81">
        <v>94.840487548791629</v>
      </c>
      <c r="D6561" s="81">
        <v>125.72415389497714</v>
      </c>
      <c r="E6561" s="81">
        <v>30.883666346185507</v>
      </c>
      <c r="F6561" s="62"/>
    </row>
    <row r="6562" spans="1:6">
      <c r="A6562" s="79">
        <v>40560</v>
      </c>
      <c r="B6562" s="80" t="s">
        <v>59</v>
      </c>
      <c r="C6562" s="81">
        <v>112.12958102399008</v>
      </c>
      <c r="D6562" s="81">
        <v>149.64680902517583</v>
      </c>
      <c r="E6562" s="81">
        <v>37.517228001185742</v>
      </c>
      <c r="F6562" s="62"/>
    </row>
    <row r="6563" spans="1:6">
      <c r="A6563" s="79">
        <v>40560</v>
      </c>
      <c r="B6563" s="80" t="s">
        <v>60</v>
      </c>
      <c r="C6563" s="81">
        <v>89.210070213802112</v>
      </c>
      <c r="D6563" s="81">
        <v>122.35045514153731</v>
      </c>
      <c r="E6563" s="81">
        <v>33.140384927735198</v>
      </c>
      <c r="F6563" s="62"/>
    </row>
    <row r="6564" spans="1:6">
      <c r="A6564" s="79">
        <v>40560</v>
      </c>
      <c r="B6564" s="80" t="s">
        <v>61</v>
      </c>
      <c r="C6564" s="81">
        <v>100.76926610279109</v>
      </c>
      <c r="D6564" s="81">
        <v>130.19278817605689</v>
      </c>
      <c r="E6564" s="81">
        <v>29.423522073265801</v>
      </c>
      <c r="F6564" s="62"/>
    </row>
    <row r="6565" spans="1:6">
      <c r="A6565" s="79">
        <v>40560</v>
      </c>
      <c r="B6565" s="80" t="s">
        <v>62</v>
      </c>
      <c r="C6565" s="81">
        <v>89.605982051062071</v>
      </c>
      <c r="D6565" s="81">
        <v>119.96932179489744</v>
      </c>
      <c r="E6565" s="81">
        <v>30.363339743835368</v>
      </c>
      <c r="F6565" s="62"/>
    </row>
    <row r="6566" spans="1:6">
      <c r="A6566" s="79">
        <v>40560</v>
      </c>
      <c r="B6566" s="80" t="s">
        <v>63</v>
      </c>
      <c r="C6566" s="81">
        <v>65.727790494358189</v>
      </c>
      <c r="D6566" s="81">
        <v>92.573166436618934</v>
      </c>
      <c r="E6566" s="81">
        <v>26.845375942260745</v>
      </c>
      <c r="F6566" s="62"/>
    </row>
    <row r="6567" spans="1:6">
      <c r="A6567" s="79">
        <v>40560</v>
      </c>
      <c r="B6567" s="80" t="s">
        <v>64</v>
      </c>
      <c r="C6567" s="81">
        <v>98.201854019491307</v>
      </c>
      <c r="D6567" s="81">
        <v>127.31601517297702</v>
      </c>
      <c r="E6567" s="81">
        <v>29.114161153485711</v>
      </c>
      <c r="F6567" s="62"/>
    </row>
    <row r="6568" spans="1:6">
      <c r="A6568" s="79">
        <v>40560</v>
      </c>
      <c r="B6568" s="80" t="s">
        <v>65</v>
      </c>
      <c r="C6568" s="81">
        <v>76.072172807393258</v>
      </c>
      <c r="D6568" s="81">
        <v>99.721102073018528</v>
      </c>
      <c r="E6568" s="81">
        <v>23.64892926562527</v>
      </c>
      <c r="F6568" s="62"/>
    </row>
    <row r="6569" spans="1:6">
      <c r="A6569" s="79">
        <v>40560</v>
      </c>
      <c r="B6569" s="80" t="s">
        <v>66</v>
      </c>
      <c r="C6569" s="81">
        <v>69.74957886793382</v>
      </c>
      <c r="D6569" s="81">
        <v>88.504641938059152</v>
      </c>
      <c r="E6569" s="81">
        <v>18.755063070125331</v>
      </c>
      <c r="F6569" s="62"/>
    </row>
    <row r="6570" spans="1:6">
      <c r="A6570" s="79">
        <v>40560</v>
      </c>
      <c r="B6570" s="80" t="s">
        <v>67</v>
      </c>
      <c r="C6570" s="81">
        <v>104.13082100943078</v>
      </c>
      <c r="D6570" s="81">
        <v>130.69288177981684</v>
      </c>
      <c r="E6570" s="81">
        <v>26.562060770386068</v>
      </c>
      <c r="F6570" s="62"/>
    </row>
    <row r="6571" spans="1:6">
      <c r="A6571" s="79">
        <v>40560</v>
      </c>
      <c r="B6571" s="80" t="s">
        <v>68</v>
      </c>
      <c r="C6571" s="81">
        <v>77.851447545233086</v>
      </c>
      <c r="D6571" s="81">
        <v>98.531353422818597</v>
      </c>
      <c r="E6571" s="81">
        <v>20.679905877585512</v>
      </c>
      <c r="F6571" s="62"/>
    </row>
    <row r="6572" spans="1:6">
      <c r="A6572" s="79">
        <v>40560</v>
      </c>
      <c r="B6572" s="80" t="s">
        <v>69</v>
      </c>
      <c r="C6572" s="81">
        <v>77.258988980193152</v>
      </c>
      <c r="D6572" s="81">
        <v>101.41055407653843</v>
      </c>
      <c r="E6572" s="81">
        <v>24.15156509634528</v>
      </c>
      <c r="F6572" s="62"/>
    </row>
    <row r="6573" spans="1:6">
      <c r="A6573" s="79">
        <v>40560</v>
      </c>
      <c r="B6573" s="80" t="s">
        <v>70</v>
      </c>
      <c r="C6573" s="81">
        <v>55.543712174929077</v>
      </c>
      <c r="D6573" s="81">
        <v>74.211918321739915</v>
      </c>
      <c r="E6573" s="81">
        <v>18.668206146810839</v>
      </c>
      <c r="F6573" s="62"/>
    </row>
    <row r="6574" spans="1:6">
      <c r="A6574" s="79">
        <v>40560</v>
      </c>
      <c r="B6574" s="80" t="s">
        <v>71</v>
      </c>
      <c r="C6574" s="81">
        <v>76.666842027833198</v>
      </c>
      <c r="D6574" s="81">
        <v>99.426184811258537</v>
      </c>
      <c r="E6574" s="81">
        <v>22.759342783425339</v>
      </c>
      <c r="F6574" s="62"/>
    </row>
    <row r="6575" spans="1:6">
      <c r="A6575" s="79">
        <v>40560</v>
      </c>
      <c r="B6575" s="80" t="s">
        <v>72</v>
      </c>
      <c r="C6575" s="81">
        <v>39.815547538126467</v>
      </c>
      <c r="D6575" s="81">
        <v>57.863221394552831</v>
      </c>
      <c r="E6575" s="81">
        <v>18.047673856426364</v>
      </c>
      <c r="F6575" s="62"/>
    </row>
    <row r="6576" spans="1:6">
      <c r="A6576" s="79">
        <v>40560</v>
      </c>
      <c r="B6576" s="80" t="s">
        <v>73</v>
      </c>
      <c r="C6576" s="81">
        <v>41.54468202988631</v>
      </c>
      <c r="D6576" s="81">
        <v>62.797135588220556</v>
      </c>
      <c r="E6576" s="81">
        <v>21.252453558334246</v>
      </c>
      <c r="F6576" s="62"/>
    </row>
    <row r="6577" spans="1:6">
      <c r="A6577" s="79">
        <v>40560</v>
      </c>
      <c r="B6577" s="80" t="s">
        <v>74</v>
      </c>
      <c r="C6577" s="81">
        <v>37.612665261311655</v>
      </c>
      <c r="D6577" s="81">
        <v>55.987599161756933</v>
      </c>
      <c r="E6577" s="81">
        <v>18.374933900445278</v>
      </c>
      <c r="F6577" s="62"/>
    </row>
    <row r="6578" spans="1:6">
      <c r="A6578" s="79">
        <v>40560</v>
      </c>
      <c r="B6578" s="80" t="s">
        <v>75</v>
      </c>
      <c r="C6578" s="81">
        <v>38.3044142956606</v>
      </c>
      <c r="D6578" s="81">
        <v>57.149319568004856</v>
      </c>
      <c r="E6578" s="81">
        <v>18.844905272344256</v>
      </c>
      <c r="F6578" s="62"/>
    </row>
    <row r="6579" spans="1:6">
      <c r="A6579" s="79">
        <v>40561</v>
      </c>
      <c r="B6579" s="80" t="s">
        <v>76</v>
      </c>
      <c r="C6579" s="81">
        <v>26.053432419300684</v>
      </c>
      <c r="D6579" s="81">
        <v>41.742929891817703</v>
      </c>
      <c r="E6579" s="81">
        <v>15.689497472517019</v>
      </c>
      <c r="F6579" s="62"/>
    </row>
    <row r="6580" spans="1:6">
      <c r="A6580" s="79">
        <v>40561</v>
      </c>
      <c r="B6580" s="80" t="s">
        <v>77</v>
      </c>
      <c r="C6580" s="81">
        <v>17.230706756062464</v>
      </c>
      <c r="D6580" s="81">
        <v>33.126475297166181</v>
      </c>
      <c r="E6580" s="81">
        <v>15.895768541103717</v>
      </c>
      <c r="F6580" s="62"/>
    </row>
    <row r="6581" spans="1:6">
      <c r="A6581" s="79">
        <v>40561</v>
      </c>
      <c r="B6581" s="80" t="s">
        <v>78</v>
      </c>
      <c r="C6581" s="81">
        <v>17.932260245293403</v>
      </c>
      <c r="D6581" s="81">
        <v>32.749406318474193</v>
      </c>
      <c r="E6581" s="81">
        <v>14.81714607318079</v>
      </c>
      <c r="F6581" s="62"/>
    </row>
    <row r="6582" spans="1:6">
      <c r="A6582" s="79">
        <v>40561</v>
      </c>
      <c r="B6582" s="80" t="s">
        <v>79</v>
      </c>
      <c r="C6582" s="81">
        <v>25.866033679637695</v>
      </c>
      <c r="D6582" s="81">
        <v>43.182965840397621</v>
      </c>
      <c r="E6582" s="81">
        <v>17.316932160759926</v>
      </c>
      <c r="F6582" s="62"/>
    </row>
    <row r="6583" spans="1:6">
      <c r="A6583" s="79">
        <v>40561</v>
      </c>
      <c r="B6583" s="80" t="s">
        <v>80</v>
      </c>
      <c r="C6583" s="81">
        <v>27.861923642937516</v>
      </c>
      <c r="D6583" s="81">
        <v>45.853581804833475</v>
      </c>
      <c r="E6583" s="81">
        <v>17.991658161895959</v>
      </c>
      <c r="F6583" s="62"/>
    </row>
    <row r="6584" spans="1:6">
      <c r="A6584" s="79">
        <v>40561</v>
      </c>
      <c r="B6584" s="80" t="s">
        <v>81</v>
      </c>
      <c r="C6584" s="81">
        <v>19.493546908040262</v>
      </c>
      <c r="D6584" s="81">
        <v>36.839892282141967</v>
      </c>
      <c r="E6584" s="81">
        <v>17.346345374101706</v>
      </c>
      <c r="F6584" s="62"/>
    </row>
    <row r="6585" spans="1:6">
      <c r="A6585" s="79">
        <v>40561</v>
      </c>
      <c r="B6585" s="80" t="s">
        <v>82</v>
      </c>
      <c r="C6585" s="81">
        <v>15.837954734621585</v>
      </c>
      <c r="D6585" s="81">
        <v>32.372801916802217</v>
      </c>
      <c r="E6585" s="81">
        <v>16.534847182180634</v>
      </c>
      <c r="F6585" s="62"/>
    </row>
    <row r="6586" spans="1:6">
      <c r="A6586" s="79">
        <v>40561</v>
      </c>
      <c r="B6586" s="80" t="s">
        <v>83</v>
      </c>
      <c r="C6586" s="81">
        <v>39.066457604108521</v>
      </c>
      <c r="D6586" s="81">
        <v>55.344753383796949</v>
      </c>
      <c r="E6586" s="81">
        <v>16.278295779688428</v>
      </c>
      <c r="F6586" s="62"/>
    </row>
    <row r="6587" spans="1:6">
      <c r="A6587" s="79">
        <v>40561</v>
      </c>
      <c r="B6587" s="80" t="s">
        <v>84</v>
      </c>
      <c r="C6587" s="81">
        <v>30.273171531557296</v>
      </c>
      <c r="D6587" s="81">
        <v>46.142359444829459</v>
      </c>
      <c r="E6587" s="81">
        <v>15.869187913272164</v>
      </c>
      <c r="F6587" s="62"/>
    </row>
    <row r="6588" spans="1:6">
      <c r="A6588" s="79">
        <v>40561</v>
      </c>
      <c r="B6588" s="80" t="s">
        <v>85</v>
      </c>
      <c r="C6588" s="81">
        <v>14.277060524388725</v>
      </c>
      <c r="D6588" s="81">
        <v>25.295029835710604</v>
      </c>
      <c r="E6588" s="81">
        <v>11.017969311321879</v>
      </c>
      <c r="F6588" s="62"/>
    </row>
    <row r="6589" spans="1:6">
      <c r="A6589" s="79">
        <v>40561</v>
      </c>
      <c r="B6589" s="80" t="s">
        <v>86</v>
      </c>
      <c r="C6589" s="81">
        <v>12.083679655045922</v>
      </c>
      <c r="D6589" s="81">
        <v>20.063383733682894</v>
      </c>
      <c r="E6589" s="81">
        <v>7.9797040786369724</v>
      </c>
      <c r="F6589" s="62"/>
    </row>
    <row r="6590" spans="1:6">
      <c r="A6590" s="79">
        <v>40561</v>
      </c>
      <c r="B6590" s="80" t="s">
        <v>87</v>
      </c>
      <c r="C6590" s="81">
        <v>28.317227191013469</v>
      </c>
      <c r="D6590" s="81">
        <v>41.427463609269715</v>
      </c>
      <c r="E6590" s="81">
        <v>13.110236418256246</v>
      </c>
      <c r="F6590" s="62"/>
    </row>
    <row r="6591" spans="1:6">
      <c r="A6591" s="79">
        <v>40561</v>
      </c>
      <c r="B6591" s="80" t="s">
        <v>88</v>
      </c>
      <c r="C6591" s="81">
        <v>24.345406779229826</v>
      </c>
      <c r="D6591" s="81">
        <v>38.915993350077855</v>
      </c>
      <c r="E6591" s="81">
        <v>14.570586570848029</v>
      </c>
      <c r="F6591" s="62"/>
    </row>
    <row r="6592" spans="1:6">
      <c r="A6592" s="79">
        <v>40561</v>
      </c>
      <c r="B6592" s="80" t="s">
        <v>89</v>
      </c>
      <c r="C6592" s="81">
        <v>13.536260134498789</v>
      </c>
      <c r="D6592" s="81">
        <v>25.325300416382603</v>
      </c>
      <c r="E6592" s="81">
        <v>11.789040281883814</v>
      </c>
      <c r="F6592" s="62"/>
    </row>
    <row r="6593" spans="1:6">
      <c r="A6593" s="79">
        <v>40561</v>
      </c>
      <c r="B6593" s="80" t="s">
        <v>90</v>
      </c>
      <c r="C6593" s="81">
        <v>13.88213430498376</v>
      </c>
      <c r="D6593" s="81">
        <v>24.233381552402662</v>
      </c>
      <c r="E6593" s="81">
        <v>10.351247247418902</v>
      </c>
      <c r="F6593" s="62"/>
    </row>
    <row r="6594" spans="1:6">
      <c r="A6594" s="79">
        <v>40561</v>
      </c>
      <c r="B6594" s="80" t="s">
        <v>91</v>
      </c>
      <c r="C6594" s="81">
        <v>27.052982654909577</v>
      </c>
      <c r="D6594" s="81">
        <v>40.365999347661763</v>
      </c>
      <c r="E6594" s="81">
        <v>13.313016692752186</v>
      </c>
      <c r="F6594" s="62"/>
    </row>
    <row r="6595" spans="1:6">
      <c r="A6595" s="79">
        <v>40561</v>
      </c>
      <c r="B6595" s="80" t="s">
        <v>92</v>
      </c>
      <c r="C6595" s="81">
        <v>21.66816503472106</v>
      </c>
      <c r="D6595" s="81">
        <v>33.893306968294127</v>
      </c>
      <c r="E6595" s="81">
        <v>12.225141933573067</v>
      </c>
      <c r="F6595" s="62"/>
    </row>
    <row r="6596" spans="1:6">
      <c r="A6596" s="79">
        <v>40561</v>
      </c>
      <c r="B6596" s="80" t="s">
        <v>93</v>
      </c>
      <c r="C6596" s="81">
        <v>16.836619076590491</v>
      </c>
      <c r="D6596" s="81">
        <v>26.179578601486551</v>
      </c>
      <c r="E6596" s="81">
        <v>9.3429595248960595</v>
      </c>
      <c r="F6596" s="62"/>
    </row>
    <row r="6597" spans="1:6">
      <c r="A6597" s="79">
        <v>40561</v>
      </c>
      <c r="B6597" s="80" t="s">
        <v>94</v>
      </c>
      <c r="C6597" s="81">
        <v>23.170208165822924</v>
      </c>
      <c r="D6597" s="81">
        <v>36.415304223309988</v>
      </c>
      <c r="E6597" s="81">
        <v>13.245096057487064</v>
      </c>
      <c r="F6597" s="62"/>
    </row>
    <row r="6598" spans="1:6">
      <c r="A6598" s="79">
        <v>40561</v>
      </c>
      <c r="B6598" s="80" t="s">
        <v>95</v>
      </c>
      <c r="C6598" s="81">
        <v>24.355990999977816</v>
      </c>
      <c r="D6598" s="81">
        <v>36.782811494517958</v>
      </c>
      <c r="E6598" s="81">
        <v>12.426820494540141</v>
      </c>
      <c r="F6598" s="62"/>
    </row>
    <row r="6599" spans="1:6">
      <c r="A6599" s="79">
        <v>40561</v>
      </c>
      <c r="B6599" s="80" t="s">
        <v>96</v>
      </c>
      <c r="C6599" s="81">
        <v>35.511477888242823</v>
      </c>
      <c r="D6599" s="81">
        <v>52.320202715077102</v>
      </c>
      <c r="E6599" s="81">
        <v>16.808724826834279</v>
      </c>
      <c r="F6599" s="62"/>
    </row>
    <row r="6600" spans="1:6">
      <c r="A6600" s="79">
        <v>40561</v>
      </c>
      <c r="B6600" s="80" t="s">
        <v>97</v>
      </c>
      <c r="C6600" s="81">
        <v>32.369527486293102</v>
      </c>
      <c r="D6600" s="81">
        <v>52.866493840797069</v>
      </c>
      <c r="E6600" s="81">
        <v>20.496966354503968</v>
      </c>
      <c r="F6600" s="62"/>
    </row>
    <row r="6601" spans="1:6">
      <c r="A6601" s="79">
        <v>40561</v>
      </c>
      <c r="B6601" s="80" t="s">
        <v>98</v>
      </c>
      <c r="C6601" s="81">
        <v>49.256031931000578</v>
      </c>
      <c r="D6601" s="81">
        <v>73.924095922099895</v>
      </c>
      <c r="E6601" s="81">
        <v>24.668063991099316</v>
      </c>
      <c r="F6601" s="62"/>
    </row>
    <row r="6602" spans="1:6">
      <c r="A6602" s="79">
        <v>40561</v>
      </c>
      <c r="B6602" s="80" t="s">
        <v>99</v>
      </c>
      <c r="C6602" s="81">
        <v>113.6302317799898</v>
      </c>
      <c r="D6602" s="81">
        <v>143.12314050213607</v>
      </c>
      <c r="E6602" s="81">
        <v>29.492908722146268</v>
      </c>
      <c r="F6602" s="62"/>
    </row>
    <row r="6603" spans="1:6">
      <c r="A6603" s="79">
        <v>40561</v>
      </c>
      <c r="B6603" s="80" t="s">
        <v>100</v>
      </c>
      <c r="C6603" s="81">
        <v>72.526029921373492</v>
      </c>
      <c r="D6603" s="81">
        <v>98.546555290338517</v>
      </c>
      <c r="E6603" s="81">
        <v>26.020525368965025</v>
      </c>
      <c r="F6603" s="62"/>
    </row>
    <row r="6604" spans="1:6">
      <c r="A6604" s="79">
        <v>40561</v>
      </c>
      <c r="B6604" s="80" t="s">
        <v>101</v>
      </c>
      <c r="C6604" s="81">
        <v>94.165656431811541</v>
      </c>
      <c r="D6604" s="81">
        <v>129.32436201109681</v>
      </c>
      <c r="E6604" s="81">
        <v>35.158705579285268</v>
      </c>
      <c r="F6604" s="62"/>
    </row>
    <row r="6605" spans="1:6">
      <c r="A6605" s="79">
        <v>40561</v>
      </c>
      <c r="B6605" s="80" t="s">
        <v>102</v>
      </c>
      <c r="C6605" s="81">
        <v>133.492473214298</v>
      </c>
      <c r="D6605" s="81">
        <v>179.958904191854</v>
      </c>
      <c r="E6605" s="81">
        <v>46.466430977556001</v>
      </c>
      <c r="F6605" s="62"/>
    </row>
    <row r="6606" spans="1:6">
      <c r="A6606" s="79">
        <v>40561</v>
      </c>
      <c r="B6606" s="80" t="s">
        <v>103</v>
      </c>
      <c r="C6606" s="81">
        <v>189.81502559426292</v>
      </c>
      <c r="D6606" s="81">
        <v>240.32363642413065</v>
      </c>
      <c r="E6606" s="81">
        <v>50.508610829867735</v>
      </c>
      <c r="F6606" s="62"/>
    </row>
    <row r="6607" spans="1:6">
      <c r="A6607" s="79">
        <v>40561</v>
      </c>
      <c r="B6607" s="80" t="s">
        <v>104</v>
      </c>
      <c r="C6607" s="81">
        <v>150.48905636563646</v>
      </c>
      <c r="D6607" s="81">
        <v>202.79576390577273</v>
      </c>
      <c r="E6607" s="81">
        <v>52.306707540136273</v>
      </c>
      <c r="F6607" s="62"/>
    </row>
    <row r="6608" spans="1:6">
      <c r="A6608" s="79">
        <v>40561</v>
      </c>
      <c r="B6608" s="80" t="s">
        <v>105</v>
      </c>
      <c r="C6608" s="81">
        <v>186.55581826494318</v>
      </c>
      <c r="D6608" s="81">
        <v>242.90732778789049</v>
      </c>
      <c r="E6608" s="81">
        <v>56.35150952294731</v>
      </c>
      <c r="F6608" s="62"/>
    </row>
    <row r="6609" spans="1:6">
      <c r="A6609" s="79">
        <v>40561</v>
      </c>
      <c r="B6609" s="80" t="s">
        <v>106</v>
      </c>
      <c r="C6609" s="81">
        <v>166.49780260863503</v>
      </c>
      <c r="D6609" s="81">
        <v>217.69033528849189</v>
      </c>
      <c r="E6609" s="81">
        <v>51.192532679856868</v>
      </c>
      <c r="F6609" s="62"/>
    </row>
    <row r="6610" spans="1:6">
      <c r="A6610" s="79">
        <v>40561</v>
      </c>
      <c r="B6610" s="80" t="s">
        <v>107</v>
      </c>
      <c r="C6610" s="81">
        <v>232.70263717677904</v>
      </c>
      <c r="D6610" s="81">
        <v>309.1324889622868</v>
      </c>
      <c r="E6610" s="81">
        <v>76.429851785507765</v>
      </c>
      <c r="F6610" s="62"/>
    </row>
    <row r="6611" spans="1:6">
      <c r="A6611" s="79">
        <v>40561</v>
      </c>
      <c r="B6611" s="80" t="s">
        <v>108</v>
      </c>
      <c r="C6611" s="81">
        <v>255.13405065343701</v>
      </c>
      <c r="D6611" s="81">
        <v>331.77097400596557</v>
      </c>
      <c r="E6611" s="81">
        <v>76.636923352528555</v>
      </c>
      <c r="F6611" s="62"/>
    </row>
    <row r="6612" spans="1:6">
      <c r="A6612" s="79">
        <v>40561</v>
      </c>
      <c r="B6612" s="80" t="s">
        <v>109</v>
      </c>
      <c r="C6612" s="81">
        <v>218.57430269078029</v>
      </c>
      <c r="D6612" s="81">
        <v>307.9440427741269</v>
      </c>
      <c r="E6612" s="81">
        <v>89.369740083346613</v>
      </c>
      <c r="F6612" s="62"/>
    </row>
    <row r="6613" spans="1:6">
      <c r="A6613" s="79">
        <v>40561</v>
      </c>
      <c r="B6613" s="80" t="s">
        <v>110</v>
      </c>
      <c r="C6613" s="81">
        <v>124.20842339887881</v>
      </c>
      <c r="D6613" s="81">
        <v>189.39801640653343</v>
      </c>
      <c r="E6613" s="81">
        <v>65.189593007654622</v>
      </c>
      <c r="F6613" s="62"/>
    </row>
    <row r="6614" spans="1:6">
      <c r="A6614" s="79">
        <v>40561</v>
      </c>
      <c r="B6614" s="80" t="s">
        <v>111</v>
      </c>
      <c r="C6614" s="81">
        <v>136.56066004646766</v>
      </c>
      <c r="D6614" s="81">
        <v>196.15041145461308</v>
      </c>
      <c r="E6614" s="81">
        <v>59.589751408145418</v>
      </c>
      <c r="F6614" s="62"/>
    </row>
    <row r="6615" spans="1:6">
      <c r="A6615" s="79">
        <v>40561</v>
      </c>
      <c r="B6615" s="80" t="s">
        <v>112</v>
      </c>
      <c r="C6615" s="81">
        <v>135.96833852574773</v>
      </c>
      <c r="D6615" s="81">
        <v>189.59841632053343</v>
      </c>
      <c r="E6615" s="81">
        <v>53.630077794785706</v>
      </c>
      <c r="F6615" s="62"/>
    </row>
    <row r="6616" spans="1:6">
      <c r="A6616" s="79">
        <v>40561</v>
      </c>
      <c r="B6616" s="80" t="s">
        <v>113</v>
      </c>
      <c r="C6616" s="81">
        <v>93.972691618371528</v>
      </c>
      <c r="D6616" s="81">
        <v>142.33850013285604</v>
      </c>
      <c r="E6616" s="81">
        <v>48.365808514484513</v>
      </c>
      <c r="F6616" s="62"/>
    </row>
    <row r="6617" spans="1:6">
      <c r="A6617" s="79">
        <v>40561</v>
      </c>
      <c r="B6617" s="80" t="s">
        <v>114</v>
      </c>
      <c r="C6617" s="81">
        <v>56.146691665044933</v>
      </c>
      <c r="D6617" s="81">
        <v>93.787385139058756</v>
      </c>
      <c r="E6617" s="81">
        <v>37.640693474013823</v>
      </c>
      <c r="F6617" s="62"/>
    </row>
    <row r="6618" spans="1:6">
      <c r="A6618" s="79">
        <v>40561</v>
      </c>
      <c r="B6618" s="80" t="s">
        <v>115</v>
      </c>
      <c r="C6618" s="81">
        <v>58.330744267730729</v>
      </c>
      <c r="D6618" s="81">
        <v>92.596376239338824</v>
      </c>
      <c r="E6618" s="81">
        <v>34.265631971608094</v>
      </c>
      <c r="F6618" s="62"/>
    </row>
    <row r="6619" spans="1:6">
      <c r="A6619" s="79">
        <v>40561</v>
      </c>
      <c r="B6619" s="80" t="s">
        <v>116</v>
      </c>
      <c r="C6619" s="81">
        <v>63.123552836406304</v>
      </c>
      <c r="D6619" s="81">
        <v>101.63211193933833</v>
      </c>
      <c r="E6619" s="81">
        <v>38.508559102932026</v>
      </c>
      <c r="F6619" s="62"/>
    </row>
    <row r="6620" spans="1:6">
      <c r="A6620" s="79">
        <v>40561</v>
      </c>
      <c r="B6620" s="80" t="s">
        <v>117</v>
      </c>
      <c r="C6620" s="81">
        <v>42.125362626014194</v>
      </c>
      <c r="D6620" s="81">
        <v>69.32383997724412</v>
      </c>
      <c r="E6620" s="81">
        <v>27.198477351229926</v>
      </c>
      <c r="F6620" s="62"/>
    </row>
    <row r="6621" spans="1:6">
      <c r="A6621" s="79">
        <v>40561</v>
      </c>
      <c r="B6621" s="80" t="s">
        <v>118</v>
      </c>
      <c r="C6621" s="81">
        <v>32.757718390992046</v>
      </c>
      <c r="D6621" s="81">
        <v>56.545570281176843</v>
      </c>
      <c r="E6621" s="81">
        <v>23.787851890184797</v>
      </c>
      <c r="F6621" s="62"/>
    </row>
    <row r="6622" spans="1:6">
      <c r="A6622" s="79">
        <v>40561</v>
      </c>
      <c r="B6622" s="80" t="s">
        <v>119</v>
      </c>
      <c r="C6622" s="81">
        <v>41.710678746656228</v>
      </c>
      <c r="D6622" s="81">
        <v>69.910321240340096</v>
      </c>
      <c r="E6622" s="81">
        <v>28.199642493683868</v>
      </c>
      <c r="F6622" s="62"/>
    </row>
    <row r="6623" spans="1:6">
      <c r="A6623" s="79">
        <v>40561</v>
      </c>
      <c r="B6623" s="80" t="s">
        <v>120</v>
      </c>
      <c r="C6623" s="81">
        <v>38.58821909453151</v>
      </c>
      <c r="D6623" s="81">
        <v>62.295053215252516</v>
      </c>
      <c r="E6623" s="81">
        <v>23.706834120721005</v>
      </c>
      <c r="F6623" s="62"/>
    </row>
    <row r="6624" spans="1:6">
      <c r="A6624" s="79">
        <v>40561</v>
      </c>
      <c r="B6624" s="80" t="s">
        <v>121</v>
      </c>
      <c r="C6624" s="81">
        <v>46.434517272761795</v>
      </c>
      <c r="D6624" s="81">
        <v>71.827317044731984</v>
      </c>
      <c r="E6624" s="81">
        <v>25.392799771970189</v>
      </c>
      <c r="F6624" s="62"/>
    </row>
    <row r="6625" spans="1:6">
      <c r="A6625" s="79">
        <v>40561</v>
      </c>
      <c r="B6625" s="80" t="s">
        <v>122</v>
      </c>
      <c r="C6625" s="81">
        <v>32.610031809297048</v>
      </c>
      <c r="D6625" s="81">
        <v>54.918275575480926</v>
      </c>
      <c r="E6625" s="81">
        <v>22.308243766183878</v>
      </c>
      <c r="F6625" s="62"/>
    </row>
    <row r="6626" spans="1:6">
      <c r="A6626" s="79">
        <v>40561</v>
      </c>
      <c r="B6626" s="80" t="s">
        <v>27</v>
      </c>
      <c r="C6626" s="81">
        <v>50.89162333119539</v>
      </c>
      <c r="D6626" s="81">
        <v>88.231088231659058</v>
      </c>
      <c r="E6626" s="81">
        <v>37.339464900463668</v>
      </c>
      <c r="F6626" s="62"/>
    </row>
    <row r="6627" spans="1:6">
      <c r="A6627" s="79">
        <v>40561</v>
      </c>
      <c r="B6627" s="80" t="s">
        <v>28</v>
      </c>
      <c r="C6627" s="81">
        <v>27.511235755677507</v>
      </c>
      <c r="D6627" s="81">
        <v>47.52149715122134</v>
      </c>
      <c r="E6627" s="81">
        <v>20.010261395543832</v>
      </c>
      <c r="F6627" s="62"/>
    </row>
    <row r="6628" spans="1:6">
      <c r="A6628" s="79">
        <v>40561</v>
      </c>
      <c r="B6628" s="80" t="s">
        <v>29</v>
      </c>
      <c r="C6628" s="81">
        <v>24.131722344441812</v>
      </c>
      <c r="D6628" s="81">
        <v>42.010953529261648</v>
      </c>
      <c r="E6628" s="81">
        <v>17.879231184819837</v>
      </c>
      <c r="F6628" s="62"/>
    </row>
    <row r="6629" spans="1:6">
      <c r="A6629" s="79">
        <v>40561</v>
      </c>
      <c r="B6629" s="80" t="s">
        <v>30</v>
      </c>
      <c r="C6629" s="81">
        <v>32.719272098356029</v>
      </c>
      <c r="D6629" s="81">
        <v>52.78452030926104</v>
      </c>
      <c r="E6629" s="81">
        <v>20.065248210905011</v>
      </c>
      <c r="F6629" s="62"/>
    </row>
    <row r="6630" spans="1:6">
      <c r="A6630" s="79">
        <v>40561</v>
      </c>
      <c r="B6630" s="80" t="s">
        <v>31</v>
      </c>
      <c r="C6630" s="81">
        <v>28.934588981565373</v>
      </c>
      <c r="D6630" s="81">
        <v>47.095219442949364</v>
      </c>
      <c r="E6630" s="81">
        <v>18.160630461383992</v>
      </c>
      <c r="F6630" s="62"/>
    </row>
    <row r="6631" spans="1:6">
      <c r="A6631" s="79">
        <v>40561</v>
      </c>
      <c r="B6631" s="80" t="s">
        <v>32</v>
      </c>
      <c r="C6631" s="81">
        <v>31.345934106393155</v>
      </c>
      <c r="D6631" s="81">
        <v>54.145365686968965</v>
      </c>
      <c r="E6631" s="81">
        <v>22.79943158057581</v>
      </c>
      <c r="F6631" s="62"/>
    </row>
    <row r="6632" spans="1:6">
      <c r="A6632" s="79">
        <v>40561</v>
      </c>
      <c r="B6632" s="80" t="s">
        <v>33</v>
      </c>
      <c r="C6632" s="81">
        <v>30.743254569627204</v>
      </c>
      <c r="D6632" s="81">
        <v>52.60655237202905</v>
      </c>
      <c r="E6632" s="81">
        <v>21.863297802401846</v>
      </c>
      <c r="F6632" s="62"/>
    </row>
    <row r="6633" spans="1:6">
      <c r="A6633" s="79">
        <v>40561</v>
      </c>
      <c r="B6633" s="80" t="s">
        <v>34</v>
      </c>
      <c r="C6633" s="81">
        <v>23.193415712596892</v>
      </c>
      <c r="D6633" s="81">
        <v>40.860137112057714</v>
      </c>
      <c r="E6633" s="81">
        <v>17.666721399460823</v>
      </c>
      <c r="F6633" s="62"/>
    </row>
    <row r="6634" spans="1:6">
      <c r="A6634" s="79">
        <v>40561</v>
      </c>
      <c r="B6634" s="80" t="s">
        <v>35</v>
      </c>
      <c r="C6634" s="81">
        <v>30.792919320861202</v>
      </c>
      <c r="D6634" s="81">
        <v>52.090719916781069</v>
      </c>
      <c r="E6634" s="81">
        <v>21.297800595919867</v>
      </c>
      <c r="F6634" s="62"/>
    </row>
    <row r="6635" spans="1:6">
      <c r="A6635" s="79">
        <v>40561</v>
      </c>
      <c r="B6635" s="80" t="s">
        <v>36</v>
      </c>
      <c r="C6635" s="81">
        <v>32.868315908263014</v>
      </c>
      <c r="D6635" s="81">
        <v>57.582070296032761</v>
      </c>
      <c r="E6635" s="81">
        <v>24.713754387769747</v>
      </c>
      <c r="F6635" s="62"/>
    </row>
    <row r="6636" spans="1:6">
      <c r="A6636" s="79">
        <v>40561</v>
      </c>
      <c r="B6636" s="80" t="s">
        <v>37</v>
      </c>
      <c r="C6636" s="81">
        <v>30.891996270225192</v>
      </c>
      <c r="D6636" s="81">
        <v>58.773912199052695</v>
      </c>
      <c r="E6636" s="81">
        <v>27.881915928827503</v>
      </c>
      <c r="F6636" s="62"/>
    </row>
    <row r="6637" spans="1:6">
      <c r="A6637" s="79">
        <v>40561</v>
      </c>
      <c r="B6637" s="80" t="s">
        <v>38</v>
      </c>
      <c r="C6637" s="81">
        <v>38.076568422041539</v>
      </c>
      <c r="D6637" s="81">
        <v>65.347690567600324</v>
      </c>
      <c r="E6637" s="81">
        <v>27.271122145558785</v>
      </c>
      <c r="F6637" s="62"/>
    </row>
    <row r="6638" spans="1:6">
      <c r="A6638" s="79">
        <v>40561</v>
      </c>
      <c r="B6638" s="80" t="s">
        <v>39</v>
      </c>
      <c r="C6638" s="81">
        <v>59.768501498490565</v>
      </c>
      <c r="D6638" s="81">
        <v>93.796878935818725</v>
      </c>
      <c r="E6638" s="81">
        <v>34.02837743732816</v>
      </c>
      <c r="F6638" s="62"/>
    </row>
    <row r="6639" spans="1:6">
      <c r="A6639" s="79">
        <v>40561</v>
      </c>
      <c r="B6639" s="80" t="s">
        <v>40</v>
      </c>
      <c r="C6639" s="81">
        <v>42.257137435560161</v>
      </c>
      <c r="D6639" s="81">
        <v>73.540443949219863</v>
      </c>
      <c r="E6639" s="81">
        <v>31.283306513659703</v>
      </c>
      <c r="F6639" s="62"/>
    </row>
    <row r="6640" spans="1:6">
      <c r="A6640" s="79">
        <v>40561</v>
      </c>
      <c r="B6640" s="80" t="s">
        <v>41</v>
      </c>
      <c r="C6640" s="81">
        <v>58.602866982174667</v>
      </c>
      <c r="D6640" s="81">
        <v>101.04660606565831</v>
      </c>
      <c r="E6640" s="81">
        <v>42.443739083483642</v>
      </c>
      <c r="F6640" s="62"/>
    </row>
    <row r="6641" spans="1:6">
      <c r="A6641" s="79">
        <v>40561</v>
      </c>
      <c r="B6641" s="80" t="s">
        <v>42</v>
      </c>
      <c r="C6641" s="81">
        <v>66.014969158833978</v>
      </c>
      <c r="D6641" s="81">
        <v>108.49454983201788</v>
      </c>
      <c r="E6641" s="81">
        <v>42.479580673183904</v>
      </c>
      <c r="F6641" s="62"/>
    </row>
    <row r="6642" spans="1:6">
      <c r="A6642" s="79">
        <v>40561</v>
      </c>
      <c r="B6642" s="80" t="s">
        <v>43</v>
      </c>
      <c r="C6642" s="81">
        <v>68.387046703993775</v>
      </c>
      <c r="D6642" s="81">
        <v>110.48107078717777</v>
      </c>
      <c r="E6642" s="81">
        <v>42.094024083183996</v>
      </c>
      <c r="F6642" s="62"/>
    </row>
    <row r="6643" spans="1:6">
      <c r="A6643" s="79">
        <v>40561</v>
      </c>
      <c r="B6643" s="80" t="s">
        <v>44</v>
      </c>
      <c r="C6643" s="81">
        <v>92.698431438051543</v>
      </c>
      <c r="D6643" s="81">
        <v>147.2227440403357</v>
      </c>
      <c r="E6643" s="81">
        <v>54.524312602284155</v>
      </c>
      <c r="F6643" s="62"/>
    </row>
    <row r="6644" spans="1:6">
      <c r="A6644" s="79">
        <v>40561</v>
      </c>
      <c r="B6644" s="80" t="s">
        <v>45</v>
      </c>
      <c r="C6644" s="81">
        <v>77.380779720412932</v>
      </c>
      <c r="D6644" s="81">
        <v>120.6108233899772</v>
      </c>
      <c r="E6644" s="81">
        <v>43.230043669564267</v>
      </c>
      <c r="F6644" s="62"/>
    </row>
    <row r="6645" spans="1:6">
      <c r="A6645" s="79">
        <v>40561</v>
      </c>
      <c r="B6645" s="80" t="s">
        <v>46</v>
      </c>
      <c r="C6645" s="81">
        <v>71.056207203583526</v>
      </c>
      <c r="D6645" s="81">
        <v>118.82398062001729</v>
      </c>
      <c r="E6645" s="81">
        <v>47.767773416433769</v>
      </c>
      <c r="F6645" s="62"/>
    </row>
    <row r="6646" spans="1:6">
      <c r="A6646" s="79">
        <v>40561</v>
      </c>
      <c r="B6646" s="80" t="s">
        <v>47</v>
      </c>
      <c r="C6646" s="81">
        <v>76.590803696993007</v>
      </c>
      <c r="D6646" s="81">
        <v>120.41338237261721</v>
      </c>
      <c r="E6646" s="81">
        <v>43.8225786756242</v>
      </c>
      <c r="F6646" s="62"/>
    </row>
    <row r="6647" spans="1:6">
      <c r="A6647" s="79">
        <v>40561</v>
      </c>
      <c r="B6647" s="80" t="s">
        <v>48</v>
      </c>
      <c r="C6647" s="81">
        <v>75.405192780043109</v>
      </c>
      <c r="D6647" s="81">
        <v>116.83908010873741</v>
      </c>
      <c r="E6647" s="81">
        <v>41.433887328694297</v>
      </c>
      <c r="F6647" s="62"/>
    </row>
    <row r="6648" spans="1:6">
      <c r="A6648" s="79">
        <v>40561</v>
      </c>
      <c r="B6648" s="80" t="s">
        <v>49</v>
      </c>
      <c r="C6648" s="81">
        <v>75.207848666413142</v>
      </c>
      <c r="D6648" s="81">
        <v>124.38665401093697</v>
      </c>
      <c r="E6648" s="81">
        <v>49.178805344523823</v>
      </c>
      <c r="F6648" s="62"/>
    </row>
    <row r="6649" spans="1:6">
      <c r="A6649" s="79">
        <v>40561</v>
      </c>
      <c r="B6649" s="80" t="s">
        <v>50</v>
      </c>
      <c r="C6649" s="81">
        <v>79.853078208712702</v>
      </c>
      <c r="D6649" s="81">
        <v>133.42384944093646</v>
      </c>
      <c r="E6649" s="81">
        <v>53.570771232223763</v>
      </c>
      <c r="F6649" s="62"/>
    </row>
    <row r="6650" spans="1:6">
      <c r="A6650" s="79">
        <v>40561</v>
      </c>
      <c r="B6650" s="80" t="s">
        <v>51</v>
      </c>
      <c r="C6650" s="81">
        <v>97.939018685351058</v>
      </c>
      <c r="D6650" s="81">
        <v>155.6685281512552</v>
      </c>
      <c r="E6650" s="81">
        <v>57.729509465904144</v>
      </c>
      <c r="F6650" s="62"/>
    </row>
    <row r="6651" spans="1:6">
      <c r="A6651" s="79">
        <v>40561</v>
      </c>
      <c r="B6651" s="80" t="s">
        <v>52</v>
      </c>
      <c r="C6651" s="81">
        <v>87.858876835861963</v>
      </c>
      <c r="D6651" s="81">
        <v>138.09243336913619</v>
      </c>
      <c r="E6651" s="81">
        <v>50.233556533274225</v>
      </c>
      <c r="F6651" s="62"/>
    </row>
    <row r="6652" spans="1:6">
      <c r="A6652" s="79">
        <v>40561</v>
      </c>
      <c r="B6652" s="80" t="s">
        <v>53</v>
      </c>
      <c r="C6652" s="81">
        <v>68.884015617893695</v>
      </c>
      <c r="D6652" s="81">
        <v>115.94815352197743</v>
      </c>
      <c r="E6652" s="81">
        <v>47.064137904083736</v>
      </c>
      <c r="F6652" s="62"/>
    </row>
    <row r="6653" spans="1:6">
      <c r="A6653" s="79">
        <v>40561</v>
      </c>
      <c r="B6653" s="80" t="s">
        <v>54</v>
      </c>
      <c r="C6653" s="81">
        <v>52.952952493801156</v>
      </c>
      <c r="D6653" s="81">
        <v>88.937707063658976</v>
      </c>
      <c r="E6653" s="81">
        <v>35.98475456985782</v>
      </c>
      <c r="F6653" s="62"/>
    </row>
    <row r="6654" spans="1:6">
      <c r="A6654" s="79">
        <v>40561</v>
      </c>
      <c r="B6654" s="80" t="s">
        <v>55</v>
      </c>
      <c r="C6654" s="81">
        <v>68.390433656473746</v>
      </c>
      <c r="D6654" s="81">
        <v>107.11106874013794</v>
      </c>
      <c r="E6654" s="81">
        <v>38.720635083664192</v>
      </c>
      <c r="F6654" s="62"/>
    </row>
    <row r="6655" spans="1:6">
      <c r="A6655" s="79">
        <v>40561</v>
      </c>
      <c r="B6655" s="80" t="s">
        <v>56</v>
      </c>
      <c r="C6655" s="81">
        <v>46.667768857177734</v>
      </c>
      <c r="D6655" s="81">
        <v>81.788523429899371</v>
      </c>
      <c r="E6655" s="81">
        <v>35.120754572721637</v>
      </c>
      <c r="F6655" s="62"/>
    </row>
    <row r="6656" spans="1:6">
      <c r="A6656" s="79">
        <v>40561</v>
      </c>
      <c r="B6656" s="80" t="s">
        <v>57</v>
      </c>
      <c r="C6656" s="81">
        <v>33.325786959092952</v>
      </c>
      <c r="D6656" s="81">
        <v>59.673337286012625</v>
      </c>
      <c r="E6656" s="81">
        <v>26.347550326919674</v>
      </c>
      <c r="F6656" s="62"/>
    </row>
    <row r="6657" spans="1:6">
      <c r="A6657" s="79">
        <v>40561</v>
      </c>
      <c r="B6657" s="80" t="s">
        <v>58</v>
      </c>
      <c r="C6657" s="81">
        <v>32.268429261322048</v>
      </c>
      <c r="D6657" s="81">
        <v>55.621895978480858</v>
      </c>
      <c r="E6657" s="81">
        <v>23.35346671715881</v>
      </c>
      <c r="F6657" s="62"/>
    </row>
    <row r="6658" spans="1:6">
      <c r="A6658" s="79">
        <v>40561</v>
      </c>
      <c r="B6658" s="80" t="s">
        <v>59</v>
      </c>
      <c r="C6658" s="81">
        <v>30.67737145036519</v>
      </c>
      <c r="D6658" s="81">
        <v>56.863508535340785</v>
      </c>
      <c r="E6658" s="81">
        <v>26.186137084975595</v>
      </c>
      <c r="F6658" s="62"/>
    </row>
    <row r="6659" spans="1:6">
      <c r="A6659" s="79">
        <v>40561</v>
      </c>
      <c r="B6659" s="80" t="s">
        <v>60</v>
      </c>
      <c r="C6659" s="81">
        <v>33.306433131226946</v>
      </c>
      <c r="D6659" s="81">
        <v>63.447905503752402</v>
      </c>
      <c r="E6659" s="81">
        <v>30.141472372525456</v>
      </c>
      <c r="F6659" s="62"/>
    </row>
    <row r="6660" spans="1:6">
      <c r="A6660" s="79">
        <v>40561</v>
      </c>
      <c r="B6660" s="80" t="s">
        <v>61</v>
      </c>
      <c r="C6660" s="81">
        <v>30.173578632395227</v>
      </c>
      <c r="D6660" s="81">
        <v>55.483668246764857</v>
      </c>
      <c r="E6660" s="81">
        <v>25.31008961436963</v>
      </c>
      <c r="F6660" s="62"/>
    </row>
    <row r="6661" spans="1:6">
      <c r="A6661" s="79">
        <v>40561</v>
      </c>
      <c r="B6661" s="80" t="s">
        <v>62</v>
      </c>
      <c r="C6661" s="81">
        <v>25.657036813185645</v>
      </c>
      <c r="D6661" s="81">
        <v>47.906659303773282</v>
      </c>
      <c r="E6661" s="81">
        <v>22.249622490587637</v>
      </c>
      <c r="F6661" s="62"/>
    </row>
    <row r="6662" spans="1:6">
      <c r="A6662" s="79">
        <v>40561</v>
      </c>
      <c r="B6662" s="80" t="s">
        <v>63</v>
      </c>
      <c r="C6662" s="81">
        <v>29.20526065769732</v>
      </c>
      <c r="D6662" s="81">
        <v>51.650857344181077</v>
      </c>
      <c r="E6662" s="81">
        <v>22.445596686483757</v>
      </c>
      <c r="F6662" s="62"/>
    </row>
    <row r="6663" spans="1:6">
      <c r="A6663" s="79">
        <v>40561</v>
      </c>
      <c r="B6663" s="80" t="s">
        <v>64</v>
      </c>
      <c r="C6663" s="81">
        <v>25.113662804304692</v>
      </c>
      <c r="D6663" s="81">
        <v>46.139403903621378</v>
      </c>
      <c r="E6663" s="81">
        <v>21.025741099316686</v>
      </c>
      <c r="F6663" s="62"/>
    </row>
    <row r="6664" spans="1:6">
      <c r="A6664" s="79">
        <v>40561</v>
      </c>
      <c r="B6664" s="80" t="s">
        <v>65</v>
      </c>
      <c r="C6664" s="81">
        <v>31.192068830181132</v>
      </c>
      <c r="D6664" s="81">
        <v>52.32666611497303</v>
      </c>
      <c r="E6664" s="81">
        <v>21.134597284791898</v>
      </c>
      <c r="F6664" s="62"/>
    </row>
    <row r="6665" spans="1:6">
      <c r="A6665" s="79">
        <v>40561</v>
      </c>
      <c r="B6665" s="80" t="s">
        <v>66</v>
      </c>
      <c r="C6665" s="81">
        <v>29.620727525094278</v>
      </c>
      <c r="D6665" s="81">
        <v>50.747874826037112</v>
      </c>
      <c r="E6665" s="81">
        <v>21.127147300942834</v>
      </c>
      <c r="F6665" s="62"/>
    </row>
    <row r="6666" spans="1:6">
      <c r="A6666" s="79">
        <v>40561</v>
      </c>
      <c r="B6666" s="80" t="s">
        <v>67</v>
      </c>
      <c r="C6666" s="81">
        <v>39.73167035375635</v>
      </c>
      <c r="D6666" s="81">
        <v>63.847291499492378</v>
      </c>
      <c r="E6666" s="81">
        <v>24.115621145736029</v>
      </c>
      <c r="F6666" s="62"/>
    </row>
    <row r="6667" spans="1:6">
      <c r="A6667" s="79">
        <v>40561</v>
      </c>
      <c r="B6667" s="80" t="s">
        <v>68</v>
      </c>
      <c r="C6667" s="81">
        <v>38.694062525621447</v>
      </c>
      <c r="D6667" s="81">
        <v>62.268540508676466</v>
      </c>
      <c r="E6667" s="81">
        <v>23.574477983055019</v>
      </c>
      <c r="F6667" s="62"/>
    </row>
    <row r="6668" spans="1:6">
      <c r="A6668" s="79">
        <v>40561</v>
      </c>
      <c r="B6668" s="80" t="s">
        <v>69</v>
      </c>
      <c r="C6668" s="81">
        <v>20.893891633466076</v>
      </c>
      <c r="D6668" s="81">
        <v>40.757786568573692</v>
      </c>
      <c r="E6668" s="81">
        <v>19.863894935107616</v>
      </c>
      <c r="F6668" s="62"/>
    </row>
    <row r="6669" spans="1:6">
      <c r="A6669" s="79">
        <v>40561</v>
      </c>
      <c r="B6669" s="80" t="s">
        <v>70</v>
      </c>
      <c r="C6669" s="81">
        <v>26.972405663318515</v>
      </c>
      <c r="D6669" s="81">
        <v>47.272904243037303</v>
      </c>
      <c r="E6669" s="81">
        <v>20.300498579718788</v>
      </c>
      <c r="F6669" s="62"/>
    </row>
    <row r="6670" spans="1:6">
      <c r="A6670" s="79">
        <v>40561</v>
      </c>
      <c r="B6670" s="80" t="s">
        <v>71</v>
      </c>
      <c r="C6670" s="81">
        <v>43.843930114891961</v>
      </c>
      <c r="D6670" s="81">
        <v>65.407741118700272</v>
      </c>
      <c r="E6670" s="81">
        <v>21.563811003808311</v>
      </c>
      <c r="F6670" s="62"/>
    </row>
    <row r="6671" spans="1:6">
      <c r="A6671" s="79">
        <v>40561</v>
      </c>
      <c r="B6671" s="80" t="s">
        <v>72</v>
      </c>
      <c r="C6671" s="81">
        <v>46.245851123612745</v>
      </c>
      <c r="D6671" s="81">
        <v>71.57544213966392</v>
      </c>
      <c r="E6671" s="81">
        <v>25.329591016051175</v>
      </c>
      <c r="F6671" s="62"/>
    </row>
    <row r="6672" spans="1:6">
      <c r="A6672" s="79">
        <v>40561</v>
      </c>
      <c r="B6672" s="80" t="s">
        <v>73</v>
      </c>
      <c r="C6672" s="81">
        <v>26.191923746497586</v>
      </c>
      <c r="D6672" s="81">
        <v>47.561599037373291</v>
      </c>
      <c r="E6672" s="81">
        <v>21.369675290875705</v>
      </c>
      <c r="F6672" s="62"/>
    </row>
    <row r="6673" spans="1:6">
      <c r="A6673" s="79">
        <v>40561</v>
      </c>
      <c r="B6673" s="80" t="s">
        <v>74</v>
      </c>
      <c r="C6673" s="81">
        <v>26.77517518227053</v>
      </c>
      <c r="D6673" s="81">
        <v>45.347109571701417</v>
      </c>
      <c r="E6673" s="81">
        <v>18.571934389430886</v>
      </c>
      <c r="F6673" s="62"/>
    </row>
    <row r="6674" spans="1:6">
      <c r="A6674" s="79">
        <v>40561</v>
      </c>
      <c r="B6674" s="80" t="s">
        <v>75</v>
      </c>
      <c r="C6674" s="81">
        <v>28.59390972890936</v>
      </c>
      <c r="D6674" s="81">
        <v>47.22438570251731</v>
      </c>
      <c r="E6674" s="81">
        <v>18.63047597360795</v>
      </c>
      <c r="F6674" s="62"/>
    </row>
    <row r="6675" spans="1:6">
      <c r="A6675" s="79">
        <v>40562</v>
      </c>
      <c r="B6675" s="80" t="s">
        <v>76</v>
      </c>
      <c r="C6675" s="81">
        <v>23.029410508427876</v>
      </c>
      <c r="D6675" s="81">
        <v>39.617030990793744</v>
      </c>
      <c r="E6675" s="81">
        <v>16.587620482365868</v>
      </c>
      <c r="F6675" s="62"/>
    </row>
    <row r="6676" spans="1:6">
      <c r="A6676" s="79">
        <v>40562</v>
      </c>
      <c r="B6676" s="80" t="s">
        <v>77</v>
      </c>
      <c r="C6676" s="81">
        <v>15.517735494058567</v>
      </c>
      <c r="D6676" s="81">
        <v>24.5509582721266</v>
      </c>
      <c r="E6676" s="81">
        <v>9.0332227780680334</v>
      </c>
      <c r="F6676" s="62"/>
    </row>
    <row r="6677" spans="1:6">
      <c r="A6677" s="79">
        <v>40562</v>
      </c>
      <c r="B6677" s="80" t="s">
        <v>78</v>
      </c>
      <c r="C6677" s="81">
        <v>14.134046705348695</v>
      </c>
      <c r="D6677" s="81">
        <v>22.634265182234707</v>
      </c>
      <c r="E6677" s="81">
        <v>8.5002184768860118</v>
      </c>
      <c r="F6677" s="62"/>
    </row>
    <row r="6678" spans="1:6">
      <c r="A6678" s="79">
        <v>40562</v>
      </c>
      <c r="B6678" s="80" t="s">
        <v>79</v>
      </c>
      <c r="C6678" s="81">
        <v>18.512712393434288</v>
      </c>
      <c r="D6678" s="81">
        <v>28.047157918654399</v>
      </c>
      <c r="E6678" s="81">
        <v>9.5344455252201108</v>
      </c>
      <c r="F6678" s="62"/>
    </row>
    <row r="6679" spans="1:6">
      <c r="A6679" s="79">
        <v>40562</v>
      </c>
      <c r="B6679" s="80" t="s">
        <v>80</v>
      </c>
      <c r="C6679" s="81">
        <v>14.203351568401688</v>
      </c>
      <c r="D6679" s="81">
        <v>22.048509428878742</v>
      </c>
      <c r="E6679" s="81">
        <v>7.8451578604770535</v>
      </c>
      <c r="F6679" s="62"/>
    </row>
    <row r="6680" spans="1:6">
      <c r="A6680" s="79">
        <v>40562</v>
      </c>
      <c r="B6680" s="80" t="s">
        <v>81</v>
      </c>
      <c r="C6680" s="81">
        <v>11.939957896046897</v>
      </c>
      <c r="D6680" s="81">
        <v>18.383778207262949</v>
      </c>
      <c r="E6680" s="81">
        <v>6.4438203112160526</v>
      </c>
      <c r="F6680" s="62"/>
    </row>
    <row r="6681" spans="1:6">
      <c r="A6681" s="79">
        <v>40562</v>
      </c>
      <c r="B6681" s="80" t="s">
        <v>82</v>
      </c>
      <c r="C6681" s="81">
        <v>13.096448258223788</v>
      </c>
      <c r="D6681" s="81">
        <v>19.933236445066861</v>
      </c>
      <c r="E6681" s="81">
        <v>6.8367881868430729</v>
      </c>
      <c r="F6681" s="62"/>
    </row>
    <row r="6682" spans="1:6">
      <c r="A6682" s="79">
        <v>40562</v>
      </c>
      <c r="B6682" s="80" t="s">
        <v>83</v>
      </c>
      <c r="C6682" s="81">
        <v>29.049524726517308</v>
      </c>
      <c r="D6682" s="81">
        <v>43.382559222909528</v>
      </c>
      <c r="E6682" s="81">
        <v>14.333034496392219</v>
      </c>
      <c r="F6682" s="62"/>
    </row>
    <row r="6683" spans="1:6">
      <c r="A6683" s="79">
        <v>40562</v>
      </c>
      <c r="B6683" s="80" t="s">
        <v>84</v>
      </c>
      <c r="C6683" s="81">
        <v>13.007598602570797</v>
      </c>
      <c r="D6683" s="81">
        <v>19.834109030666866</v>
      </c>
      <c r="E6683" s="81">
        <v>6.8265104280960696</v>
      </c>
      <c r="F6683" s="62"/>
    </row>
    <row r="6684" spans="1:6">
      <c r="A6684" s="79">
        <v>40562</v>
      </c>
      <c r="B6684" s="80" t="s">
        <v>85</v>
      </c>
      <c r="C6684" s="81">
        <v>14.332139668298673</v>
      </c>
      <c r="D6684" s="81">
        <v>20.430124625326833</v>
      </c>
      <c r="E6684" s="81">
        <v>6.0979849570281601</v>
      </c>
      <c r="F6684" s="62"/>
    </row>
    <row r="6685" spans="1:6">
      <c r="A6685" s="79">
        <v>40562</v>
      </c>
      <c r="B6685" s="80" t="s">
        <v>86</v>
      </c>
      <c r="C6685" s="81">
        <v>19.383063355399205</v>
      </c>
      <c r="D6685" s="81">
        <v>30.253018707542271</v>
      </c>
      <c r="E6685" s="81">
        <v>10.869955352143066</v>
      </c>
      <c r="F6685" s="62"/>
    </row>
    <row r="6686" spans="1:6">
      <c r="A6686" s="79">
        <v>40562</v>
      </c>
      <c r="B6686" s="80" t="s">
        <v>87</v>
      </c>
      <c r="C6686" s="81">
        <v>12.454237943278848</v>
      </c>
      <c r="D6686" s="81">
        <v>19.307994670654892</v>
      </c>
      <c r="E6686" s="81">
        <v>6.8537567273760445</v>
      </c>
      <c r="F6686" s="62"/>
    </row>
    <row r="6687" spans="1:6">
      <c r="A6687" s="79">
        <v>40562</v>
      </c>
      <c r="B6687" s="80" t="s">
        <v>88</v>
      </c>
      <c r="C6687" s="81">
        <v>14.490466797588656</v>
      </c>
      <c r="D6687" s="81">
        <v>21.354109350598776</v>
      </c>
      <c r="E6687" s="81">
        <v>6.8636425530101199</v>
      </c>
      <c r="F6687" s="62"/>
    </row>
    <row r="6688" spans="1:6">
      <c r="A6688" s="79">
        <v>40562</v>
      </c>
      <c r="B6688" s="80" t="s">
        <v>89</v>
      </c>
      <c r="C6688" s="81">
        <v>20.668274967580082</v>
      </c>
      <c r="D6688" s="81">
        <v>32.090911524862165</v>
      </c>
      <c r="E6688" s="81">
        <v>11.422636557282082</v>
      </c>
      <c r="F6688" s="62"/>
    </row>
    <row r="6689" spans="1:6">
      <c r="A6689" s="79">
        <v>40562</v>
      </c>
      <c r="B6689" s="80" t="s">
        <v>90</v>
      </c>
      <c r="C6689" s="81">
        <v>12.83000076932081</v>
      </c>
      <c r="D6689" s="81">
        <v>21.165602596122785</v>
      </c>
      <c r="E6689" s="81">
        <v>8.3356018268019749</v>
      </c>
      <c r="F6689" s="62"/>
    </row>
    <row r="6690" spans="1:6">
      <c r="A6690" s="79">
        <v>40562</v>
      </c>
      <c r="B6690" s="80" t="s">
        <v>91</v>
      </c>
      <c r="C6690" s="81">
        <v>17.001303838718421</v>
      </c>
      <c r="D6690" s="81">
        <v>25.704759956830525</v>
      </c>
      <c r="E6690" s="81">
        <v>8.7034561181121042</v>
      </c>
      <c r="F6690" s="62"/>
    </row>
    <row r="6691" spans="1:6">
      <c r="A6691" s="79">
        <v>40562</v>
      </c>
      <c r="B6691" s="80" t="s">
        <v>92</v>
      </c>
      <c r="C6691" s="81">
        <v>14.619204729475642</v>
      </c>
      <c r="D6691" s="81">
        <v>23.976657472134626</v>
      </c>
      <c r="E6691" s="81">
        <v>9.3574527426589835</v>
      </c>
      <c r="F6691" s="62"/>
    </row>
    <row r="6692" spans="1:6">
      <c r="A6692" s="79">
        <v>40562</v>
      </c>
      <c r="B6692" s="80" t="s">
        <v>93</v>
      </c>
      <c r="C6692" s="81">
        <v>14.431458402998658</v>
      </c>
      <c r="D6692" s="81">
        <v>23.162317585086672</v>
      </c>
      <c r="E6692" s="81">
        <v>8.7308591820880146</v>
      </c>
      <c r="F6692" s="62"/>
    </row>
    <row r="6693" spans="1:6">
      <c r="A6693" s="79">
        <v>40562</v>
      </c>
      <c r="B6693" s="80" t="s">
        <v>94</v>
      </c>
      <c r="C6693" s="81">
        <v>12.948827751468794</v>
      </c>
      <c r="D6693" s="81">
        <v>20.967361933882795</v>
      </c>
      <c r="E6693" s="81">
        <v>8.0185341824140011</v>
      </c>
      <c r="F6693" s="62"/>
    </row>
    <row r="6694" spans="1:6">
      <c r="A6694" s="79">
        <v>40562</v>
      </c>
      <c r="B6694" s="80" t="s">
        <v>95</v>
      </c>
      <c r="C6694" s="81">
        <v>24.968606005221677</v>
      </c>
      <c r="D6694" s="81">
        <v>35.687396702069961</v>
      </c>
      <c r="E6694" s="81">
        <v>10.718790696848284</v>
      </c>
      <c r="F6694" s="62"/>
    </row>
    <row r="6695" spans="1:6">
      <c r="A6695" s="79">
        <v>40562</v>
      </c>
      <c r="B6695" s="80" t="s">
        <v>96</v>
      </c>
      <c r="C6695" s="81">
        <v>12.780895003921811</v>
      </c>
      <c r="D6695" s="81">
        <v>20.74904840999481</v>
      </c>
      <c r="E6695" s="81">
        <v>7.9681534060729984</v>
      </c>
      <c r="F6695" s="62"/>
    </row>
    <row r="6696" spans="1:6">
      <c r="A6696" s="79">
        <v>40562</v>
      </c>
      <c r="B6696" s="80" t="s">
        <v>97</v>
      </c>
      <c r="C6696" s="81">
        <v>18.227430499110302</v>
      </c>
      <c r="D6696" s="81">
        <v>27.920467268062396</v>
      </c>
      <c r="E6696" s="81">
        <v>9.6930367689520942</v>
      </c>
      <c r="F6696" s="62"/>
    </row>
    <row r="6697" spans="1:6">
      <c r="A6697" s="79">
        <v>40562</v>
      </c>
      <c r="B6697" s="80" t="s">
        <v>98</v>
      </c>
      <c r="C6697" s="81">
        <v>23.743204292967789</v>
      </c>
      <c r="D6697" s="81">
        <v>37.594976101937831</v>
      </c>
      <c r="E6697" s="81">
        <v>13.851771808970042</v>
      </c>
      <c r="F6697" s="62"/>
    </row>
    <row r="6698" spans="1:6">
      <c r="A6698" s="79">
        <v>40562</v>
      </c>
      <c r="B6698" s="80" t="s">
        <v>99</v>
      </c>
      <c r="C6698" s="81">
        <v>27.914690088125401</v>
      </c>
      <c r="D6698" s="81">
        <v>46.405435847165329</v>
      </c>
      <c r="E6698" s="81">
        <v>18.490745759039928</v>
      </c>
      <c r="F6698" s="62"/>
    </row>
    <row r="6699" spans="1:6">
      <c r="A6699" s="79">
        <v>40562</v>
      </c>
      <c r="B6699" s="80" t="s">
        <v>100</v>
      </c>
      <c r="C6699" s="81">
        <v>31.46346500579407</v>
      </c>
      <c r="D6699" s="81">
        <v>49.633792865385146</v>
      </c>
      <c r="E6699" s="81">
        <v>18.170327859591076</v>
      </c>
      <c r="F6699" s="62"/>
    </row>
    <row r="6700" spans="1:6">
      <c r="A6700" s="79">
        <v>40562</v>
      </c>
      <c r="B6700" s="80" t="s">
        <v>101</v>
      </c>
      <c r="C6700" s="81">
        <v>40.864122221360198</v>
      </c>
      <c r="D6700" s="81">
        <v>68.853934355644029</v>
      </c>
      <c r="E6700" s="81">
        <v>27.989812134283831</v>
      </c>
      <c r="F6700" s="62"/>
    </row>
    <row r="6701" spans="1:6">
      <c r="A6701" s="79">
        <v>40562</v>
      </c>
      <c r="B6701" s="80" t="s">
        <v>102</v>
      </c>
      <c r="C6701" s="81">
        <v>31.028787839984105</v>
      </c>
      <c r="D6701" s="81">
        <v>50.389165036449107</v>
      </c>
      <c r="E6701" s="81">
        <v>19.360377196465002</v>
      </c>
      <c r="F6701" s="62"/>
    </row>
    <row r="6702" spans="1:6">
      <c r="A6702" s="79">
        <v>40562</v>
      </c>
      <c r="B6702" s="80" t="s">
        <v>103</v>
      </c>
      <c r="C6702" s="81">
        <v>43.13800218487598</v>
      </c>
      <c r="D6702" s="81">
        <v>65.09004327054825</v>
      </c>
      <c r="E6702" s="81">
        <v>21.952041085672271</v>
      </c>
      <c r="F6702" s="62"/>
    </row>
    <row r="6703" spans="1:6">
      <c r="A6703" s="79">
        <v>40562</v>
      </c>
      <c r="B6703" s="80" t="s">
        <v>104</v>
      </c>
      <c r="C6703" s="81">
        <v>59.89327078520742</v>
      </c>
      <c r="D6703" s="81">
        <v>88.859809675218884</v>
      </c>
      <c r="E6703" s="81">
        <v>28.966538890011464</v>
      </c>
      <c r="F6703" s="62"/>
    </row>
    <row r="6704" spans="1:6">
      <c r="A6704" s="79">
        <v>40562</v>
      </c>
      <c r="B6704" s="80" t="s">
        <v>105</v>
      </c>
      <c r="C6704" s="81">
        <v>79.871203951512541</v>
      </c>
      <c r="D6704" s="81">
        <v>119.65240609317711</v>
      </c>
      <c r="E6704" s="81">
        <v>39.781202141664565</v>
      </c>
      <c r="F6704" s="62"/>
    </row>
    <row r="6705" spans="1:6">
      <c r="A6705" s="79">
        <v>40562</v>
      </c>
      <c r="B6705" s="80" t="s">
        <v>106</v>
      </c>
      <c r="C6705" s="81">
        <v>79.278428063612608</v>
      </c>
      <c r="D6705" s="81">
        <v>119.55365256109711</v>
      </c>
      <c r="E6705" s="81">
        <v>40.275224497484501</v>
      </c>
      <c r="F6705" s="62"/>
    </row>
    <row r="6706" spans="1:6">
      <c r="A6706" s="79">
        <v>40562</v>
      </c>
      <c r="B6706" s="80" t="s">
        <v>107</v>
      </c>
      <c r="C6706" s="81">
        <v>75.818959126552926</v>
      </c>
      <c r="D6706" s="81">
        <v>131.47389247285642</v>
      </c>
      <c r="E6706" s="81">
        <v>55.654933346303494</v>
      </c>
      <c r="F6706" s="62"/>
    </row>
    <row r="6707" spans="1:6">
      <c r="A6707" s="79">
        <v>40562</v>
      </c>
      <c r="B6707" s="80" t="s">
        <v>108</v>
      </c>
      <c r="C6707" s="81">
        <v>149.46380600758602</v>
      </c>
      <c r="D6707" s="81">
        <v>193.75506974449283</v>
      </c>
      <c r="E6707" s="81">
        <v>44.291263736906814</v>
      </c>
      <c r="F6707" s="62"/>
    </row>
    <row r="6708" spans="1:6">
      <c r="A6708" s="79">
        <v>40562</v>
      </c>
      <c r="B6708" s="80" t="s">
        <v>109</v>
      </c>
      <c r="C6708" s="81">
        <v>182.28333033846295</v>
      </c>
      <c r="D6708" s="81">
        <v>231.20397482053065</v>
      </c>
      <c r="E6708" s="81">
        <v>48.920644482067701</v>
      </c>
      <c r="F6708" s="62"/>
    </row>
    <row r="6709" spans="1:6">
      <c r="A6709" s="79">
        <v>40562</v>
      </c>
      <c r="B6709" s="80" t="s">
        <v>110</v>
      </c>
      <c r="C6709" s="81">
        <v>150.84897495652589</v>
      </c>
      <c r="D6709" s="81">
        <v>206.37209679989209</v>
      </c>
      <c r="E6709" s="81">
        <v>55.523121843366198</v>
      </c>
      <c r="F6709" s="62"/>
    </row>
    <row r="6710" spans="1:6">
      <c r="A6710" s="79">
        <v>40562</v>
      </c>
      <c r="B6710" s="80" t="s">
        <v>111</v>
      </c>
      <c r="C6710" s="81">
        <v>159.54865671622505</v>
      </c>
      <c r="D6710" s="81">
        <v>211.3397134712518</v>
      </c>
      <c r="E6710" s="81">
        <v>51.791056755026744</v>
      </c>
      <c r="F6710" s="62"/>
    </row>
    <row r="6711" spans="1:6">
      <c r="A6711" s="79">
        <v>40562</v>
      </c>
      <c r="B6711" s="80" t="s">
        <v>112</v>
      </c>
      <c r="C6711" s="81">
        <v>200.47460400082122</v>
      </c>
      <c r="D6711" s="81">
        <v>260.70919558488896</v>
      </c>
      <c r="E6711" s="81">
        <v>60.234591584067743</v>
      </c>
      <c r="F6711" s="62"/>
    </row>
    <row r="6712" spans="1:6">
      <c r="A6712" s="79">
        <v>40562</v>
      </c>
      <c r="B6712" s="80" t="s">
        <v>113</v>
      </c>
      <c r="C6712" s="81">
        <v>110.1230918705897</v>
      </c>
      <c r="D6712" s="81">
        <v>152.4370415328552</v>
      </c>
      <c r="E6712" s="81">
        <v>42.3139496622655</v>
      </c>
      <c r="F6712" s="62"/>
    </row>
    <row r="6713" spans="1:6">
      <c r="A6713" s="79">
        <v>40562</v>
      </c>
      <c r="B6713" s="80" t="s">
        <v>114</v>
      </c>
      <c r="C6713" s="81">
        <v>65.065815200807918</v>
      </c>
      <c r="D6713" s="81">
        <v>102.07549759533809</v>
      </c>
      <c r="E6713" s="81">
        <v>37.009682394530174</v>
      </c>
      <c r="F6713" s="62"/>
    </row>
    <row r="6714" spans="1:6">
      <c r="A6714" s="79">
        <v>40562</v>
      </c>
      <c r="B6714" s="80" t="s">
        <v>115</v>
      </c>
      <c r="C6714" s="81">
        <v>50.178584117659305</v>
      </c>
      <c r="D6714" s="81">
        <v>75.851718090139613</v>
      </c>
      <c r="E6714" s="81">
        <v>25.673133972480308</v>
      </c>
      <c r="F6714" s="62"/>
    </row>
    <row r="6715" spans="1:6">
      <c r="A6715" s="79">
        <v>40562</v>
      </c>
      <c r="B6715" s="80" t="s">
        <v>116</v>
      </c>
      <c r="C6715" s="81">
        <v>44.712110398468816</v>
      </c>
      <c r="D6715" s="81">
        <v>69.444986392319976</v>
      </c>
      <c r="E6715" s="81">
        <v>24.73287599385116</v>
      </c>
      <c r="F6715" s="62"/>
    </row>
    <row r="6716" spans="1:6">
      <c r="A6716" s="79">
        <v>40562</v>
      </c>
      <c r="B6716" s="80" t="s">
        <v>117</v>
      </c>
      <c r="C6716" s="81">
        <v>56.377231414908721</v>
      </c>
      <c r="D6716" s="81">
        <v>79.329185146459409</v>
      </c>
      <c r="E6716" s="81">
        <v>22.951953731550688</v>
      </c>
      <c r="F6716" s="62"/>
    </row>
    <row r="6717" spans="1:6">
      <c r="A6717" s="79">
        <v>40562</v>
      </c>
      <c r="B6717" s="80" t="s">
        <v>118</v>
      </c>
      <c r="C6717" s="81">
        <v>38.889872605146358</v>
      </c>
      <c r="D6717" s="81">
        <v>62.591485588880381</v>
      </c>
      <c r="E6717" s="81">
        <v>23.701612983734023</v>
      </c>
      <c r="F6717" s="62"/>
    </row>
    <row r="6718" spans="1:6">
      <c r="A6718" s="79">
        <v>40562</v>
      </c>
      <c r="B6718" s="80" t="s">
        <v>119</v>
      </c>
      <c r="C6718" s="81">
        <v>31.574673512325038</v>
      </c>
      <c r="D6718" s="81">
        <v>54.823690415332827</v>
      </c>
      <c r="E6718" s="81">
        <v>23.249016903007789</v>
      </c>
      <c r="F6718" s="62"/>
    </row>
    <row r="6719" spans="1:6">
      <c r="A6719" s="79">
        <v>40562</v>
      </c>
      <c r="B6719" s="80" t="s">
        <v>120</v>
      </c>
      <c r="C6719" s="81">
        <v>38.672708957684378</v>
      </c>
      <c r="D6719" s="81">
        <v>62.681491799236362</v>
      </c>
      <c r="E6719" s="81">
        <v>24.008782841551984</v>
      </c>
      <c r="F6719" s="62"/>
    </row>
    <row r="6720" spans="1:6">
      <c r="A6720" s="79">
        <v>40562</v>
      </c>
      <c r="B6720" s="80" t="s">
        <v>121</v>
      </c>
      <c r="C6720" s="81">
        <v>39.256124969002315</v>
      </c>
      <c r="D6720" s="81">
        <v>61.976499444092411</v>
      </c>
      <c r="E6720" s="81">
        <v>22.720374475090097</v>
      </c>
      <c r="F6720" s="62"/>
    </row>
    <row r="6721" spans="1:6">
      <c r="A6721" s="79">
        <v>40562</v>
      </c>
      <c r="B6721" s="80" t="s">
        <v>122</v>
      </c>
      <c r="C6721" s="81">
        <v>50.456834175787272</v>
      </c>
      <c r="D6721" s="81">
        <v>74.066197500539715</v>
      </c>
      <c r="E6721" s="81">
        <v>23.609363324752444</v>
      </c>
      <c r="F6721" s="62"/>
    </row>
    <row r="6722" spans="1:6">
      <c r="A6722" s="79">
        <v>40562</v>
      </c>
      <c r="B6722" s="80" t="s">
        <v>27</v>
      </c>
      <c r="C6722" s="81">
        <v>46.413756631195646</v>
      </c>
      <c r="D6722" s="81">
        <v>72.566547678115796</v>
      </c>
      <c r="E6722" s="81">
        <v>26.15279104692015</v>
      </c>
      <c r="F6722" s="62"/>
    </row>
    <row r="6723" spans="1:6">
      <c r="A6723" s="79">
        <v>40562</v>
      </c>
      <c r="B6723" s="80" t="s">
        <v>28</v>
      </c>
      <c r="C6723" s="81">
        <v>49.0139200872214</v>
      </c>
      <c r="D6723" s="81">
        <v>76.947732573619533</v>
      </c>
      <c r="E6723" s="81">
        <v>27.933812486398132</v>
      </c>
      <c r="F6723" s="62"/>
    </row>
    <row r="6724" spans="1:6">
      <c r="A6724" s="79">
        <v>40562</v>
      </c>
      <c r="B6724" s="80" t="s">
        <v>29</v>
      </c>
      <c r="C6724" s="81">
        <v>43.903129724689876</v>
      </c>
      <c r="D6724" s="81">
        <v>73.173215709659758</v>
      </c>
      <c r="E6724" s="81">
        <v>29.270085984969882</v>
      </c>
      <c r="F6724" s="62"/>
    </row>
    <row r="6725" spans="1:6">
      <c r="A6725" s="79">
        <v>40562</v>
      </c>
      <c r="B6725" s="80" t="s">
        <v>30</v>
      </c>
      <c r="C6725" s="81">
        <v>39.988491877441241</v>
      </c>
      <c r="D6725" s="81">
        <v>63.50782267164832</v>
      </c>
      <c r="E6725" s="81">
        <v>23.519330794207079</v>
      </c>
      <c r="F6725" s="62"/>
    </row>
    <row r="6726" spans="1:6">
      <c r="A6726" s="79">
        <v>40562</v>
      </c>
      <c r="B6726" s="80" t="s">
        <v>31</v>
      </c>
      <c r="C6726" s="81">
        <v>51.357496265055168</v>
      </c>
      <c r="D6726" s="81">
        <v>78.240266099419443</v>
      </c>
      <c r="E6726" s="81">
        <v>26.882769834364275</v>
      </c>
      <c r="F6726" s="62"/>
    </row>
    <row r="6727" spans="1:6">
      <c r="A6727" s="79">
        <v>40562</v>
      </c>
      <c r="B6727" s="80" t="s">
        <v>32</v>
      </c>
      <c r="C6727" s="81">
        <v>38.486151653831378</v>
      </c>
      <c r="D6727" s="81">
        <v>60.061316385060508</v>
      </c>
      <c r="E6727" s="81">
        <v>21.57516473122913</v>
      </c>
      <c r="F6727" s="62"/>
    </row>
    <row r="6728" spans="1:6">
      <c r="A6728" s="79">
        <v>40562</v>
      </c>
      <c r="B6728" s="80" t="s">
        <v>33</v>
      </c>
      <c r="C6728" s="81">
        <v>45.149493904089752</v>
      </c>
      <c r="D6728" s="81">
        <v>75.459470269819604</v>
      </c>
      <c r="E6728" s="81">
        <v>30.309976365729852</v>
      </c>
      <c r="F6728" s="62"/>
    </row>
    <row r="6729" spans="1:6">
      <c r="A6729" s="79">
        <v>40562</v>
      </c>
      <c r="B6729" s="80" t="s">
        <v>34</v>
      </c>
      <c r="C6729" s="81">
        <v>48.075956800342475</v>
      </c>
      <c r="D6729" s="81">
        <v>78.042713855419464</v>
      </c>
      <c r="E6729" s="81">
        <v>29.96675705507699</v>
      </c>
      <c r="F6729" s="62"/>
    </row>
    <row r="6730" spans="1:6">
      <c r="A6730" s="79">
        <v>40562</v>
      </c>
      <c r="B6730" s="80" t="s">
        <v>35</v>
      </c>
      <c r="C6730" s="81">
        <v>53.157615921906995</v>
      </c>
      <c r="D6730" s="81">
        <v>96.322021273338393</v>
      </c>
      <c r="E6730" s="81">
        <v>43.164405351431398</v>
      </c>
      <c r="F6730" s="62"/>
    </row>
    <row r="6731" spans="1:6">
      <c r="A6731" s="79">
        <v>40562</v>
      </c>
      <c r="B6731" s="80" t="s">
        <v>36</v>
      </c>
      <c r="C6731" s="81">
        <v>38.546103696453372</v>
      </c>
      <c r="D6731" s="81">
        <v>70.682186786255883</v>
      </c>
      <c r="E6731" s="81">
        <v>32.136083089802511</v>
      </c>
      <c r="F6731" s="62"/>
    </row>
    <row r="6732" spans="1:6">
      <c r="A6732" s="79">
        <v>40562</v>
      </c>
      <c r="B6732" s="80" t="s">
        <v>37</v>
      </c>
      <c r="C6732" s="81">
        <v>39.159206630826304</v>
      </c>
      <c r="D6732" s="81">
        <v>72.421029387355773</v>
      </c>
      <c r="E6732" s="81">
        <v>33.261822756529469</v>
      </c>
      <c r="F6732" s="62"/>
    </row>
    <row r="6733" spans="1:6">
      <c r="A6733" s="79">
        <v>40562</v>
      </c>
      <c r="B6733" s="80" t="s">
        <v>38</v>
      </c>
      <c r="C6733" s="81">
        <v>78.200101582462636</v>
      </c>
      <c r="D6733" s="81">
        <v>126.52382357477663</v>
      </c>
      <c r="E6733" s="81">
        <v>48.323721992313992</v>
      </c>
      <c r="F6733" s="62"/>
    </row>
    <row r="6734" spans="1:6">
      <c r="A6734" s="79">
        <v>40562</v>
      </c>
      <c r="B6734" s="80" t="s">
        <v>39</v>
      </c>
      <c r="C6734" s="81">
        <v>67.918699659473589</v>
      </c>
      <c r="D6734" s="81">
        <v>103.87401638661795</v>
      </c>
      <c r="E6734" s="81">
        <v>35.955316727144364</v>
      </c>
      <c r="F6734" s="62"/>
    </row>
    <row r="6735" spans="1:6">
      <c r="A6735" s="79">
        <v>40562</v>
      </c>
      <c r="B6735" s="80" t="s">
        <v>40</v>
      </c>
      <c r="C6735" s="81">
        <v>55.05688484347381</v>
      </c>
      <c r="D6735" s="81">
        <v>87.582033301818896</v>
      </c>
      <c r="E6735" s="81">
        <v>32.525148458345086</v>
      </c>
      <c r="F6735" s="62"/>
    </row>
    <row r="6736" spans="1:6">
      <c r="A6736" s="79">
        <v>40562</v>
      </c>
      <c r="B6736" s="80" t="s">
        <v>41</v>
      </c>
      <c r="C6736" s="81">
        <v>42.432236423971993</v>
      </c>
      <c r="D6736" s="81">
        <v>75.064999065339634</v>
      </c>
      <c r="E6736" s="81">
        <v>32.632762641367641</v>
      </c>
      <c r="F6736" s="62"/>
    </row>
    <row r="6737" spans="1:6">
      <c r="A6737" s="79">
        <v>40562</v>
      </c>
      <c r="B6737" s="80" t="s">
        <v>42</v>
      </c>
      <c r="C6737" s="81">
        <v>59.862127568069347</v>
      </c>
      <c r="D6737" s="81">
        <v>101.68991954461806</v>
      </c>
      <c r="E6737" s="81">
        <v>41.827791976548717</v>
      </c>
      <c r="F6737" s="62"/>
    </row>
    <row r="6738" spans="1:6">
      <c r="A6738" s="79">
        <v>40562</v>
      </c>
      <c r="B6738" s="80" t="s">
        <v>43</v>
      </c>
      <c r="C6738" s="81">
        <v>70.391429674233351</v>
      </c>
      <c r="D6738" s="81">
        <v>119.47331613133703</v>
      </c>
      <c r="E6738" s="81">
        <v>49.081886457103678</v>
      </c>
      <c r="F6738" s="62"/>
    </row>
    <row r="6739" spans="1:6">
      <c r="A6739" s="79">
        <v>40562</v>
      </c>
      <c r="B6739" s="80" t="s">
        <v>44</v>
      </c>
      <c r="C6739" s="81">
        <v>69.69966664994341</v>
      </c>
      <c r="D6739" s="81">
        <v>111.62553193853749</v>
      </c>
      <c r="E6739" s="81">
        <v>41.925865288594082</v>
      </c>
      <c r="F6739" s="62"/>
    </row>
    <row r="6740" spans="1:6">
      <c r="A6740" s="79">
        <v>40562</v>
      </c>
      <c r="B6740" s="80" t="s">
        <v>45</v>
      </c>
      <c r="C6740" s="81">
        <v>103.51184687321022</v>
      </c>
      <c r="D6740" s="81">
        <v>156.72951900005484</v>
      </c>
      <c r="E6740" s="81">
        <v>53.217672126844619</v>
      </c>
      <c r="F6740" s="62"/>
    </row>
    <row r="6741" spans="1:6">
      <c r="A6741" s="79">
        <v>40562</v>
      </c>
      <c r="B6741" s="80" t="s">
        <v>46</v>
      </c>
      <c r="C6741" s="81">
        <v>116.06820398660902</v>
      </c>
      <c r="D6741" s="81">
        <v>170.14215727681406</v>
      </c>
      <c r="E6741" s="81">
        <v>54.07395329020504</v>
      </c>
      <c r="F6741" s="62"/>
    </row>
    <row r="6742" spans="1:6">
      <c r="A6742" s="79">
        <v>40562</v>
      </c>
      <c r="B6742" s="80" t="s">
        <v>47</v>
      </c>
      <c r="C6742" s="81">
        <v>100.54672098299049</v>
      </c>
      <c r="D6742" s="81">
        <v>153.35320517621503</v>
      </c>
      <c r="E6742" s="81">
        <v>52.806484193224534</v>
      </c>
      <c r="F6742" s="62"/>
    </row>
    <row r="6743" spans="1:6">
      <c r="A6743" s="79">
        <v>40562</v>
      </c>
      <c r="B6743" s="80" t="s">
        <v>48</v>
      </c>
      <c r="C6743" s="81">
        <v>102.5244639241803</v>
      </c>
      <c r="D6743" s="81">
        <v>147.98913895941536</v>
      </c>
      <c r="E6743" s="81">
        <v>45.464675035235061</v>
      </c>
      <c r="F6743" s="62"/>
    </row>
    <row r="6744" spans="1:6">
      <c r="A6744" s="79">
        <v>40562</v>
      </c>
      <c r="B6744" s="80" t="s">
        <v>49</v>
      </c>
      <c r="C6744" s="81">
        <v>124.37445294290822</v>
      </c>
      <c r="D6744" s="81">
        <v>182.76190354597333</v>
      </c>
      <c r="E6744" s="81">
        <v>58.387450603065105</v>
      </c>
      <c r="F6744" s="62"/>
    </row>
    <row r="6745" spans="1:6">
      <c r="A6745" s="79">
        <v>40562</v>
      </c>
      <c r="B6745" s="80" t="s">
        <v>50</v>
      </c>
      <c r="C6745" s="81">
        <v>112.11543043972938</v>
      </c>
      <c r="D6745" s="81">
        <v>162.29684926469449</v>
      </c>
      <c r="E6745" s="81">
        <v>50.181418824965107</v>
      </c>
      <c r="F6745" s="62"/>
    </row>
    <row r="6746" spans="1:6">
      <c r="A6746" s="79">
        <v>40562</v>
      </c>
      <c r="B6746" s="80" t="s">
        <v>51</v>
      </c>
      <c r="C6746" s="81">
        <v>80.577118841192359</v>
      </c>
      <c r="D6746" s="81">
        <v>130.50573470885638</v>
      </c>
      <c r="E6746" s="81">
        <v>49.928615867664021</v>
      </c>
      <c r="F6746" s="62"/>
    </row>
    <row r="6747" spans="1:6">
      <c r="A6747" s="79">
        <v>40562</v>
      </c>
      <c r="B6747" s="80" t="s">
        <v>52</v>
      </c>
      <c r="C6747" s="81">
        <v>90.760859205291396</v>
      </c>
      <c r="D6747" s="81">
        <v>142.52773213345566</v>
      </c>
      <c r="E6747" s="81">
        <v>51.766872928164261</v>
      </c>
      <c r="F6747" s="62"/>
    </row>
    <row r="6748" spans="1:6">
      <c r="A6748" s="79">
        <v>40562</v>
      </c>
      <c r="B6748" s="80" t="s">
        <v>53</v>
      </c>
      <c r="C6748" s="81">
        <v>81.764205023932249</v>
      </c>
      <c r="D6748" s="81">
        <v>129.91088828613638</v>
      </c>
      <c r="E6748" s="81">
        <v>48.146683262204135</v>
      </c>
      <c r="F6748" s="62"/>
    </row>
    <row r="6749" spans="1:6">
      <c r="A6749" s="79">
        <v>40562</v>
      </c>
      <c r="B6749" s="80" t="s">
        <v>54</v>
      </c>
      <c r="C6749" s="81">
        <v>82.456624311052181</v>
      </c>
      <c r="D6749" s="81">
        <v>130.20956743961636</v>
      </c>
      <c r="E6749" s="81">
        <v>47.752943128564183</v>
      </c>
      <c r="F6749" s="62"/>
    </row>
    <row r="6750" spans="1:6">
      <c r="A6750" s="79">
        <v>40562</v>
      </c>
      <c r="B6750" s="80" t="s">
        <v>55</v>
      </c>
      <c r="C6750" s="81">
        <v>88.092512406351645</v>
      </c>
      <c r="D6750" s="81">
        <v>131.79982014301629</v>
      </c>
      <c r="E6750" s="81">
        <v>43.707307736664646</v>
      </c>
      <c r="F6750" s="62"/>
    </row>
    <row r="6751" spans="1:6">
      <c r="A6751" s="79">
        <v>40562</v>
      </c>
      <c r="B6751" s="80" t="s">
        <v>56</v>
      </c>
      <c r="C6751" s="81">
        <v>109.5475941716296</v>
      </c>
      <c r="D6751" s="81">
        <v>149.88253165545521</v>
      </c>
      <c r="E6751" s="81">
        <v>40.334937483825613</v>
      </c>
      <c r="F6751" s="62"/>
    </row>
    <row r="6752" spans="1:6">
      <c r="A6752" s="79">
        <v>40562</v>
      </c>
      <c r="B6752" s="80" t="s">
        <v>57</v>
      </c>
      <c r="C6752" s="81">
        <v>69.505664623093395</v>
      </c>
      <c r="D6752" s="81">
        <v>105.67136988261781</v>
      </c>
      <c r="E6752" s="81">
        <v>36.165705259524415</v>
      </c>
      <c r="F6752" s="62"/>
    </row>
    <row r="6753" spans="1:6">
      <c r="A6753" s="79">
        <v>40562</v>
      </c>
      <c r="B6753" s="80" t="s">
        <v>58</v>
      </c>
      <c r="C6753" s="81">
        <v>82.161373508662209</v>
      </c>
      <c r="D6753" s="81">
        <v>124.15154183941671</v>
      </c>
      <c r="E6753" s="81">
        <v>41.9901683307545</v>
      </c>
      <c r="F6753" s="62"/>
    </row>
    <row r="6754" spans="1:6">
      <c r="A6754" s="79">
        <v>40562</v>
      </c>
      <c r="B6754" s="80" t="s">
        <v>59</v>
      </c>
      <c r="C6754" s="81">
        <v>70.198334342393323</v>
      </c>
      <c r="D6754" s="81">
        <v>109.54717465709757</v>
      </c>
      <c r="E6754" s="81">
        <v>39.348840314704248</v>
      </c>
      <c r="F6754" s="62"/>
    </row>
    <row r="6755" spans="1:6">
      <c r="A6755" s="79">
        <v>40562</v>
      </c>
      <c r="B6755" s="80" t="s">
        <v>60</v>
      </c>
      <c r="C6755" s="81">
        <v>85.820289537071844</v>
      </c>
      <c r="D6755" s="81">
        <v>120.47664056185693</v>
      </c>
      <c r="E6755" s="81">
        <v>34.656351024785081</v>
      </c>
      <c r="F6755" s="62"/>
    </row>
    <row r="6756" spans="1:6">
      <c r="A6756" s="79">
        <v>40562</v>
      </c>
      <c r="B6756" s="80" t="s">
        <v>61</v>
      </c>
      <c r="C6756" s="81">
        <v>74.648140430892894</v>
      </c>
      <c r="D6756" s="81">
        <v>112.72757285749738</v>
      </c>
      <c r="E6756" s="81">
        <v>38.079432426604484</v>
      </c>
      <c r="F6756" s="62"/>
    </row>
    <row r="6757" spans="1:6">
      <c r="A6757" s="79">
        <v>40562</v>
      </c>
      <c r="B6757" s="80" t="s">
        <v>62</v>
      </c>
      <c r="C6757" s="81">
        <v>55.338723912879743</v>
      </c>
      <c r="D6757" s="81">
        <v>89.975834424698718</v>
      </c>
      <c r="E6757" s="81">
        <v>34.637110511818975</v>
      </c>
      <c r="F6757" s="62"/>
    </row>
    <row r="6758" spans="1:6">
      <c r="A6758" s="79">
        <v>40562</v>
      </c>
      <c r="B6758" s="80" t="s">
        <v>63</v>
      </c>
      <c r="C6758" s="81">
        <v>53.163756649478941</v>
      </c>
      <c r="D6758" s="81">
        <v>88.088514875498817</v>
      </c>
      <c r="E6758" s="81">
        <v>34.924758226019875</v>
      </c>
      <c r="F6758" s="62"/>
    </row>
    <row r="6759" spans="1:6">
      <c r="A6759" s="79">
        <v>40562</v>
      </c>
      <c r="B6759" s="80" t="s">
        <v>64</v>
      </c>
      <c r="C6759" s="81">
        <v>58.671198317580419</v>
      </c>
      <c r="D6759" s="81">
        <v>87.790871508138835</v>
      </c>
      <c r="E6759" s="81">
        <v>29.119673190558416</v>
      </c>
      <c r="F6759" s="62"/>
    </row>
    <row r="6760" spans="1:6">
      <c r="A6760" s="79">
        <v>40562</v>
      </c>
      <c r="B6760" s="80" t="s">
        <v>65</v>
      </c>
      <c r="C6760" s="81">
        <v>53.89585799376087</v>
      </c>
      <c r="D6760" s="81">
        <v>83.817039333499068</v>
      </c>
      <c r="E6760" s="81">
        <v>29.921181339738197</v>
      </c>
      <c r="F6760" s="62"/>
    </row>
    <row r="6761" spans="1:6">
      <c r="A6761" s="79">
        <v>40562</v>
      </c>
      <c r="B6761" s="80" t="s">
        <v>66</v>
      </c>
      <c r="C6761" s="81">
        <v>47.281426547041498</v>
      </c>
      <c r="D6761" s="81">
        <v>76.663749503179488</v>
      </c>
      <c r="E6761" s="81">
        <v>29.38232295613799</v>
      </c>
      <c r="F6761" s="62"/>
    </row>
    <row r="6762" spans="1:6">
      <c r="A6762" s="79">
        <v>40562</v>
      </c>
      <c r="B6762" s="80" t="s">
        <v>67</v>
      </c>
      <c r="C6762" s="81">
        <v>46.797138224115542</v>
      </c>
      <c r="D6762" s="81">
        <v>73.136933439619696</v>
      </c>
      <c r="E6762" s="81">
        <v>26.339795215504154</v>
      </c>
      <c r="F6762" s="62"/>
    </row>
    <row r="6763" spans="1:6">
      <c r="A6763" s="79">
        <v>40562</v>
      </c>
      <c r="B6763" s="80" t="s">
        <v>68</v>
      </c>
      <c r="C6763" s="81">
        <v>57.98004448792247</v>
      </c>
      <c r="D6763" s="81">
        <v>84.21568182413904</v>
      </c>
      <c r="E6763" s="81">
        <v>26.23563733621657</v>
      </c>
      <c r="F6763" s="62"/>
    </row>
    <row r="6764" spans="1:6">
      <c r="A6764" s="79">
        <v>40562</v>
      </c>
      <c r="B6764" s="80" t="s">
        <v>69</v>
      </c>
      <c r="C6764" s="81">
        <v>51.513860484935087</v>
      </c>
      <c r="D6764" s="81">
        <v>75.472557873979554</v>
      </c>
      <c r="E6764" s="81">
        <v>23.958697389044467</v>
      </c>
      <c r="F6764" s="62"/>
    </row>
    <row r="6765" spans="1:6">
      <c r="A6765" s="79">
        <v>40562</v>
      </c>
      <c r="B6765" s="80" t="s">
        <v>70</v>
      </c>
      <c r="C6765" s="81">
        <v>56.625930131721603</v>
      </c>
      <c r="D6765" s="81">
        <v>82.03060021477917</v>
      </c>
      <c r="E6765" s="81">
        <v>25.404670083057567</v>
      </c>
      <c r="F6765" s="62"/>
    </row>
    <row r="6766" spans="1:6">
      <c r="A6766" s="79">
        <v>40562</v>
      </c>
      <c r="B6766" s="80" t="s">
        <v>71</v>
      </c>
      <c r="C6766" s="81">
        <v>80.188263970672352</v>
      </c>
      <c r="D6766" s="81">
        <v>109.75222560589752</v>
      </c>
      <c r="E6766" s="81">
        <v>29.563961635225169</v>
      </c>
      <c r="F6766" s="62"/>
    </row>
    <row r="6767" spans="1:6">
      <c r="A6767" s="79">
        <v>40562</v>
      </c>
      <c r="B6767" s="80" t="s">
        <v>72</v>
      </c>
      <c r="C6767" s="81">
        <v>76.925680293492647</v>
      </c>
      <c r="D6767" s="81">
        <v>103.89053038389788</v>
      </c>
      <c r="E6767" s="81">
        <v>26.964850090405236</v>
      </c>
      <c r="F6767" s="62"/>
    </row>
    <row r="6768" spans="1:6">
      <c r="A6768" s="79">
        <v>40562</v>
      </c>
      <c r="B6768" s="80" t="s">
        <v>73</v>
      </c>
      <c r="C6768" s="81">
        <v>53.699883426016875</v>
      </c>
      <c r="D6768" s="81">
        <v>76.765694722939472</v>
      </c>
      <c r="E6768" s="81">
        <v>23.065811296922597</v>
      </c>
      <c r="F6768" s="62"/>
    </row>
    <row r="6769" spans="1:6">
      <c r="A6769" s="79">
        <v>40562</v>
      </c>
      <c r="B6769" s="80" t="s">
        <v>74</v>
      </c>
      <c r="C6769" s="81">
        <v>42.942286090102897</v>
      </c>
      <c r="D6769" s="81">
        <v>64.614252831208191</v>
      </c>
      <c r="E6769" s="81">
        <v>21.671966741105294</v>
      </c>
      <c r="F6769" s="62"/>
    </row>
    <row r="6770" spans="1:6">
      <c r="A6770" s="79">
        <v>40562</v>
      </c>
      <c r="B6770" s="80" t="s">
        <v>75</v>
      </c>
      <c r="C6770" s="81">
        <v>61.096357422538169</v>
      </c>
      <c r="D6770" s="81">
        <v>87.497439820778837</v>
      </c>
      <c r="E6770" s="81">
        <v>26.401082398240668</v>
      </c>
      <c r="F6770" s="62"/>
    </row>
    <row r="6771" spans="1:6">
      <c r="A6771" s="79">
        <v>40563</v>
      </c>
      <c r="B6771" s="80" t="s">
        <v>76</v>
      </c>
      <c r="C6771" s="81">
        <v>30.375268525053098</v>
      </c>
      <c r="D6771" s="81">
        <v>49.800054589485065</v>
      </c>
      <c r="E6771" s="81">
        <v>19.424786064431967</v>
      </c>
      <c r="F6771" s="62"/>
    </row>
    <row r="6772" spans="1:6">
      <c r="A6772" s="79">
        <v>40563</v>
      </c>
      <c r="B6772" s="80" t="s">
        <v>77</v>
      </c>
      <c r="C6772" s="81">
        <v>20.596336371328029</v>
      </c>
      <c r="D6772" s="81">
        <v>36.664622220957838</v>
      </c>
      <c r="E6772" s="81">
        <v>16.06828584962981</v>
      </c>
      <c r="F6772" s="62"/>
    </row>
    <row r="6773" spans="1:6">
      <c r="A6773" s="79">
        <v>40563</v>
      </c>
      <c r="B6773" s="80" t="s">
        <v>78</v>
      </c>
      <c r="C6773" s="81">
        <v>16.255648904266444</v>
      </c>
      <c r="D6773" s="81">
        <v>32.0345017370541</v>
      </c>
      <c r="E6773" s="81">
        <v>15.778852832787656</v>
      </c>
      <c r="F6773" s="62"/>
    </row>
    <row r="6774" spans="1:6">
      <c r="A6774" s="79">
        <v>40563</v>
      </c>
      <c r="B6774" s="80" t="s">
        <v>79</v>
      </c>
      <c r="C6774" s="81">
        <v>38.721036308940299</v>
      </c>
      <c r="D6774" s="81">
        <v>62.02243268836434</v>
      </c>
      <c r="E6774" s="81">
        <v>23.301396379424041</v>
      </c>
      <c r="F6774" s="62"/>
    </row>
    <row r="6775" spans="1:6">
      <c r="A6775" s="79">
        <v>40563</v>
      </c>
      <c r="B6775" s="80" t="s">
        <v>80</v>
      </c>
      <c r="C6775" s="81">
        <v>25.065942782982596</v>
      </c>
      <c r="D6775" s="81">
        <v>44.495000215589371</v>
      </c>
      <c r="E6775" s="81">
        <v>19.429057432606776</v>
      </c>
      <c r="F6775" s="62"/>
    </row>
    <row r="6776" spans="1:6">
      <c r="A6776" s="79">
        <v>40563</v>
      </c>
      <c r="B6776" s="80" t="s">
        <v>81</v>
      </c>
      <c r="C6776" s="81">
        <v>21.783234607571909</v>
      </c>
      <c r="D6776" s="81">
        <v>39.377966769309666</v>
      </c>
      <c r="E6776" s="81">
        <v>17.594732161737756</v>
      </c>
      <c r="F6776" s="62"/>
    </row>
    <row r="6777" spans="1:6">
      <c r="A6777" s="79">
        <v>40563</v>
      </c>
      <c r="B6777" s="80" t="s">
        <v>82</v>
      </c>
      <c r="C6777" s="81">
        <v>23.582945456322737</v>
      </c>
      <c r="D6777" s="81">
        <v>40.96798864392958</v>
      </c>
      <c r="E6777" s="81">
        <v>17.385043187606843</v>
      </c>
      <c r="F6777" s="62"/>
    </row>
    <row r="6778" spans="1:6">
      <c r="A6778" s="79">
        <v>40563</v>
      </c>
      <c r="B6778" s="80" t="s">
        <v>83</v>
      </c>
      <c r="C6778" s="81">
        <v>37.663651895684396</v>
      </c>
      <c r="D6778" s="81">
        <v>57.025568587412629</v>
      </c>
      <c r="E6778" s="81">
        <v>19.361916691728233</v>
      </c>
      <c r="F6778" s="62"/>
    </row>
    <row r="6779" spans="1:6">
      <c r="A6779" s="79">
        <v>40563</v>
      </c>
      <c r="B6779" s="80" t="s">
        <v>84</v>
      </c>
      <c r="C6779" s="81">
        <v>26.549572716012452</v>
      </c>
      <c r="D6779" s="81">
        <v>45.012557928117332</v>
      </c>
      <c r="E6779" s="81">
        <v>18.462985212104879</v>
      </c>
      <c r="F6779" s="62"/>
    </row>
    <row r="6780" spans="1:6">
      <c r="A6780" s="79">
        <v>40563</v>
      </c>
      <c r="B6780" s="80" t="s">
        <v>85</v>
      </c>
      <c r="C6780" s="81">
        <v>12.646943601872787</v>
      </c>
      <c r="D6780" s="81">
        <v>26.997728245486403</v>
      </c>
      <c r="E6780" s="81">
        <v>14.350784643613617</v>
      </c>
      <c r="F6780" s="62"/>
    </row>
    <row r="6781" spans="1:6">
      <c r="A6781" s="79">
        <v>40563</v>
      </c>
      <c r="B6781" s="80" t="s">
        <v>86</v>
      </c>
      <c r="C6781" s="81">
        <v>14.921279604835568</v>
      </c>
      <c r="D6781" s="81">
        <v>28.667214258738305</v>
      </c>
      <c r="E6781" s="81">
        <v>13.745934653902736</v>
      </c>
      <c r="F6781" s="62"/>
    </row>
    <row r="6782" spans="1:6">
      <c r="A6782" s="79">
        <v>40563</v>
      </c>
      <c r="B6782" s="80" t="s">
        <v>87</v>
      </c>
      <c r="C6782" s="81">
        <v>39.918790081056173</v>
      </c>
      <c r="D6782" s="81">
        <v>59.341916167644484</v>
      </c>
      <c r="E6782" s="81">
        <v>19.423126086588312</v>
      </c>
      <c r="F6782" s="62"/>
    </row>
    <row r="6783" spans="1:6">
      <c r="A6783" s="79">
        <v>40563</v>
      </c>
      <c r="B6783" s="80" t="s">
        <v>88</v>
      </c>
      <c r="C6783" s="81">
        <v>25.541407007358544</v>
      </c>
      <c r="D6783" s="81">
        <v>45.569882504181301</v>
      </c>
      <c r="E6783" s="81">
        <v>20.028475496822757</v>
      </c>
      <c r="F6783" s="62"/>
    </row>
    <row r="6784" spans="1:6">
      <c r="A6784" s="79">
        <v>40563</v>
      </c>
      <c r="B6784" s="80" t="s">
        <v>89</v>
      </c>
      <c r="C6784" s="81">
        <v>11.786869041166868</v>
      </c>
      <c r="D6784" s="81">
        <v>26.481535500158429</v>
      </c>
      <c r="E6784" s="81">
        <v>14.694666458991561</v>
      </c>
      <c r="F6784" s="62"/>
    </row>
    <row r="6785" spans="1:6">
      <c r="A6785" s="79">
        <v>40563</v>
      </c>
      <c r="B6785" s="80" t="s">
        <v>90</v>
      </c>
      <c r="C6785" s="81">
        <v>20.617217549983017</v>
      </c>
      <c r="D6785" s="81">
        <v>36.656981230993829</v>
      </c>
      <c r="E6785" s="81">
        <v>16.039763681010811</v>
      </c>
      <c r="F6785" s="62"/>
    </row>
    <row r="6786" spans="1:6">
      <c r="A6786" s="79">
        <v>40563</v>
      </c>
      <c r="B6786" s="80" t="s">
        <v>91</v>
      </c>
      <c r="C6786" s="81">
        <v>39.355810221436222</v>
      </c>
      <c r="D6786" s="81">
        <v>59.621292143996463</v>
      </c>
      <c r="E6786" s="81">
        <v>20.265481922560241</v>
      </c>
      <c r="F6786" s="62"/>
    </row>
    <row r="6787" spans="1:6">
      <c r="A6787" s="79">
        <v>40563</v>
      </c>
      <c r="B6787" s="80" t="s">
        <v>92</v>
      </c>
      <c r="C6787" s="81">
        <v>28.577578060347253</v>
      </c>
      <c r="D6787" s="81">
        <v>46.196787030713253</v>
      </c>
      <c r="E6787" s="81">
        <v>17.619208970366</v>
      </c>
      <c r="F6787" s="62"/>
    </row>
    <row r="6788" spans="1:6">
      <c r="A6788" s="79">
        <v>40563</v>
      </c>
      <c r="B6788" s="80" t="s">
        <v>93</v>
      </c>
      <c r="C6788" s="81">
        <v>26.40223119233746</v>
      </c>
      <c r="D6788" s="81">
        <v>47.677619215709171</v>
      </c>
      <c r="E6788" s="81">
        <v>21.275388023371711</v>
      </c>
      <c r="F6788" s="62"/>
    </row>
    <row r="6789" spans="1:6">
      <c r="A6789" s="79">
        <v>40563</v>
      </c>
      <c r="B6789" s="80" t="s">
        <v>94</v>
      </c>
      <c r="C6789" s="81">
        <v>26.491336745628448</v>
      </c>
      <c r="D6789" s="81">
        <v>45.332710805445309</v>
      </c>
      <c r="E6789" s="81">
        <v>18.841374059816861</v>
      </c>
      <c r="F6789" s="62"/>
    </row>
    <row r="6790" spans="1:6">
      <c r="A6790" s="79">
        <v>40563</v>
      </c>
      <c r="B6790" s="80" t="s">
        <v>95</v>
      </c>
      <c r="C6790" s="81">
        <v>80.097317175592295</v>
      </c>
      <c r="D6790" s="81">
        <v>104.1007816088578</v>
      </c>
      <c r="E6790" s="81">
        <v>24.003464433265506</v>
      </c>
      <c r="F6790" s="62"/>
    </row>
    <row r="6791" spans="1:6">
      <c r="A6791" s="79">
        <v>40563</v>
      </c>
      <c r="B6791" s="80" t="s">
        <v>96</v>
      </c>
      <c r="C6791" s="81">
        <v>62.604716869246971</v>
      </c>
      <c r="D6791" s="81">
        <v>88.69874493801872</v>
      </c>
      <c r="E6791" s="81">
        <v>26.094028068771749</v>
      </c>
      <c r="F6791" s="62"/>
    </row>
    <row r="6792" spans="1:6">
      <c r="A6792" s="79">
        <v>40563</v>
      </c>
      <c r="B6792" s="80" t="s">
        <v>97</v>
      </c>
      <c r="C6792" s="81">
        <v>47.149031943995453</v>
      </c>
      <c r="D6792" s="81">
        <v>71.140194188251769</v>
      </c>
      <c r="E6792" s="81">
        <v>23.991162244256316</v>
      </c>
      <c r="F6792" s="62"/>
    </row>
    <row r="6793" spans="1:6">
      <c r="A6793" s="79">
        <v>40563</v>
      </c>
      <c r="B6793" s="80" t="s">
        <v>98</v>
      </c>
      <c r="C6793" s="81">
        <v>64.840075002602759</v>
      </c>
      <c r="D6793" s="81">
        <v>89.295832357378686</v>
      </c>
      <c r="E6793" s="81">
        <v>24.455757354775926</v>
      </c>
      <c r="F6793" s="62"/>
    </row>
    <row r="6794" spans="1:6">
      <c r="A6794" s="79">
        <v>40563</v>
      </c>
      <c r="B6794" s="80" t="s">
        <v>99</v>
      </c>
      <c r="C6794" s="81">
        <v>82.274157255672066</v>
      </c>
      <c r="D6794" s="81">
        <v>112.35071700461732</v>
      </c>
      <c r="E6794" s="81">
        <v>30.076559748945257</v>
      </c>
      <c r="F6794" s="62"/>
    </row>
    <row r="6795" spans="1:6">
      <c r="A6795" s="79">
        <v>40563</v>
      </c>
      <c r="B6795" s="80" t="s">
        <v>100</v>
      </c>
      <c r="C6795" s="81">
        <v>77.330115798012542</v>
      </c>
      <c r="D6795" s="81">
        <v>107.18385547249763</v>
      </c>
      <c r="E6795" s="81">
        <v>29.853739674485084</v>
      </c>
      <c r="F6795" s="62"/>
    </row>
    <row r="6796" spans="1:6">
      <c r="A6796" s="79">
        <v>40563</v>
      </c>
      <c r="B6796" s="80" t="s">
        <v>101</v>
      </c>
      <c r="C6796" s="81">
        <v>92.163638349351103</v>
      </c>
      <c r="D6796" s="81">
        <v>123.68039032629663</v>
      </c>
      <c r="E6796" s="81">
        <v>31.516751976945528</v>
      </c>
      <c r="F6796" s="62"/>
    </row>
    <row r="6797" spans="1:6">
      <c r="A6797" s="79">
        <v>40563</v>
      </c>
      <c r="B6797" s="80" t="s">
        <v>102</v>
      </c>
      <c r="C6797" s="81">
        <v>109.46949405793944</v>
      </c>
      <c r="D6797" s="81">
        <v>148.82262945637513</v>
      </c>
      <c r="E6797" s="81">
        <v>39.353135398435683</v>
      </c>
      <c r="F6797" s="62"/>
    </row>
    <row r="6798" spans="1:6">
      <c r="A6798" s="79">
        <v>40563</v>
      </c>
      <c r="B6798" s="80" t="s">
        <v>103</v>
      </c>
      <c r="C6798" s="81">
        <v>99.284395078870418</v>
      </c>
      <c r="D6798" s="81">
        <v>138.28964248309575</v>
      </c>
      <c r="E6798" s="81">
        <v>39.005247404225329</v>
      </c>
      <c r="F6798" s="62"/>
    </row>
    <row r="6799" spans="1:6">
      <c r="A6799" s="79">
        <v>40563</v>
      </c>
      <c r="B6799" s="80" t="s">
        <v>104</v>
      </c>
      <c r="C6799" s="81">
        <v>74.265824940082837</v>
      </c>
      <c r="D6799" s="81">
        <v>110.8627968998174</v>
      </c>
      <c r="E6799" s="81">
        <v>36.59697195973456</v>
      </c>
      <c r="F6799" s="62"/>
    </row>
    <row r="6800" spans="1:6">
      <c r="A6800" s="79">
        <v>40563</v>
      </c>
      <c r="B6800" s="80" t="s">
        <v>105</v>
      </c>
      <c r="C6800" s="81">
        <v>148.03781422360569</v>
      </c>
      <c r="D6800" s="81">
        <v>194.43814368421241</v>
      </c>
      <c r="E6800" s="81">
        <v>46.400329460606713</v>
      </c>
      <c r="F6800" s="62"/>
    </row>
    <row r="6801" spans="1:6">
      <c r="A6801" s="79">
        <v>40563</v>
      </c>
      <c r="B6801" s="80" t="s">
        <v>106</v>
      </c>
      <c r="C6801" s="81">
        <v>153.08181803482518</v>
      </c>
      <c r="D6801" s="81">
        <v>201.59415205825195</v>
      </c>
      <c r="E6801" s="81">
        <v>48.512334023426774</v>
      </c>
      <c r="F6801" s="62"/>
    </row>
    <row r="6802" spans="1:6">
      <c r="A6802" s="79">
        <v>40563</v>
      </c>
      <c r="B6802" s="80" t="s">
        <v>107</v>
      </c>
      <c r="C6802" s="81">
        <v>158.81809674718463</v>
      </c>
      <c r="D6802" s="81">
        <v>234.28998415557001</v>
      </c>
      <c r="E6802" s="81">
        <v>75.471887408385385</v>
      </c>
      <c r="F6802" s="62"/>
    </row>
    <row r="6803" spans="1:6">
      <c r="A6803" s="79">
        <v>40563</v>
      </c>
      <c r="B6803" s="80" t="s">
        <v>108</v>
      </c>
      <c r="C6803" s="81">
        <v>161.48880552129435</v>
      </c>
      <c r="D6803" s="81">
        <v>221.76961599149075</v>
      </c>
      <c r="E6803" s="81">
        <v>60.2808104701964</v>
      </c>
      <c r="F6803" s="62"/>
    </row>
    <row r="6804" spans="1:6">
      <c r="A6804" s="79">
        <v>40563</v>
      </c>
      <c r="B6804" s="80" t="s">
        <v>109</v>
      </c>
      <c r="C6804" s="81">
        <v>175.43314303154301</v>
      </c>
      <c r="D6804" s="81">
        <v>240.7517741278896</v>
      </c>
      <c r="E6804" s="81">
        <v>65.318631096346593</v>
      </c>
      <c r="F6804" s="62"/>
    </row>
    <row r="6805" spans="1:6">
      <c r="A6805" s="79">
        <v>40563</v>
      </c>
      <c r="B6805" s="80" t="s">
        <v>110</v>
      </c>
      <c r="C6805" s="81">
        <v>159.51230372851455</v>
      </c>
      <c r="D6805" s="81">
        <v>215.21280977877115</v>
      </c>
      <c r="E6805" s="81">
        <v>55.700506050256593</v>
      </c>
      <c r="F6805" s="62"/>
    </row>
    <row r="6806" spans="1:6">
      <c r="A6806" s="79">
        <v>40563</v>
      </c>
      <c r="B6806" s="80" t="s">
        <v>111</v>
      </c>
      <c r="C6806" s="81">
        <v>118.47273901062853</v>
      </c>
      <c r="D6806" s="81">
        <v>189.77297782149267</v>
      </c>
      <c r="E6806" s="81">
        <v>71.300238810864144</v>
      </c>
      <c r="F6806" s="62"/>
    </row>
    <row r="6807" spans="1:6">
      <c r="A6807" s="79">
        <v>40563</v>
      </c>
      <c r="B6807" s="80" t="s">
        <v>112</v>
      </c>
      <c r="C6807" s="81">
        <v>118.76990517053851</v>
      </c>
      <c r="D6807" s="81">
        <v>169.30184436301386</v>
      </c>
      <c r="E6807" s="81">
        <v>50.531939192475349</v>
      </c>
      <c r="F6807" s="62"/>
    </row>
    <row r="6808" spans="1:6">
      <c r="A6808" s="79">
        <v>40563</v>
      </c>
      <c r="B6808" s="80" t="s">
        <v>113</v>
      </c>
      <c r="C6808" s="81">
        <v>125.79179223022781</v>
      </c>
      <c r="D6808" s="81">
        <v>174.17224782853359</v>
      </c>
      <c r="E6808" s="81">
        <v>48.380455598305772</v>
      </c>
      <c r="F6808" s="62"/>
    </row>
    <row r="6809" spans="1:6">
      <c r="A6809" s="79">
        <v>40563</v>
      </c>
      <c r="B6809" s="80" t="s">
        <v>114</v>
      </c>
      <c r="C6809" s="81">
        <v>103.54131262561997</v>
      </c>
      <c r="D6809" s="81">
        <v>144.25975838285538</v>
      </c>
      <c r="E6809" s="81">
        <v>40.718445757235415</v>
      </c>
      <c r="F6809" s="62"/>
    </row>
    <row r="6810" spans="1:6">
      <c r="A6810" s="79">
        <v>40563</v>
      </c>
      <c r="B6810" s="80" t="s">
        <v>115</v>
      </c>
      <c r="C6810" s="81">
        <v>85.444186314231715</v>
      </c>
      <c r="D6810" s="81">
        <v>123.68872964413659</v>
      </c>
      <c r="E6810" s="81">
        <v>38.244543329904872</v>
      </c>
      <c r="F6810" s="62"/>
    </row>
    <row r="6811" spans="1:6">
      <c r="A6811" s="79">
        <v>40563</v>
      </c>
      <c r="B6811" s="80" t="s">
        <v>116</v>
      </c>
      <c r="C6811" s="81">
        <v>112.34374534606911</v>
      </c>
      <c r="D6811" s="81">
        <v>150.52213732449499</v>
      </c>
      <c r="E6811" s="81">
        <v>38.178391978425879</v>
      </c>
      <c r="F6811" s="62"/>
    </row>
    <row r="6812" spans="1:6">
      <c r="A6812" s="79">
        <v>40563</v>
      </c>
      <c r="B6812" s="80" t="s">
        <v>117</v>
      </c>
      <c r="C6812" s="81">
        <v>80.89574181819215</v>
      </c>
      <c r="D6812" s="81">
        <v>115.64003860421708</v>
      </c>
      <c r="E6812" s="81">
        <v>34.744296786024933</v>
      </c>
      <c r="F6812" s="62"/>
    </row>
    <row r="6813" spans="1:6">
      <c r="A6813" s="79">
        <v>40563</v>
      </c>
      <c r="B6813" s="80" t="s">
        <v>118</v>
      </c>
      <c r="C6813" s="81">
        <v>78.324806553832403</v>
      </c>
      <c r="D6813" s="81">
        <v>118.12513906417692</v>
      </c>
      <c r="E6813" s="81">
        <v>39.800332510344518</v>
      </c>
      <c r="F6813" s="62"/>
    </row>
    <row r="6814" spans="1:6">
      <c r="A6814" s="79">
        <v>40563</v>
      </c>
      <c r="B6814" s="80" t="s">
        <v>119</v>
      </c>
      <c r="C6814" s="81">
        <v>77.435071296112483</v>
      </c>
      <c r="D6814" s="81">
        <v>113.35536131821721</v>
      </c>
      <c r="E6814" s="81">
        <v>35.920290022104723</v>
      </c>
      <c r="F6814" s="62"/>
    </row>
    <row r="6815" spans="1:6">
      <c r="A6815" s="79">
        <v>40563</v>
      </c>
      <c r="B6815" s="80" t="s">
        <v>120</v>
      </c>
      <c r="C6815" s="81">
        <v>85.940427180181658</v>
      </c>
      <c r="D6815" s="81">
        <v>121.50528857985671</v>
      </c>
      <c r="E6815" s="81">
        <v>35.564861399675053</v>
      </c>
      <c r="F6815" s="62"/>
    </row>
    <row r="6816" spans="1:6">
      <c r="A6816" s="79">
        <v>40563</v>
      </c>
      <c r="B6816" s="80" t="s">
        <v>121</v>
      </c>
      <c r="C6816" s="81">
        <v>81.688245819872066</v>
      </c>
      <c r="D6816" s="81">
        <v>122.30093914213667</v>
      </c>
      <c r="E6816" s="81">
        <v>40.612693322264604</v>
      </c>
      <c r="F6816" s="62"/>
    </row>
    <row r="6817" spans="1:6">
      <c r="A6817" s="79">
        <v>40563</v>
      </c>
      <c r="B6817" s="80" t="s">
        <v>122</v>
      </c>
      <c r="C6817" s="81">
        <v>91.874931413241072</v>
      </c>
      <c r="D6817" s="81">
        <v>140.19058633849559</v>
      </c>
      <c r="E6817" s="81">
        <v>48.31565492525452</v>
      </c>
      <c r="F6817" s="62"/>
    </row>
    <row r="6818" spans="1:6">
      <c r="A6818" s="79">
        <v>40563</v>
      </c>
      <c r="B6818" s="80" t="s">
        <v>27</v>
      </c>
      <c r="C6818" s="81">
        <v>73.183777868792887</v>
      </c>
      <c r="D6818" s="81">
        <v>111.96616698669727</v>
      </c>
      <c r="E6818" s="81">
        <v>38.782389117904387</v>
      </c>
      <c r="F6818" s="62"/>
    </row>
    <row r="6819" spans="1:6">
      <c r="A6819" s="79">
        <v>40563</v>
      </c>
      <c r="B6819" s="80" t="s">
        <v>28</v>
      </c>
      <c r="C6819" s="81">
        <v>80.205795446882206</v>
      </c>
      <c r="D6819" s="81">
        <v>120.91132144105674</v>
      </c>
      <c r="E6819" s="81">
        <v>40.705525994174536</v>
      </c>
      <c r="F6819" s="62"/>
    </row>
    <row r="6820" spans="1:6">
      <c r="A6820" s="79">
        <v>40563</v>
      </c>
      <c r="B6820" s="80" t="s">
        <v>29</v>
      </c>
      <c r="C6820" s="81">
        <v>79.019352475132308</v>
      </c>
      <c r="D6820" s="81">
        <v>119.02358694565685</v>
      </c>
      <c r="E6820" s="81">
        <v>40.004234470524537</v>
      </c>
      <c r="F6820" s="62"/>
    </row>
    <row r="6821" spans="1:6">
      <c r="A6821" s="79">
        <v>40563</v>
      </c>
      <c r="B6821" s="80" t="s">
        <v>30</v>
      </c>
      <c r="C6821" s="81">
        <v>93.656615031300888</v>
      </c>
      <c r="D6821" s="81">
        <v>141.18714250353551</v>
      </c>
      <c r="E6821" s="81">
        <v>47.530527472234624</v>
      </c>
      <c r="F6821" s="62"/>
    </row>
    <row r="6822" spans="1:6">
      <c r="A6822" s="79">
        <v>40563</v>
      </c>
      <c r="B6822" s="80" t="s">
        <v>31</v>
      </c>
      <c r="C6822" s="81">
        <v>85.646212367591673</v>
      </c>
      <c r="D6822" s="81">
        <v>121.01245428517672</v>
      </c>
      <c r="E6822" s="81">
        <v>35.366241917585043</v>
      </c>
      <c r="F6822" s="62"/>
    </row>
    <row r="6823" spans="1:6">
      <c r="A6823" s="79">
        <v>40563</v>
      </c>
      <c r="B6823" s="80" t="s">
        <v>32</v>
      </c>
      <c r="C6823" s="81">
        <v>89.404728968871297</v>
      </c>
      <c r="D6823" s="81">
        <v>129.06334583217625</v>
      </c>
      <c r="E6823" s="81">
        <v>39.658616863304957</v>
      </c>
      <c r="F6823" s="62"/>
    </row>
    <row r="6824" spans="1:6">
      <c r="A6824" s="79">
        <v>40563</v>
      </c>
      <c r="B6824" s="80" t="s">
        <v>33</v>
      </c>
      <c r="C6824" s="81">
        <v>77.636063806892437</v>
      </c>
      <c r="D6824" s="81">
        <v>120.11913670853677</v>
      </c>
      <c r="E6824" s="81">
        <v>42.483072901644334</v>
      </c>
      <c r="F6824" s="62"/>
    </row>
    <row r="6825" spans="1:6">
      <c r="A6825" s="79">
        <v>40563</v>
      </c>
      <c r="B6825" s="80" t="s">
        <v>34</v>
      </c>
      <c r="C6825" s="81">
        <v>81.790177777662024</v>
      </c>
      <c r="D6825" s="81">
        <v>119.02645280245683</v>
      </c>
      <c r="E6825" s="81">
        <v>37.236275024794807</v>
      </c>
      <c r="F6825" s="62"/>
    </row>
    <row r="6826" spans="1:6">
      <c r="A6826" s="79">
        <v>40563</v>
      </c>
      <c r="B6826" s="80" t="s">
        <v>35</v>
      </c>
      <c r="C6826" s="81">
        <v>74.867496880552707</v>
      </c>
      <c r="D6826" s="81">
        <v>116.84049076053697</v>
      </c>
      <c r="E6826" s="81">
        <v>41.972993879984259</v>
      </c>
      <c r="F6826" s="62"/>
    </row>
    <row r="6827" spans="1:6">
      <c r="A6827" s="79">
        <v>40563</v>
      </c>
      <c r="B6827" s="80" t="s">
        <v>36</v>
      </c>
      <c r="C6827" s="81">
        <v>53.020648087989827</v>
      </c>
      <c r="D6827" s="81">
        <v>87.024520550698767</v>
      </c>
      <c r="E6827" s="81">
        <v>34.003872462708941</v>
      </c>
      <c r="F6827" s="62"/>
    </row>
    <row r="6828" spans="1:6">
      <c r="A6828" s="79">
        <v>40563</v>
      </c>
      <c r="B6828" s="80" t="s">
        <v>37</v>
      </c>
      <c r="C6828" s="81">
        <v>35.910980630238498</v>
      </c>
      <c r="D6828" s="81">
        <v>65.696077071836044</v>
      </c>
      <c r="E6828" s="81">
        <v>29.785096441597545</v>
      </c>
      <c r="F6828" s="62"/>
    </row>
    <row r="6829" spans="1:6">
      <c r="A6829" s="79">
        <v>40563</v>
      </c>
      <c r="B6829" s="80" t="s">
        <v>38</v>
      </c>
      <c r="C6829" s="81">
        <v>57.956269442334346</v>
      </c>
      <c r="D6829" s="81">
        <v>96.864909278978161</v>
      </c>
      <c r="E6829" s="81">
        <v>38.908639836643815</v>
      </c>
      <c r="F6829" s="62"/>
    </row>
    <row r="6830" spans="1:6">
      <c r="A6830" s="79">
        <v>40563</v>
      </c>
      <c r="B6830" s="80" t="s">
        <v>39</v>
      </c>
      <c r="C6830" s="81">
        <v>64.375241216397711</v>
      </c>
      <c r="D6830" s="81">
        <v>102.43120892637783</v>
      </c>
      <c r="E6830" s="81">
        <v>38.055967709980123</v>
      </c>
      <c r="F6830" s="62"/>
    </row>
    <row r="6831" spans="1:6">
      <c r="A6831" s="79">
        <v>40563</v>
      </c>
      <c r="B6831" s="80" t="s">
        <v>40</v>
      </c>
      <c r="C6831" s="81">
        <v>65.305188313622622</v>
      </c>
      <c r="D6831" s="81">
        <v>105.31402253149764</v>
      </c>
      <c r="E6831" s="81">
        <v>40.00883421787502</v>
      </c>
      <c r="F6831" s="62"/>
    </row>
    <row r="6832" spans="1:6">
      <c r="A6832" s="79">
        <v>40563</v>
      </c>
      <c r="B6832" s="80" t="s">
        <v>41</v>
      </c>
      <c r="C6832" s="81">
        <v>53.96131710287473</v>
      </c>
      <c r="D6832" s="81">
        <v>92.39372099685842</v>
      </c>
      <c r="E6832" s="81">
        <v>38.43240389398369</v>
      </c>
      <c r="F6832" s="62"/>
    </row>
    <row r="6833" spans="1:6">
      <c r="A6833" s="79">
        <v>40563</v>
      </c>
      <c r="B6833" s="80" t="s">
        <v>42</v>
      </c>
      <c r="C6833" s="81">
        <v>62.951832805698849</v>
      </c>
      <c r="D6833" s="81">
        <v>96.667992424338166</v>
      </c>
      <c r="E6833" s="81">
        <v>33.716159618639317</v>
      </c>
      <c r="F6833" s="62"/>
    </row>
    <row r="6834" spans="1:6">
      <c r="A6834" s="79">
        <v>40563</v>
      </c>
      <c r="B6834" s="80" t="s">
        <v>43</v>
      </c>
      <c r="C6834" s="81">
        <v>72.001764773112953</v>
      </c>
      <c r="D6834" s="81">
        <v>109.58939100589738</v>
      </c>
      <c r="E6834" s="81">
        <v>37.58762623278443</v>
      </c>
      <c r="F6834" s="62"/>
    </row>
    <row r="6835" spans="1:6">
      <c r="A6835" s="79">
        <v>40563</v>
      </c>
      <c r="B6835" s="80" t="s">
        <v>44</v>
      </c>
      <c r="C6835" s="81">
        <v>124.52004901567781</v>
      </c>
      <c r="D6835" s="81">
        <v>168.03257443457386</v>
      </c>
      <c r="E6835" s="81">
        <v>43.512525418896047</v>
      </c>
      <c r="F6835" s="62"/>
    </row>
    <row r="6836" spans="1:6">
      <c r="A6836" s="79">
        <v>40563</v>
      </c>
      <c r="B6836" s="80" t="s">
        <v>45</v>
      </c>
      <c r="C6836" s="81">
        <v>129.56468380178731</v>
      </c>
      <c r="D6836" s="81">
        <v>176.38237457589335</v>
      </c>
      <c r="E6836" s="81">
        <v>46.81769077410604</v>
      </c>
      <c r="F6836" s="62"/>
    </row>
    <row r="6837" spans="1:6">
      <c r="A6837" s="79">
        <v>40563</v>
      </c>
      <c r="B6837" s="80" t="s">
        <v>46</v>
      </c>
      <c r="C6837" s="81">
        <v>98.509127663390359</v>
      </c>
      <c r="D6837" s="81">
        <v>144.17981775529529</v>
      </c>
      <c r="E6837" s="81">
        <v>45.67069009190493</v>
      </c>
      <c r="F6837" s="62"/>
    </row>
    <row r="6838" spans="1:6">
      <c r="A6838" s="79">
        <v>40563</v>
      </c>
      <c r="B6838" s="80" t="s">
        <v>47</v>
      </c>
      <c r="C6838" s="81">
        <v>105.13617925474971</v>
      </c>
      <c r="D6838" s="81">
        <v>146.56596099101515</v>
      </c>
      <c r="E6838" s="81">
        <v>41.42978173626544</v>
      </c>
      <c r="F6838" s="62"/>
    </row>
    <row r="6839" spans="1:6">
      <c r="A6839" s="79">
        <v>40563</v>
      </c>
      <c r="B6839" s="80" t="s">
        <v>48</v>
      </c>
      <c r="C6839" s="81">
        <v>139.55574853227631</v>
      </c>
      <c r="D6839" s="81">
        <v>190.20071440613248</v>
      </c>
      <c r="E6839" s="81">
        <v>50.644965873856165</v>
      </c>
      <c r="F6839" s="62"/>
    </row>
    <row r="6840" spans="1:6">
      <c r="A6840" s="79">
        <v>40563</v>
      </c>
      <c r="B6840" s="80" t="s">
        <v>49</v>
      </c>
      <c r="C6840" s="81">
        <v>143.41365687698595</v>
      </c>
      <c r="D6840" s="81">
        <v>198.55078208485199</v>
      </c>
      <c r="E6840" s="81">
        <v>55.137125207866035</v>
      </c>
      <c r="F6840" s="62"/>
    </row>
    <row r="6841" spans="1:6">
      <c r="A6841" s="79">
        <v>40563</v>
      </c>
      <c r="B6841" s="80" t="s">
        <v>50</v>
      </c>
      <c r="C6841" s="81">
        <v>135.30392528182671</v>
      </c>
      <c r="D6841" s="81">
        <v>195.47048869577216</v>
      </c>
      <c r="E6841" s="81">
        <v>60.166563413945454</v>
      </c>
      <c r="F6841" s="62"/>
    </row>
    <row r="6842" spans="1:6">
      <c r="A6842" s="79">
        <v>40563</v>
      </c>
      <c r="B6842" s="80" t="s">
        <v>51</v>
      </c>
      <c r="C6842" s="81">
        <v>142.92030576998599</v>
      </c>
      <c r="D6842" s="81">
        <v>189.30890135645257</v>
      </c>
      <c r="E6842" s="81">
        <v>46.388595586466579</v>
      </c>
      <c r="F6842" s="62"/>
    </row>
    <row r="6843" spans="1:6">
      <c r="A6843" s="79">
        <v>40563</v>
      </c>
      <c r="B6843" s="80" t="s">
        <v>52</v>
      </c>
      <c r="C6843" s="81">
        <v>127.88700167389743</v>
      </c>
      <c r="D6843" s="81">
        <v>175.69254713773336</v>
      </c>
      <c r="E6843" s="81">
        <v>47.805545463835927</v>
      </c>
      <c r="F6843" s="62"/>
    </row>
    <row r="6844" spans="1:6">
      <c r="A6844" s="79">
        <v>40563</v>
      </c>
      <c r="B6844" s="80" t="s">
        <v>53</v>
      </c>
      <c r="C6844" s="81">
        <v>115.42517123056868</v>
      </c>
      <c r="D6844" s="81">
        <v>163.96459678437407</v>
      </c>
      <c r="E6844" s="81">
        <v>48.539425553805387</v>
      </c>
      <c r="F6844" s="62"/>
    </row>
    <row r="6845" spans="1:6">
      <c r="A6845" s="79">
        <v>40563</v>
      </c>
      <c r="B6845" s="80" t="s">
        <v>54</v>
      </c>
      <c r="C6845" s="81">
        <v>148.26310640537542</v>
      </c>
      <c r="D6845" s="81">
        <v>199.84772409097189</v>
      </c>
      <c r="E6845" s="81">
        <v>51.58461768559647</v>
      </c>
      <c r="F6845" s="62"/>
    </row>
    <row r="6846" spans="1:6">
      <c r="A6846" s="79">
        <v>40563</v>
      </c>
      <c r="B6846" s="80" t="s">
        <v>55</v>
      </c>
      <c r="C6846" s="81">
        <v>136.69143295734656</v>
      </c>
      <c r="D6846" s="81">
        <v>179.77038404365308</v>
      </c>
      <c r="E6846" s="81">
        <v>43.078951086306517</v>
      </c>
      <c r="F6846" s="62"/>
    </row>
    <row r="6847" spans="1:6">
      <c r="A6847" s="79">
        <v>40563</v>
      </c>
      <c r="B6847" s="80" t="s">
        <v>56</v>
      </c>
      <c r="C6847" s="81">
        <v>112.36042559758897</v>
      </c>
      <c r="D6847" s="81">
        <v>162.67479108713414</v>
      </c>
      <c r="E6847" s="81">
        <v>50.314365489545168</v>
      </c>
      <c r="F6847" s="62"/>
    </row>
    <row r="6848" spans="1:6">
      <c r="A6848" s="79">
        <v>40563</v>
      </c>
      <c r="B6848" s="80" t="s">
        <v>57</v>
      </c>
      <c r="C6848" s="81">
        <v>104.15142258064976</v>
      </c>
      <c r="D6848" s="81">
        <v>146.6724169200551</v>
      </c>
      <c r="E6848" s="81">
        <v>42.520994339405334</v>
      </c>
      <c r="F6848" s="62"/>
    </row>
    <row r="6849" spans="1:6">
      <c r="A6849" s="79">
        <v>40563</v>
      </c>
      <c r="B6849" s="80" t="s">
        <v>58</v>
      </c>
      <c r="C6849" s="81">
        <v>105.04203883756968</v>
      </c>
      <c r="D6849" s="81">
        <v>145.57973444977517</v>
      </c>
      <c r="E6849" s="81">
        <v>40.537695612205496</v>
      </c>
      <c r="F6849" s="62"/>
    </row>
    <row r="6850" spans="1:6">
      <c r="A6850" s="79">
        <v>40563</v>
      </c>
      <c r="B6850" s="80" t="s">
        <v>59</v>
      </c>
      <c r="C6850" s="81">
        <v>89.612504357751192</v>
      </c>
      <c r="D6850" s="81">
        <v>128.08613209469624</v>
      </c>
      <c r="E6850" s="81">
        <v>38.473627736945048</v>
      </c>
      <c r="F6850" s="62"/>
    </row>
    <row r="6851" spans="1:6">
      <c r="A6851" s="79">
        <v>40563</v>
      </c>
      <c r="B6851" s="80" t="s">
        <v>60</v>
      </c>
      <c r="C6851" s="81">
        <v>85.854276528431555</v>
      </c>
      <c r="D6851" s="81">
        <v>123.91195179057648</v>
      </c>
      <c r="E6851" s="81">
        <v>38.057675262144926</v>
      </c>
      <c r="F6851" s="62"/>
    </row>
    <row r="6852" spans="1:6">
      <c r="A6852" s="79">
        <v>40563</v>
      </c>
      <c r="B6852" s="80" t="s">
        <v>61</v>
      </c>
      <c r="C6852" s="81">
        <v>86.843739206591451</v>
      </c>
      <c r="D6852" s="81">
        <v>123.81314800549649</v>
      </c>
      <c r="E6852" s="81">
        <v>36.969408798905036</v>
      </c>
      <c r="F6852" s="62"/>
    </row>
    <row r="6853" spans="1:6">
      <c r="A6853" s="79">
        <v>40563</v>
      </c>
      <c r="B6853" s="80" t="s">
        <v>62</v>
      </c>
      <c r="C6853" s="81">
        <v>80.81050968968205</v>
      </c>
      <c r="D6853" s="81">
        <v>113.17784930057712</v>
      </c>
      <c r="E6853" s="81">
        <v>32.367339610895073</v>
      </c>
      <c r="F6853" s="62"/>
    </row>
    <row r="6854" spans="1:6">
      <c r="A6854" s="79">
        <v>40563</v>
      </c>
      <c r="B6854" s="80" t="s">
        <v>63</v>
      </c>
      <c r="C6854" s="81">
        <v>70.622939834153044</v>
      </c>
      <c r="D6854" s="81">
        <v>100.75322360453788</v>
      </c>
      <c r="E6854" s="81">
        <v>30.130283770384835</v>
      </c>
      <c r="F6854" s="62"/>
    </row>
    <row r="6855" spans="1:6">
      <c r="A6855" s="79">
        <v>40563</v>
      </c>
      <c r="B6855" s="80" t="s">
        <v>64</v>
      </c>
      <c r="C6855" s="81">
        <v>77.74490141165235</v>
      </c>
      <c r="D6855" s="81">
        <v>110.89269676477726</v>
      </c>
      <c r="E6855" s="81">
        <v>33.147795353124906</v>
      </c>
      <c r="F6855" s="62"/>
    </row>
    <row r="6856" spans="1:6">
      <c r="A6856" s="79">
        <v>40563</v>
      </c>
      <c r="B6856" s="80" t="s">
        <v>65</v>
      </c>
      <c r="C6856" s="81">
        <v>65.203117481849574</v>
      </c>
      <c r="D6856" s="81">
        <v>97.871526477498037</v>
      </c>
      <c r="E6856" s="81">
        <v>32.668408995648463</v>
      </c>
      <c r="F6856" s="62"/>
    </row>
    <row r="6857" spans="1:6">
      <c r="A6857" s="79">
        <v>40563</v>
      </c>
      <c r="B6857" s="80" t="s">
        <v>66</v>
      </c>
      <c r="C6857" s="81">
        <v>49.100365570415157</v>
      </c>
      <c r="D6857" s="81">
        <v>81.470535568459042</v>
      </c>
      <c r="E6857" s="81">
        <v>32.370169998043885</v>
      </c>
      <c r="F6857" s="62"/>
    </row>
    <row r="6858" spans="1:6">
      <c r="A6858" s="79">
        <v>40563</v>
      </c>
      <c r="B6858" s="80" t="s">
        <v>67</v>
      </c>
      <c r="C6858" s="81">
        <v>52.859273890042793</v>
      </c>
      <c r="D6858" s="81">
        <v>85.745268844938778</v>
      </c>
      <c r="E6858" s="81">
        <v>32.885994954895985</v>
      </c>
      <c r="F6858" s="62"/>
    </row>
    <row r="6859" spans="1:6">
      <c r="A6859" s="79">
        <v>40563</v>
      </c>
      <c r="B6859" s="80" t="s">
        <v>68</v>
      </c>
      <c r="C6859" s="81">
        <v>72.899411485222814</v>
      </c>
      <c r="D6859" s="81">
        <v>107.11748966389747</v>
      </c>
      <c r="E6859" s="81">
        <v>34.218078178674659</v>
      </c>
      <c r="F6859" s="62"/>
    </row>
    <row r="6860" spans="1:6">
      <c r="A6860" s="79">
        <v>40563</v>
      </c>
      <c r="B6860" s="80" t="s">
        <v>69</v>
      </c>
      <c r="C6860" s="81">
        <v>45.332344706573529</v>
      </c>
      <c r="D6860" s="81">
        <v>76.700308991419334</v>
      </c>
      <c r="E6860" s="81">
        <v>31.367964284845804</v>
      </c>
      <c r="F6860" s="62"/>
    </row>
    <row r="6861" spans="1:6">
      <c r="A6861" s="79">
        <v>40563</v>
      </c>
      <c r="B6861" s="80" t="s">
        <v>70</v>
      </c>
      <c r="C6861" s="81">
        <v>37.973290189963251</v>
      </c>
      <c r="D6861" s="81">
        <v>69.22544369313178</v>
      </c>
      <c r="E6861" s="81">
        <v>31.252153503168529</v>
      </c>
      <c r="F6861" s="62"/>
    </row>
    <row r="6862" spans="1:6">
      <c r="A6862" s="79">
        <v>40563</v>
      </c>
      <c r="B6862" s="80" t="s">
        <v>71</v>
      </c>
      <c r="C6862" s="81">
        <v>42.998325895975761</v>
      </c>
      <c r="D6862" s="81">
        <v>72.695018255187563</v>
      </c>
      <c r="E6862" s="81">
        <v>29.696692359211802</v>
      </c>
      <c r="F6862" s="62"/>
    </row>
    <row r="6863" spans="1:6">
      <c r="A6863" s="79">
        <v>40563</v>
      </c>
      <c r="B6863" s="80" t="s">
        <v>72</v>
      </c>
      <c r="C6863" s="81">
        <v>46.015421410799455</v>
      </c>
      <c r="D6863" s="81">
        <v>77.993690596419242</v>
      </c>
      <c r="E6863" s="81">
        <v>31.978269185619787</v>
      </c>
      <c r="F6863" s="62"/>
    </row>
    <row r="6864" spans="1:6">
      <c r="A6864" s="79">
        <v>40563</v>
      </c>
      <c r="B6864" s="80" t="s">
        <v>73</v>
      </c>
      <c r="C6864" s="81">
        <v>33.393960285660704</v>
      </c>
      <c r="D6864" s="81">
        <v>62.307775471868212</v>
      </c>
      <c r="E6864" s="81">
        <v>28.913815186207508</v>
      </c>
      <c r="F6864" s="62"/>
    </row>
    <row r="6865" spans="1:6">
      <c r="A6865" s="79">
        <v>40563</v>
      </c>
      <c r="B6865" s="80" t="s">
        <v>74</v>
      </c>
      <c r="C6865" s="81">
        <v>40.694111107909976</v>
      </c>
      <c r="D6865" s="81">
        <v>70.668173011071687</v>
      </c>
      <c r="E6865" s="81">
        <v>29.974061903161711</v>
      </c>
      <c r="F6865" s="62"/>
    </row>
    <row r="6866" spans="1:6">
      <c r="A6866" s="79">
        <v>40563</v>
      </c>
      <c r="B6866" s="80" t="s">
        <v>75</v>
      </c>
      <c r="C6866" s="81">
        <v>49.5769873298511</v>
      </c>
      <c r="D6866" s="81">
        <v>77.497781583899268</v>
      </c>
      <c r="E6866" s="81">
        <v>27.920794254048168</v>
      </c>
      <c r="F6866" s="62"/>
    </row>
    <row r="6867" spans="1:6">
      <c r="A6867" s="79">
        <v>40564</v>
      </c>
      <c r="B6867" s="80" t="s">
        <v>76</v>
      </c>
      <c r="C6867" s="81">
        <v>30.644481255946967</v>
      </c>
      <c r="D6867" s="81">
        <v>60.240997625036314</v>
      </c>
      <c r="E6867" s="81">
        <v>29.596516369089347</v>
      </c>
      <c r="F6867" s="62"/>
    </row>
    <row r="6868" spans="1:6">
      <c r="A6868" s="79">
        <v>40564</v>
      </c>
      <c r="B6868" s="80" t="s">
        <v>77</v>
      </c>
      <c r="C6868" s="81">
        <v>28.211239804821208</v>
      </c>
      <c r="D6868" s="81">
        <v>58.024487797324461</v>
      </c>
      <c r="E6868" s="81">
        <v>29.813247992503253</v>
      </c>
      <c r="F6868" s="62"/>
    </row>
    <row r="6869" spans="1:6">
      <c r="A6869" s="79">
        <v>40564</v>
      </c>
      <c r="B6869" s="80" t="s">
        <v>78</v>
      </c>
      <c r="C6869" s="81">
        <v>25.12512081645751</v>
      </c>
      <c r="D6869" s="81">
        <v>54.227360773816685</v>
      </c>
      <c r="E6869" s="81">
        <v>29.102239957359174</v>
      </c>
      <c r="F6869" s="62"/>
    </row>
    <row r="6870" spans="1:6">
      <c r="A6870" s="79">
        <v>40564</v>
      </c>
      <c r="B6870" s="80" t="s">
        <v>79</v>
      </c>
      <c r="C6870" s="81">
        <v>88.037203660391285</v>
      </c>
      <c r="D6870" s="81">
        <v>117.66051919669681</v>
      </c>
      <c r="E6870" s="81">
        <v>29.623315536305526</v>
      </c>
      <c r="F6870" s="62"/>
    </row>
    <row r="6871" spans="1:6">
      <c r="A6871" s="79">
        <v>40564</v>
      </c>
      <c r="B6871" s="80" t="s">
        <v>80</v>
      </c>
      <c r="C6871" s="81">
        <v>41.357872609558903</v>
      </c>
      <c r="D6871" s="81">
        <v>69.864997471467731</v>
      </c>
      <c r="E6871" s="81">
        <v>28.507124861908828</v>
      </c>
      <c r="F6871" s="62"/>
    </row>
    <row r="6872" spans="1:6">
      <c r="A6872" s="79">
        <v>40564</v>
      </c>
      <c r="B6872" s="80" t="s">
        <v>81</v>
      </c>
      <c r="C6872" s="81">
        <v>26.619108847107363</v>
      </c>
      <c r="D6872" s="81">
        <v>55.86840867007659</v>
      </c>
      <c r="E6872" s="81">
        <v>29.249299822969228</v>
      </c>
      <c r="F6872" s="62"/>
    </row>
    <row r="6873" spans="1:6">
      <c r="A6873" s="79">
        <v>40564</v>
      </c>
      <c r="B6873" s="80" t="s">
        <v>82</v>
      </c>
      <c r="C6873" s="81">
        <v>25.016723839410517</v>
      </c>
      <c r="D6873" s="81">
        <v>53.333710953056745</v>
      </c>
      <c r="E6873" s="81">
        <v>28.316987113646228</v>
      </c>
      <c r="F6873" s="62"/>
    </row>
    <row r="6874" spans="1:6">
      <c r="A6874" s="79">
        <v>40564</v>
      </c>
      <c r="B6874" s="80" t="s">
        <v>83</v>
      </c>
      <c r="C6874" s="81">
        <v>55.048889757954548</v>
      </c>
      <c r="D6874" s="81">
        <v>87.14362740925867</v>
      </c>
      <c r="E6874" s="81">
        <v>32.094737651304122</v>
      </c>
      <c r="F6874" s="62"/>
    </row>
    <row r="6875" spans="1:6">
      <c r="A6875" s="79">
        <v>40564</v>
      </c>
      <c r="B6875" s="80" t="s">
        <v>84</v>
      </c>
      <c r="C6875" s="81">
        <v>22.435111727025774</v>
      </c>
      <c r="D6875" s="81">
        <v>53.801458144364709</v>
      </c>
      <c r="E6875" s="81">
        <v>31.366346417338935</v>
      </c>
      <c r="F6875" s="62"/>
    </row>
    <row r="6876" spans="1:6">
      <c r="A6876" s="79">
        <v>40564</v>
      </c>
      <c r="B6876" s="80" t="s">
        <v>85</v>
      </c>
      <c r="C6876" s="81">
        <v>18.82460037627213</v>
      </c>
      <c r="D6876" s="81">
        <v>48.632298662205024</v>
      </c>
      <c r="E6876" s="81">
        <v>29.807698285932894</v>
      </c>
      <c r="F6876" s="62"/>
    </row>
    <row r="6877" spans="1:6">
      <c r="A6877" s="79">
        <v>40564</v>
      </c>
      <c r="B6877" s="80" t="s">
        <v>86</v>
      </c>
      <c r="C6877" s="81">
        <v>16.92539361409332</v>
      </c>
      <c r="D6877" s="81">
        <v>47.439584319245093</v>
      </c>
      <c r="E6877" s="81">
        <v>30.514190705151773</v>
      </c>
      <c r="F6877" s="62"/>
    </row>
    <row r="6878" spans="1:6">
      <c r="A6878" s="79">
        <v>40564</v>
      </c>
      <c r="B6878" s="80" t="s">
        <v>87</v>
      </c>
      <c r="C6878" s="81">
        <v>21.554988164825858</v>
      </c>
      <c r="D6878" s="81">
        <v>51.774213029948825</v>
      </c>
      <c r="E6878" s="81">
        <v>30.219224865122968</v>
      </c>
      <c r="F6878" s="62"/>
    </row>
    <row r="6879" spans="1:6">
      <c r="A6879" s="79">
        <v>40564</v>
      </c>
      <c r="B6879" s="80" t="s">
        <v>88</v>
      </c>
      <c r="C6879" s="81">
        <v>15.936314415307416</v>
      </c>
      <c r="D6879" s="81">
        <v>47.121918438957117</v>
      </c>
      <c r="E6879" s="81">
        <v>31.185604023649702</v>
      </c>
      <c r="F6879" s="62"/>
    </row>
    <row r="6880" spans="1:6">
      <c r="A6880" s="79">
        <v>40564</v>
      </c>
      <c r="B6880" s="80" t="s">
        <v>89</v>
      </c>
      <c r="C6880" s="81">
        <v>20.951739975705916</v>
      </c>
      <c r="D6880" s="81">
        <v>52.500432342780783</v>
      </c>
      <c r="E6880" s="81">
        <v>31.548692367074867</v>
      </c>
      <c r="F6880" s="62"/>
    </row>
    <row r="6881" spans="1:6">
      <c r="A6881" s="79">
        <v>40564</v>
      </c>
      <c r="B6881" s="80" t="s">
        <v>90</v>
      </c>
      <c r="C6881" s="81">
        <v>28.826072719799132</v>
      </c>
      <c r="D6881" s="81">
        <v>62.571352388852162</v>
      </c>
      <c r="E6881" s="81">
        <v>33.745279669053033</v>
      </c>
      <c r="F6881" s="62"/>
    </row>
    <row r="6882" spans="1:6">
      <c r="A6882" s="79">
        <v>40564</v>
      </c>
      <c r="B6882" s="80" t="s">
        <v>91</v>
      </c>
      <c r="C6882" s="81">
        <v>22.564359292477754</v>
      </c>
      <c r="D6882" s="81">
        <v>55.354141619708614</v>
      </c>
      <c r="E6882" s="81">
        <v>32.78978232723086</v>
      </c>
      <c r="F6882" s="62"/>
    </row>
    <row r="6883" spans="1:6">
      <c r="A6883" s="79">
        <v>40564</v>
      </c>
      <c r="B6883" s="80" t="s">
        <v>92</v>
      </c>
      <c r="C6883" s="81">
        <v>21.258662013180881</v>
      </c>
      <c r="D6883" s="81">
        <v>55.215226761972616</v>
      </c>
      <c r="E6883" s="81">
        <v>33.956564748791735</v>
      </c>
      <c r="F6883" s="62"/>
    </row>
    <row r="6884" spans="1:6">
      <c r="A6884" s="79">
        <v>40564</v>
      </c>
      <c r="B6884" s="80" t="s">
        <v>93</v>
      </c>
      <c r="C6884" s="81">
        <v>21.357673580983874</v>
      </c>
      <c r="D6884" s="81">
        <v>56.10029251146856</v>
      </c>
      <c r="E6884" s="81">
        <v>34.742618930484682</v>
      </c>
      <c r="F6884" s="62"/>
    </row>
    <row r="6885" spans="1:6">
      <c r="A6885" s="79">
        <v>40564</v>
      </c>
      <c r="B6885" s="80" t="s">
        <v>94</v>
      </c>
      <c r="C6885" s="81">
        <v>16.94573677143131</v>
      </c>
      <c r="D6885" s="81">
        <v>51.30870166640085</v>
      </c>
      <c r="E6885" s="81">
        <v>34.362964894969537</v>
      </c>
      <c r="F6885" s="62"/>
    </row>
    <row r="6886" spans="1:6">
      <c r="A6886" s="79">
        <v>40564</v>
      </c>
      <c r="B6886" s="80" t="s">
        <v>95</v>
      </c>
      <c r="C6886" s="81">
        <v>22.446021754329763</v>
      </c>
      <c r="D6886" s="81">
        <v>56.448791040268532</v>
      </c>
      <c r="E6886" s="81">
        <v>34.002769285938768</v>
      </c>
      <c r="F6886" s="62"/>
    </row>
    <row r="6887" spans="1:6">
      <c r="A6887" s="79">
        <v>40564</v>
      </c>
      <c r="B6887" s="80" t="s">
        <v>96</v>
      </c>
      <c r="C6887" s="81">
        <v>19.013411936828103</v>
      </c>
      <c r="D6887" s="81">
        <v>49.788113147068941</v>
      </c>
      <c r="E6887" s="81">
        <v>30.774701210240838</v>
      </c>
      <c r="F6887" s="62"/>
    </row>
    <row r="6888" spans="1:6">
      <c r="A6888" s="79">
        <v>40564</v>
      </c>
      <c r="B6888" s="80" t="s">
        <v>97</v>
      </c>
      <c r="C6888" s="81">
        <v>12.830643578192721</v>
      </c>
      <c r="D6888" s="81">
        <v>38.265848650653645</v>
      </c>
      <c r="E6888" s="81">
        <v>25.435205072460924</v>
      </c>
      <c r="F6888" s="62"/>
    </row>
    <row r="6889" spans="1:6">
      <c r="A6889" s="79">
        <v>40564</v>
      </c>
      <c r="B6889" s="80" t="s">
        <v>98</v>
      </c>
      <c r="C6889" s="81">
        <v>16.698701354230334</v>
      </c>
      <c r="D6889" s="81">
        <v>36.754877499985739</v>
      </c>
      <c r="E6889" s="81">
        <v>20.056176145755405</v>
      </c>
      <c r="F6889" s="62"/>
    </row>
    <row r="6890" spans="1:6">
      <c r="A6890" s="79">
        <v>40564</v>
      </c>
      <c r="B6890" s="80" t="s">
        <v>99</v>
      </c>
      <c r="C6890" s="81">
        <v>35.148537043924492</v>
      </c>
      <c r="D6890" s="81">
        <v>58.975110340444367</v>
      </c>
      <c r="E6890" s="81">
        <v>23.826573296519875</v>
      </c>
      <c r="F6890" s="62"/>
    </row>
    <row r="6891" spans="1:6">
      <c r="A6891" s="79">
        <v>40564</v>
      </c>
      <c r="B6891" s="80" t="s">
        <v>100</v>
      </c>
      <c r="C6891" s="81">
        <v>18.113491885451193</v>
      </c>
      <c r="D6891" s="81">
        <v>38.196807938805648</v>
      </c>
      <c r="E6891" s="81">
        <v>20.083316053354455</v>
      </c>
      <c r="F6891" s="62"/>
    </row>
    <row r="6892" spans="1:6">
      <c r="A6892" s="79">
        <v>40564</v>
      </c>
      <c r="B6892" s="80" t="s">
        <v>101</v>
      </c>
      <c r="C6892" s="81">
        <v>37.097692312496299</v>
      </c>
      <c r="D6892" s="81">
        <v>64.791721934124013</v>
      </c>
      <c r="E6892" s="81">
        <v>27.694029621627713</v>
      </c>
      <c r="F6892" s="62"/>
    </row>
    <row r="6893" spans="1:6">
      <c r="A6893" s="79">
        <v>40564</v>
      </c>
      <c r="B6893" s="80" t="s">
        <v>102</v>
      </c>
      <c r="C6893" s="81">
        <v>61.206498305812893</v>
      </c>
      <c r="D6893" s="81">
        <v>103.9535838280576</v>
      </c>
      <c r="E6893" s="81">
        <v>42.74708552224471</v>
      </c>
      <c r="F6893" s="62"/>
    </row>
    <row r="6894" spans="1:6">
      <c r="A6894" s="79">
        <v>40564</v>
      </c>
      <c r="B6894" s="80" t="s">
        <v>103</v>
      </c>
      <c r="C6894" s="81">
        <v>95.663371397070449</v>
      </c>
      <c r="D6894" s="81">
        <v>141.33619565125528</v>
      </c>
      <c r="E6894" s="81">
        <v>45.672824254184832</v>
      </c>
      <c r="F6894" s="62"/>
    </row>
    <row r="6895" spans="1:6">
      <c r="A6895" s="79">
        <v>40564</v>
      </c>
      <c r="B6895" s="80" t="s">
        <v>104</v>
      </c>
      <c r="C6895" s="81">
        <v>141.96225846283582</v>
      </c>
      <c r="D6895" s="81">
        <v>200.09467972425165</v>
      </c>
      <c r="E6895" s="81">
        <v>58.132421261415828</v>
      </c>
      <c r="F6895" s="62"/>
    </row>
    <row r="6896" spans="1:6">
      <c r="A6896" s="79">
        <v>40564</v>
      </c>
      <c r="B6896" s="80" t="s">
        <v>105</v>
      </c>
      <c r="C6896" s="81">
        <v>132.66353552416675</v>
      </c>
      <c r="D6896" s="81">
        <v>186.67374501221249</v>
      </c>
      <c r="E6896" s="81">
        <v>54.010209488045746</v>
      </c>
      <c r="F6896" s="62"/>
    </row>
    <row r="6897" spans="1:6">
      <c r="A6897" s="79">
        <v>40564</v>
      </c>
      <c r="B6897" s="80" t="s">
        <v>106</v>
      </c>
      <c r="C6897" s="81">
        <v>251.87379119207478</v>
      </c>
      <c r="D6897" s="81">
        <v>327.45611752500383</v>
      </c>
      <c r="E6897" s="81">
        <v>75.582326332929057</v>
      </c>
      <c r="F6897" s="62"/>
    </row>
    <row r="6898" spans="1:6">
      <c r="A6898" s="79">
        <v>40564</v>
      </c>
      <c r="B6898" s="80" t="s">
        <v>107</v>
      </c>
      <c r="C6898" s="81">
        <v>142.45866247678575</v>
      </c>
      <c r="D6898" s="81">
        <v>201.78775061381157</v>
      </c>
      <c r="E6898" s="81">
        <v>59.329088137025821</v>
      </c>
      <c r="F6898" s="62"/>
    </row>
    <row r="6899" spans="1:6">
      <c r="A6899" s="79">
        <v>40564</v>
      </c>
      <c r="B6899" s="80" t="s">
        <v>108</v>
      </c>
      <c r="C6899" s="81">
        <v>162.14632669299377</v>
      </c>
      <c r="D6899" s="81">
        <v>220.77849627001038</v>
      </c>
      <c r="E6899" s="81">
        <v>58.632169577016612</v>
      </c>
      <c r="F6899" s="62"/>
    </row>
    <row r="6900" spans="1:6">
      <c r="A6900" s="79">
        <v>40564</v>
      </c>
      <c r="B6900" s="80" t="s">
        <v>109</v>
      </c>
      <c r="C6900" s="81">
        <v>250.98653252099487</v>
      </c>
      <c r="D6900" s="81">
        <v>319.80524616660426</v>
      </c>
      <c r="E6900" s="81">
        <v>68.818713645609392</v>
      </c>
      <c r="F6900" s="62"/>
    </row>
    <row r="6901" spans="1:6">
      <c r="A6901" s="79">
        <v>40564</v>
      </c>
      <c r="B6901" s="80" t="s">
        <v>110</v>
      </c>
      <c r="C6901" s="81">
        <v>354.17244418136454</v>
      </c>
      <c r="D6901" s="81">
        <v>434.64134305355719</v>
      </c>
      <c r="E6901" s="81">
        <v>80.468898872192653</v>
      </c>
      <c r="F6901" s="62"/>
    </row>
    <row r="6902" spans="1:6">
      <c r="A6902" s="79">
        <v>40564</v>
      </c>
      <c r="B6902" s="80" t="s">
        <v>111</v>
      </c>
      <c r="C6902" s="81">
        <v>219.13273691297806</v>
      </c>
      <c r="D6902" s="81">
        <v>287.69426397380624</v>
      </c>
      <c r="E6902" s="81">
        <v>68.561527060828183</v>
      </c>
      <c r="F6902" s="62"/>
    </row>
    <row r="6903" spans="1:6">
      <c r="A6903" s="79">
        <v>40564</v>
      </c>
      <c r="B6903" s="80" t="s">
        <v>112</v>
      </c>
      <c r="C6903" s="81">
        <v>331.12428633625683</v>
      </c>
      <c r="D6903" s="81">
        <v>423.70879774067782</v>
      </c>
      <c r="E6903" s="81">
        <v>92.584511404420994</v>
      </c>
      <c r="F6903" s="62"/>
    </row>
    <row r="6904" spans="1:6">
      <c r="A6904" s="79">
        <v>40564</v>
      </c>
      <c r="B6904" s="80" t="s">
        <v>113</v>
      </c>
      <c r="C6904" s="81">
        <v>264.24756949371346</v>
      </c>
      <c r="D6904" s="81">
        <v>335.32175005188333</v>
      </c>
      <c r="E6904" s="81">
        <v>71.074180558169871</v>
      </c>
      <c r="F6904" s="62"/>
    </row>
    <row r="6905" spans="1:6">
      <c r="A6905" s="79">
        <v>40564</v>
      </c>
      <c r="B6905" s="80" t="s">
        <v>114</v>
      </c>
      <c r="C6905" s="81">
        <v>234.37104940786648</v>
      </c>
      <c r="D6905" s="81">
        <v>296.64673823228566</v>
      </c>
      <c r="E6905" s="81">
        <v>62.275688824419177</v>
      </c>
      <c r="F6905" s="62"/>
    </row>
    <row r="6906" spans="1:6">
      <c r="A6906" s="79">
        <v>40564</v>
      </c>
      <c r="B6906" s="80" t="s">
        <v>115</v>
      </c>
      <c r="C6906" s="81">
        <v>173.72615427806258</v>
      </c>
      <c r="D6906" s="81">
        <v>228.83946215556983</v>
      </c>
      <c r="E6906" s="81">
        <v>55.113307877507253</v>
      </c>
      <c r="F6906" s="62"/>
    </row>
    <row r="6907" spans="1:6">
      <c r="A6907" s="79">
        <v>40564</v>
      </c>
      <c r="B6907" s="80" t="s">
        <v>116</v>
      </c>
      <c r="C6907" s="81">
        <v>108.7276940074391</v>
      </c>
      <c r="D6907" s="81">
        <v>151.28771364613465</v>
      </c>
      <c r="E6907" s="81">
        <v>42.56001963869555</v>
      </c>
      <c r="F6907" s="62"/>
    </row>
    <row r="6908" spans="1:6">
      <c r="A6908" s="79">
        <v>40564</v>
      </c>
      <c r="B6908" s="80" t="s">
        <v>117</v>
      </c>
      <c r="C6908" s="81">
        <v>102.39638510968972</v>
      </c>
      <c r="D6908" s="81">
        <v>154.96724863317439</v>
      </c>
      <c r="E6908" s="81">
        <v>52.570863523484675</v>
      </c>
      <c r="F6908" s="62"/>
    </row>
    <row r="6909" spans="1:6">
      <c r="A6909" s="79">
        <v>40564</v>
      </c>
      <c r="B6909" s="80" t="s">
        <v>118</v>
      </c>
      <c r="C6909" s="81">
        <v>60.547677333473921</v>
      </c>
      <c r="D6909" s="81">
        <v>99.387916964777844</v>
      </c>
      <c r="E6909" s="81">
        <v>38.840239631303923</v>
      </c>
      <c r="F6909" s="62"/>
    </row>
    <row r="6910" spans="1:6">
      <c r="A6910" s="79">
        <v>40564</v>
      </c>
      <c r="B6910" s="80" t="s">
        <v>119</v>
      </c>
      <c r="C6910" s="81">
        <v>69.25416481199305</v>
      </c>
      <c r="D6910" s="81">
        <v>114.99861753581688</v>
      </c>
      <c r="E6910" s="81">
        <v>45.744452723823827</v>
      </c>
      <c r="F6910" s="62"/>
    </row>
    <row r="6911" spans="1:6">
      <c r="A6911" s="79">
        <v>40564</v>
      </c>
      <c r="B6911" s="80" t="s">
        <v>120</v>
      </c>
      <c r="C6911" s="81">
        <v>82.115991094891754</v>
      </c>
      <c r="D6911" s="81">
        <v>128.52146683721602</v>
      </c>
      <c r="E6911" s="81">
        <v>46.405475742324271</v>
      </c>
      <c r="F6911" s="62"/>
    </row>
    <row r="6912" spans="1:6">
      <c r="A6912" s="79">
        <v>40564</v>
      </c>
      <c r="B6912" s="80" t="s">
        <v>121</v>
      </c>
      <c r="C6912" s="81">
        <v>58.510358242654121</v>
      </c>
      <c r="D6912" s="81">
        <v>95.213328989178095</v>
      </c>
      <c r="E6912" s="81">
        <v>36.702970746523974</v>
      </c>
      <c r="F6912" s="62"/>
    </row>
    <row r="6913" spans="1:6">
      <c r="A6913" s="79">
        <v>40564</v>
      </c>
      <c r="B6913" s="80" t="s">
        <v>122</v>
      </c>
      <c r="C6913" s="81">
        <v>82.017732414321756</v>
      </c>
      <c r="D6913" s="81">
        <v>125.8381048480562</v>
      </c>
      <c r="E6913" s="81">
        <v>43.820372433734448</v>
      </c>
      <c r="F6913" s="62"/>
    </row>
    <row r="6914" spans="1:6">
      <c r="A6914" s="79">
        <v>40564</v>
      </c>
      <c r="B6914" s="80" t="s">
        <v>27</v>
      </c>
      <c r="C6914" s="81">
        <v>75.290412159032442</v>
      </c>
      <c r="D6914" s="81">
        <v>117.98373416205668</v>
      </c>
      <c r="E6914" s="81">
        <v>42.693322003024235</v>
      </c>
      <c r="F6914" s="62"/>
    </row>
    <row r="6915" spans="1:6">
      <c r="A6915" s="79">
        <v>40564</v>
      </c>
      <c r="B6915" s="80" t="s">
        <v>28</v>
      </c>
      <c r="C6915" s="81">
        <v>89.141841019501044</v>
      </c>
      <c r="D6915" s="81">
        <v>134.68863608833564</v>
      </c>
      <c r="E6915" s="81">
        <v>45.546795068834598</v>
      </c>
      <c r="F6915" s="62"/>
    </row>
    <row r="6916" spans="1:6">
      <c r="A6916" s="79">
        <v>40564</v>
      </c>
      <c r="B6916" s="80" t="s">
        <v>29</v>
      </c>
      <c r="C6916" s="81">
        <v>54.722037210972495</v>
      </c>
      <c r="D6916" s="81">
        <v>97.402645059897949</v>
      </c>
      <c r="E6916" s="81">
        <v>42.680607848925455</v>
      </c>
      <c r="F6916" s="62"/>
    </row>
    <row r="6917" spans="1:6">
      <c r="A6917" s="79">
        <v>40564</v>
      </c>
      <c r="B6917" s="80" t="s">
        <v>30</v>
      </c>
      <c r="C6917" s="81">
        <v>58.610501690494104</v>
      </c>
      <c r="D6917" s="81">
        <v>101.5792376037377</v>
      </c>
      <c r="E6917" s="81">
        <v>42.968735913243592</v>
      </c>
      <c r="F6917" s="62"/>
    </row>
    <row r="6918" spans="1:6">
      <c r="A6918" s="79">
        <v>40564</v>
      </c>
      <c r="B6918" s="80" t="s">
        <v>31</v>
      </c>
      <c r="C6918" s="81">
        <v>68.860697747513072</v>
      </c>
      <c r="D6918" s="81">
        <v>112.81554202621699</v>
      </c>
      <c r="E6918" s="81">
        <v>43.954844278703916</v>
      </c>
      <c r="F6918" s="62"/>
    </row>
    <row r="6919" spans="1:6">
      <c r="A6919" s="79">
        <v>40564</v>
      </c>
      <c r="B6919" s="80" t="s">
        <v>32</v>
      </c>
      <c r="C6919" s="81">
        <v>56.553070541478306</v>
      </c>
      <c r="D6919" s="81">
        <v>100.78475568693774</v>
      </c>
      <c r="E6919" s="81">
        <v>44.231685145459437</v>
      </c>
      <c r="F6919" s="62"/>
    </row>
    <row r="6920" spans="1:6">
      <c r="A6920" s="79">
        <v>40564</v>
      </c>
      <c r="B6920" s="80" t="s">
        <v>33</v>
      </c>
      <c r="C6920" s="81">
        <v>71.235791899192819</v>
      </c>
      <c r="D6920" s="81">
        <v>117.68884274469669</v>
      </c>
      <c r="E6920" s="81">
        <v>46.453050845503867</v>
      </c>
      <c r="F6920" s="62"/>
    </row>
    <row r="6921" spans="1:6">
      <c r="A6921" s="79">
        <v>40564</v>
      </c>
      <c r="B6921" s="80" t="s">
        <v>34</v>
      </c>
      <c r="C6921" s="81">
        <v>75.985157936632334</v>
      </c>
      <c r="D6921" s="81">
        <v>126.04181743981616</v>
      </c>
      <c r="E6921" s="81">
        <v>50.056659503183823</v>
      </c>
      <c r="F6921" s="62"/>
    </row>
    <row r="6922" spans="1:6">
      <c r="A6922" s="79">
        <v>40564</v>
      </c>
      <c r="B6922" s="80" t="s">
        <v>35</v>
      </c>
      <c r="C6922" s="81">
        <v>59.848452496433964</v>
      </c>
      <c r="D6922" s="81">
        <v>103.86866221885754</v>
      </c>
      <c r="E6922" s="81">
        <v>44.020209722423573</v>
      </c>
      <c r="F6922" s="62"/>
    </row>
    <row r="6923" spans="1:6">
      <c r="A6923" s="79">
        <v>40564</v>
      </c>
      <c r="B6923" s="80" t="s">
        <v>36</v>
      </c>
      <c r="C6923" s="81">
        <v>60.679793734144873</v>
      </c>
      <c r="D6923" s="81">
        <v>102.07934317249764</v>
      </c>
      <c r="E6923" s="81">
        <v>41.399549438352771</v>
      </c>
      <c r="F6923" s="62"/>
    </row>
    <row r="6924" spans="1:6">
      <c r="A6924" s="79">
        <v>40564</v>
      </c>
      <c r="B6924" s="80" t="s">
        <v>37</v>
      </c>
      <c r="C6924" s="81">
        <v>64.776169458291463</v>
      </c>
      <c r="D6924" s="81">
        <v>110.53179820165712</v>
      </c>
      <c r="E6924" s="81">
        <v>45.755628743365662</v>
      </c>
      <c r="F6924" s="62"/>
    </row>
    <row r="6925" spans="1:6">
      <c r="A6925" s="79">
        <v>40564</v>
      </c>
      <c r="B6925" s="80" t="s">
        <v>38</v>
      </c>
      <c r="C6925" s="81">
        <v>77.668401779842156</v>
      </c>
      <c r="D6925" s="81">
        <v>121.76852427073642</v>
      </c>
      <c r="E6925" s="81">
        <v>44.100122490894265</v>
      </c>
      <c r="F6925" s="62"/>
    </row>
    <row r="6926" spans="1:6">
      <c r="A6926" s="79">
        <v>40564</v>
      </c>
      <c r="B6926" s="80" t="s">
        <v>39</v>
      </c>
      <c r="C6926" s="81">
        <v>83.60518478259155</v>
      </c>
      <c r="D6926" s="81">
        <v>125.0504925642162</v>
      </c>
      <c r="E6926" s="81">
        <v>41.445307781624649</v>
      </c>
      <c r="F6926" s="62"/>
    </row>
    <row r="6927" spans="1:6">
      <c r="A6927" s="79">
        <v>40564</v>
      </c>
      <c r="B6927" s="80" t="s">
        <v>40</v>
      </c>
      <c r="C6927" s="81">
        <v>75.096564307042414</v>
      </c>
      <c r="D6927" s="81">
        <v>122.26687797205638</v>
      </c>
      <c r="E6927" s="81">
        <v>47.170313665013964</v>
      </c>
      <c r="F6927" s="62"/>
    </row>
    <row r="6928" spans="1:6">
      <c r="A6928" s="79">
        <v>40564</v>
      </c>
      <c r="B6928" s="80" t="s">
        <v>41</v>
      </c>
      <c r="C6928" s="81">
        <v>106.65932811994922</v>
      </c>
      <c r="D6928" s="81">
        <v>164.32922500773375</v>
      </c>
      <c r="E6928" s="81">
        <v>57.669896887784532</v>
      </c>
      <c r="F6928" s="62"/>
    </row>
    <row r="6929" spans="1:6">
      <c r="A6929" s="79">
        <v>40564</v>
      </c>
      <c r="B6929" s="80" t="s">
        <v>42</v>
      </c>
      <c r="C6929" s="81">
        <v>131.59322001768669</v>
      </c>
      <c r="D6929" s="81">
        <v>186.0073386308124</v>
      </c>
      <c r="E6929" s="81">
        <v>54.414118613125709</v>
      </c>
      <c r="F6929" s="62"/>
    </row>
    <row r="6930" spans="1:6">
      <c r="A6930" s="79">
        <v>40564</v>
      </c>
      <c r="B6930" s="80" t="s">
        <v>43</v>
      </c>
      <c r="C6930" s="81">
        <v>130.20856498494683</v>
      </c>
      <c r="D6930" s="81">
        <v>189.48855475237218</v>
      </c>
      <c r="E6930" s="81">
        <v>59.279989767425349</v>
      </c>
      <c r="F6930" s="62"/>
    </row>
    <row r="6931" spans="1:6">
      <c r="A6931" s="79">
        <v>40564</v>
      </c>
      <c r="B6931" s="80" t="s">
        <v>44</v>
      </c>
      <c r="C6931" s="81">
        <v>73.811542476772544</v>
      </c>
      <c r="D6931" s="81">
        <v>120.87709687693646</v>
      </c>
      <c r="E6931" s="81">
        <v>47.065554400163919</v>
      </c>
      <c r="F6931" s="62"/>
    </row>
    <row r="6932" spans="1:6">
      <c r="A6932" s="79">
        <v>40564</v>
      </c>
      <c r="B6932" s="80" t="s">
        <v>45</v>
      </c>
      <c r="C6932" s="81">
        <v>120.41423256308782</v>
      </c>
      <c r="D6932" s="81">
        <v>171.19365875813332</v>
      </c>
      <c r="E6932" s="81">
        <v>50.779426195045502</v>
      </c>
      <c r="F6932" s="62"/>
    </row>
    <row r="6933" spans="1:6">
      <c r="A6933" s="79">
        <v>40564</v>
      </c>
      <c r="B6933" s="80" t="s">
        <v>46</v>
      </c>
      <c r="C6933" s="81">
        <v>150.29578739621476</v>
      </c>
      <c r="D6933" s="81">
        <v>208.88192982865095</v>
      </c>
      <c r="E6933" s="81">
        <v>58.586142432436191</v>
      </c>
      <c r="F6933" s="62"/>
    </row>
    <row r="6934" spans="1:6">
      <c r="A6934" s="79">
        <v>40564</v>
      </c>
      <c r="B6934" s="80" t="s">
        <v>47</v>
      </c>
      <c r="C6934" s="81">
        <v>130.01282339254681</v>
      </c>
      <c r="D6934" s="81">
        <v>190.38715971037212</v>
      </c>
      <c r="E6934" s="81">
        <v>60.374336317825311</v>
      </c>
      <c r="F6934" s="62"/>
    </row>
    <row r="6935" spans="1:6">
      <c r="A6935" s="79">
        <v>40564</v>
      </c>
      <c r="B6935" s="80" t="s">
        <v>48</v>
      </c>
      <c r="C6935" s="81">
        <v>111.31280764873873</v>
      </c>
      <c r="D6935" s="81">
        <v>169.10788786697344</v>
      </c>
      <c r="E6935" s="81">
        <v>57.795080218234716</v>
      </c>
      <c r="F6935" s="62"/>
    </row>
    <row r="6936" spans="1:6">
      <c r="A6936" s="79">
        <v>40564</v>
      </c>
      <c r="B6936" s="80" t="s">
        <v>49</v>
      </c>
      <c r="C6936" s="81">
        <v>101.6166441760497</v>
      </c>
      <c r="D6936" s="81">
        <v>155.78366000197425</v>
      </c>
      <c r="E6936" s="81">
        <v>54.167015825924551</v>
      </c>
      <c r="F6936" s="62"/>
    </row>
    <row r="6937" spans="1:6">
      <c r="A6937" s="79">
        <v>40564</v>
      </c>
      <c r="B6937" s="80" t="s">
        <v>50</v>
      </c>
      <c r="C6937" s="81">
        <v>88.160470482141065</v>
      </c>
      <c r="D6937" s="81">
        <v>133.60904696541564</v>
      </c>
      <c r="E6937" s="81">
        <v>45.448576483274579</v>
      </c>
      <c r="F6937" s="62"/>
    </row>
    <row r="6938" spans="1:6">
      <c r="A6938" s="79">
        <v>40564</v>
      </c>
      <c r="B6938" s="80" t="s">
        <v>51</v>
      </c>
      <c r="C6938" s="81">
        <v>91.524995905990721</v>
      </c>
      <c r="D6938" s="81">
        <v>137.6867942774154</v>
      </c>
      <c r="E6938" s="81">
        <v>46.16179837142468</v>
      </c>
      <c r="F6938" s="62"/>
    </row>
    <row r="6939" spans="1:6">
      <c r="A6939" s="79">
        <v>40564</v>
      </c>
      <c r="B6939" s="80" t="s">
        <v>52</v>
      </c>
      <c r="C6939" s="81">
        <v>101.12316907656974</v>
      </c>
      <c r="D6939" s="81">
        <v>145.94114676829486</v>
      </c>
      <c r="E6939" s="81">
        <v>44.817977691725119</v>
      </c>
      <c r="F6939" s="62"/>
    </row>
    <row r="6940" spans="1:6">
      <c r="A6940" s="79">
        <v>40564</v>
      </c>
      <c r="B6940" s="80" t="s">
        <v>53</v>
      </c>
      <c r="C6940" s="81">
        <v>96.17624805671025</v>
      </c>
      <c r="D6940" s="81">
        <v>137.48923456725538</v>
      </c>
      <c r="E6940" s="81">
        <v>41.31298651054513</v>
      </c>
      <c r="F6940" s="62"/>
    </row>
    <row r="6941" spans="1:6">
      <c r="A6941" s="79">
        <v>40564</v>
      </c>
      <c r="B6941" s="80" t="s">
        <v>54</v>
      </c>
      <c r="C6941" s="81">
        <v>151.88389847453459</v>
      </c>
      <c r="D6941" s="81">
        <v>202.02840538237135</v>
      </c>
      <c r="E6941" s="81">
        <v>50.144506907836757</v>
      </c>
      <c r="F6941" s="62"/>
    </row>
    <row r="6942" spans="1:6">
      <c r="A6942" s="79">
        <v>40564</v>
      </c>
      <c r="B6942" s="80" t="s">
        <v>55</v>
      </c>
      <c r="C6942" s="81">
        <v>138.8234449189859</v>
      </c>
      <c r="D6942" s="81">
        <v>189.79782943981209</v>
      </c>
      <c r="E6942" s="81">
        <v>50.974384520826192</v>
      </c>
      <c r="F6942" s="62"/>
    </row>
    <row r="6943" spans="1:6">
      <c r="A6943" s="79">
        <v>40564</v>
      </c>
      <c r="B6943" s="80" t="s">
        <v>56</v>
      </c>
      <c r="C6943" s="81">
        <v>104.19222385609942</v>
      </c>
      <c r="D6943" s="81">
        <v>152.01003792857446</v>
      </c>
      <c r="E6943" s="81">
        <v>47.817814072475045</v>
      </c>
      <c r="F6943" s="62"/>
    </row>
    <row r="6944" spans="1:6">
      <c r="A6944" s="79">
        <v>40564</v>
      </c>
      <c r="B6944" s="80" t="s">
        <v>57</v>
      </c>
      <c r="C6944" s="81">
        <v>90.043033753390844</v>
      </c>
      <c r="D6944" s="81">
        <v>138.18799248997536</v>
      </c>
      <c r="E6944" s="81">
        <v>48.144958736584513</v>
      </c>
      <c r="F6944" s="62"/>
    </row>
    <row r="6945" spans="1:6">
      <c r="A6945" s="79">
        <v>40564</v>
      </c>
      <c r="B6945" s="80" t="s">
        <v>58</v>
      </c>
      <c r="C6945" s="81">
        <v>92.912920016780561</v>
      </c>
      <c r="D6945" s="81">
        <v>137.69143296433538</v>
      </c>
      <c r="E6945" s="81">
        <v>44.778512947554816</v>
      </c>
      <c r="F6945" s="62"/>
    </row>
    <row r="6946" spans="1:6">
      <c r="A6946" s="79">
        <v>40564</v>
      </c>
      <c r="B6946" s="80" t="s">
        <v>59</v>
      </c>
      <c r="C6946" s="81">
        <v>74.508750973432427</v>
      </c>
      <c r="D6946" s="81">
        <v>119.79192431069649</v>
      </c>
      <c r="E6946" s="81">
        <v>45.28317333726406</v>
      </c>
      <c r="F6946" s="62"/>
    </row>
    <row r="6947" spans="1:6">
      <c r="A6947" s="79">
        <v>40564</v>
      </c>
      <c r="B6947" s="80" t="s">
        <v>60</v>
      </c>
      <c r="C6947" s="81">
        <v>83.612422435741493</v>
      </c>
      <c r="D6947" s="81">
        <v>129.14041306721592</v>
      </c>
      <c r="E6947" s="81">
        <v>45.527990631474424</v>
      </c>
      <c r="F6947" s="62"/>
    </row>
    <row r="6948" spans="1:6">
      <c r="A6948" s="79">
        <v>40564</v>
      </c>
      <c r="B6948" s="80" t="s">
        <v>61</v>
      </c>
      <c r="C6948" s="81">
        <v>89.055018197990933</v>
      </c>
      <c r="D6948" s="81">
        <v>133.01944236133565</v>
      </c>
      <c r="E6948" s="81">
        <v>43.964424163344717</v>
      </c>
      <c r="F6948" s="62"/>
    </row>
    <row r="6949" spans="1:6">
      <c r="A6949" s="79">
        <v>40564</v>
      </c>
      <c r="B6949" s="80" t="s">
        <v>62</v>
      </c>
      <c r="C6949" s="81">
        <v>57.282402821295172</v>
      </c>
      <c r="D6949" s="81">
        <v>92.047987736218232</v>
      </c>
      <c r="E6949" s="81">
        <v>34.76558491492306</v>
      </c>
      <c r="F6949" s="62"/>
    </row>
    <row r="6950" spans="1:6">
      <c r="A6950" s="79">
        <v>40564</v>
      </c>
      <c r="B6950" s="80" t="s">
        <v>63</v>
      </c>
      <c r="C6950" s="81">
        <v>76.983750376872152</v>
      </c>
      <c r="D6950" s="81">
        <v>114.82186486493679</v>
      </c>
      <c r="E6950" s="81">
        <v>37.838114488064633</v>
      </c>
      <c r="F6950" s="62"/>
    </row>
    <row r="6951" spans="1:6">
      <c r="A6951" s="79">
        <v>40564</v>
      </c>
      <c r="B6951" s="80" t="s">
        <v>64</v>
      </c>
      <c r="C6951" s="81">
        <v>115.8719065249182</v>
      </c>
      <c r="D6951" s="81">
        <v>158.67889251133403</v>
      </c>
      <c r="E6951" s="81">
        <v>42.806985986415825</v>
      </c>
      <c r="F6951" s="62"/>
    </row>
    <row r="6952" spans="1:6">
      <c r="A6952" s="79">
        <v>40564</v>
      </c>
      <c r="B6952" s="80" t="s">
        <v>65</v>
      </c>
      <c r="C6952" s="81">
        <v>93.707214159890455</v>
      </c>
      <c r="D6952" s="81">
        <v>133.02200306277564</v>
      </c>
      <c r="E6952" s="81">
        <v>39.314788902885184</v>
      </c>
      <c r="F6952" s="62"/>
    </row>
    <row r="6953" spans="1:6">
      <c r="A6953" s="79">
        <v>40564</v>
      </c>
      <c r="B6953" s="80" t="s">
        <v>66</v>
      </c>
      <c r="C6953" s="81">
        <v>120.12780031796777</v>
      </c>
      <c r="D6953" s="81">
        <v>163.85175463453371</v>
      </c>
      <c r="E6953" s="81">
        <v>43.723954316565937</v>
      </c>
      <c r="F6953" s="62"/>
    </row>
    <row r="6954" spans="1:6">
      <c r="A6954" s="79">
        <v>40564</v>
      </c>
      <c r="B6954" s="80" t="s">
        <v>67</v>
      </c>
      <c r="C6954" s="81">
        <v>76.985019668312148</v>
      </c>
      <c r="D6954" s="81">
        <v>115.42077058141675</v>
      </c>
      <c r="E6954" s="81">
        <v>38.435750913104599</v>
      </c>
      <c r="F6954" s="62"/>
    </row>
    <row r="6955" spans="1:6">
      <c r="A6955" s="79">
        <v>40564</v>
      </c>
      <c r="B6955" s="80" t="s">
        <v>68</v>
      </c>
      <c r="C6955" s="81">
        <v>65.7244997808953</v>
      </c>
      <c r="D6955" s="81">
        <v>100.80221960949766</v>
      </c>
      <c r="E6955" s="81">
        <v>35.077719828602355</v>
      </c>
      <c r="F6955" s="62"/>
    </row>
    <row r="6956" spans="1:6">
      <c r="A6956" s="79">
        <v>40564</v>
      </c>
      <c r="B6956" s="80" t="s">
        <v>69</v>
      </c>
      <c r="C6956" s="81">
        <v>42.678551035529651</v>
      </c>
      <c r="D6956" s="81">
        <v>75.045107518299275</v>
      </c>
      <c r="E6956" s="81">
        <v>32.366556482769624</v>
      </c>
      <c r="F6956" s="62"/>
    </row>
    <row r="6957" spans="1:6">
      <c r="A6957" s="79">
        <v>40564</v>
      </c>
      <c r="B6957" s="80" t="s">
        <v>70</v>
      </c>
      <c r="C6957" s="81">
        <v>65.616192535248302</v>
      </c>
      <c r="D6957" s="81">
        <v>99.410880575657742</v>
      </c>
      <c r="E6957" s="81">
        <v>33.79468804040944</v>
      </c>
      <c r="F6957" s="62"/>
    </row>
    <row r="6958" spans="1:6">
      <c r="A6958" s="79">
        <v>40564</v>
      </c>
      <c r="B6958" s="80" t="s">
        <v>71</v>
      </c>
      <c r="C6958" s="81">
        <v>58.620408200202014</v>
      </c>
      <c r="D6958" s="81">
        <v>91.952523526218201</v>
      </c>
      <c r="E6958" s="81">
        <v>33.332115326016186</v>
      </c>
      <c r="F6958" s="62"/>
    </row>
    <row r="6959" spans="1:6">
      <c r="A6959" s="79">
        <v>40564</v>
      </c>
      <c r="B6959" s="80" t="s">
        <v>72</v>
      </c>
      <c r="C6959" s="81">
        <v>32.63519633933867</v>
      </c>
      <c r="D6959" s="81">
        <v>60.556090224552186</v>
      </c>
      <c r="E6959" s="81">
        <v>27.920893885213516</v>
      </c>
      <c r="F6959" s="62"/>
    </row>
    <row r="6960" spans="1:6">
      <c r="A6960" s="79">
        <v>40564</v>
      </c>
      <c r="B6960" s="80" t="s">
        <v>73</v>
      </c>
      <c r="C6960" s="81">
        <v>39.730398235985945</v>
      </c>
      <c r="D6960" s="81">
        <v>69.487179922363609</v>
      </c>
      <c r="E6960" s="81">
        <v>29.756781686377664</v>
      </c>
      <c r="F6960" s="62"/>
    </row>
    <row r="6961" spans="1:6">
      <c r="A6961" s="79">
        <v>40564</v>
      </c>
      <c r="B6961" s="80" t="s">
        <v>74</v>
      </c>
      <c r="C6961" s="81">
        <v>34.634362885496458</v>
      </c>
      <c r="D6961" s="81">
        <v>63.29161888273201</v>
      </c>
      <c r="E6961" s="81">
        <v>28.657255997235552</v>
      </c>
      <c r="F6961" s="62"/>
    </row>
    <row r="6962" spans="1:6">
      <c r="A6962" s="79">
        <v>40564</v>
      </c>
      <c r="B6962" s="80" t="s">
        <v>75</v>
      </c>
      <c r="C6962" s="81">
        <v>36.02978143863632</v>
      </c>
      <c r="D6962" s="81">
        <v>62.058705596156095</v>
      </c>
      <c r="E6962" s="81">
        <v>26.028924157519775</v>
      </c>
      <c r="F6962" s="62"/>
    </row>
    <row r="6963" spans="1:6">
      <c r="A6963" s="79">
        <v>40565</v>
      </c>
      <c r="B6963" s="80" t="s">
        <v>76</v>
      </c>
      <c r="C6963" s="81">
        <v>25.491101218349392</v>
      </c>
      <c r="D6963" s="81">
        <v>52.024142819360719</v>
      </c>
      <c r="E6963" s="81">
        <v>26.533041601011327</v>
      </c>
      <c r="F6963" s="62"/>
    </row>
    <row r="6964" spans="1:6">
      <c r="A6964" s="79">
        <v>40565</v>
      </c>
      <c r="B6964" s="80" t="s">
        <v>77</v>
      </c>
      <c r="C6964" s="81">
        <v>24.382892968893508</v>
      </c>
      <c r="D6964" s="81">
        <v>51.596740927548744</v>
      </c>
      <c r="E6964" s="81">
        <v>27.213847958655236</v>
      </c>
      <c r="F6964" s="62"/>
    </row>
    <row r="6965" spans="1:6">
      <c r="A6965" s="79">
        <v>40565</v>
      </c>
      <c r="B6965" s="80" t="s">
        <v>78</v>
      </c>
      <c r="C6965" s="81">
        <v>30.498533225878877</v>
      </c>
      <c r="D6965" s="81">
        <v>56.609495503084432</v>
      </c>
      <c r="E6965" s="81">
        <v>26.110962277205555</v>
      </c>
      <c r="F6965" s="62"/>
    </row>
    <row r="6966" spans="1:6">
      <c r="A6966" s="79">
        <v>40565</v>
      </c>
      <c r="B6966" s="80" t="s">
        <v>79</v>
      </c>
      <c r="C6966" s="81">
        <v>25.402354794593396</v>
      </c>
      <c r="D6966" s="81">
        <v>51.507728051492755</v>
      </c>
      <c r="E6966" s="81">
        <v>26.105373256899359</v>
      </c>
      <c r="F6966" s="62"/>
    </row>
    <row r="6967" spans="1:6">
      <c r="A6967" s="79">
        <v>40565</v>
      </c>
      <c r="B6967" s="80" t="s">
        <v>80</v>
      </c>
      <c r="C6967" s="81">
        <v>23.571740754447585</v>
      </c>
      <c r="D6967" s="81">
        <v>47.01258972126503</v>
      </c>
      <c r="E6967" s="81">
        <v>23.440848966817445</v>
      </c>
      <c r="F6967" s="62"/>
    </row>
    <row r="6968" spans="1:6">
      <c r="A6968" s="79">
        <v>40565</v>
      </c>
      <c r="B6968" s="80" t="s">
        <v>81</v>
      </c>
      <c r="C6968" s="81">
        <v>12.043210216352769</v>
      </c>
      <c r="D6968" s="81">
        <v>33.437082132925894</v>
      </c>
      <c r="E6968" s="81">
        <v>21.393871916573126</v>
      </c>
      <c r="F6968" s="62"/>
    </row>
    <row r="6969" spans="1:6">
      <c r="A6969" s="79">
        <v>40565</v>
      </c>
      <c r="B6969" s="80" t="s">
        <v>82</v>
      </c>
      <c r="C6969" s="81">
        <v>11.350549755701836</v>
      </c>
      <c r="D6969" s="81">
        <v>31.199473947346029</v>
      </c>
      <c r="E6969" s="81">
        <v>19.848924191644194</v>
      </c>
      <c r="F6969" s="62"/>
    </row>
    <row r="6970" spans="1:6">
      <c r="A6970" s="79">
        <v>40565</v>
      </c>
      <c r="B6970" s="80" t="s">
        <v>83</v>
      </c>
      <c r="C6970" s="81">
        <v>20.573574719541892</v>
      </c>
      <c r="D6970" s="81">
        <v>39.583839290717499</v>
      </c>
      <c r="E6970" s="81">
        <v>19.010264571175608</v>
      </c>
      <c r="F6970" s="62"/>
    </row>
    <row r="6971" spans="1:6">
      <c r="A6971" s="79">
        <v>40565</v>
      </c>
      <c r="B6971" s="80" t="s">
        <v>84</v>
      </c>
      <c r="C6971" s="81">
        <v>10.578759991485917</v>
      </c>
      <c r="D6971" s="81">
        <v>26.366146464722334</v>
      </c>
      <c r="E6971" s="81">
        <v>15.787386473236417</v>
      </c>
      <c r="F6971" s="62"/>
    </row>
    <row r="6972" spans="1:6">
      <c r="A6972" s="79">
        <v>40565</v>
      </c>
      <c r="B6972" s="80" t="s">
        <v>85</v>
      </c>
      <c r="C6972" s="81">
        <v>20.880519720097855</v>
      </c>
      <c r="D6972" s="81">
        <v>37.575171891549623</v>
      </c>
      <c r="E6972" s="81">
        <v>16.694652171451768</v>
      </c>
      <c r="F6972" s="62"/>
    </row>
    <row r="6973" spans="1:6">
      <c r="A6973" s="79">
        <v>40565</v>
      </c>
      <c r="B6973" s="80" t="s">
        <v>86</v>
      </c>
      <c r="C6973" s="81">
        <v>16.704484624534285</v>
      </c>
      <c r="D6973" s="81">
        <v>34.551819826053809</v>
      </c>
      <c r="E6973" s="81">
        <v>17.847335201519524</v>
      </c>
      <c r="F6973" s="62"/>
    </row>
    <row r="6974" spans="1:6">
      <c r="A6974" s="79">
        <v>40565</v>
      </c>
      <c r="B6974" s="80" t="s">
        <v>87</v>
      </c>
      <c r="C6974" s="81">
        <v>24.017743648665533</v>
      </c>
      <c r="D6974" s="81">
        <v>44.935484502669162</v>
      </c>
      <c r="E6974" s="81">
        <v>20.917740854003629</v>
      </c>
      <c r="F6974" s="62"/>
    </row>
    <row r="6975" spans="1:6">
      <c r="A6975" s="79">
        <v>40565</v>
      </c>
      <c r="B6975" s="80" t="s">
        <v>88</v>
      </c>
      <c r="C6975" s="81">
        <v>17.248908001351229</v>
      </c>
      <c r="D6975" s="81">
        <v>37.884038091273602</v>
      </c>
      <c r="E6975" s="81">
        <v>20.635130089922374</v>
      </c>
      <c r="F6975" s="62"/>
    </row>
    <row r="6976" spans="1:6">
      <c r="A6976" s="79">
        <v>40565</v>
      </c>
      <c r="B6976" s="80" t="s">
        <v>89</v>
      </c>
      <c r="C6976" s="81">
        <v>12.399868504672728</v>
      </c>
      <c r="D6976" s="81">
        <v>33.159882063613907</v>
      </c>
      <c r="E6976" s="81">
        <v>20.760013558941179</v>
      </c>
      <c r="F6976" s="62"/>
    </row>
    <row r="6977" spans="1:6">
      <c r="A6977" s="79">
        <v>40565</v>
      </c>
      <c r="B6977" s="80" t="s">
        <v>90</v>
      </c>
      <c r="C6977" s="81">
        <v>10.262343684263946</v>
      </c>
      <c r="D6977" s="81">
        <v>30.912240366670044</v>
      </c>
      <c r="E6977" s="81">
        <v>20.649896682406098</v>
      </c>
      <c r="F6977" s="62"/>
    </row>
    <row r="6978" spans="1:6">
      <c r="A6978" s="79">
        <v>40565</v>
      </c>
      <c r="B6978" s="80" t="s">
        <v>91</v>
      </c>
      <c r="C6978" s="81">
        <v>16.853272251294264</v>
      </c>
      <c r="D6978" s="81">
        <v>39.834014931717476</v>
      </c>
      <c r="E6978" s="81">
        <v>22.980742680423212</v>
      </c>
      <c r="F6978" s="62"/>
    </row>
    <row r="6979" spans="1:6">
      <c r="A6979" s="79">
        <v>40565</v>
      </c>
      <c r="B6979" s="80" t="s">
        <v>92</v>
      </c>
      <c r="C6979" s="81">
        <v>13.894358052274571</v>
      </c>
      <c r="D6979" s="81">
        <v>34.662224728937808</v>
      </c>
      <c r="E6979" s="81">
        <v>20.767866676663239</v>
      </c>
      <c r="F6979" s="62"/>
    </row>
    <row r="6980" spans="1:6">
      <c r="A6980" s="79">
        <v>40565</v>
      </c>
      <c r="B6980" s="80" t="s">
        <v>93</v>
      </c>
      <c r="C6980" s="81">
        <v>20.623904217301877</v>
      </c>
      <c r="D6980" s="81">
        <v>43.81286503591722</v>
      </c>
      <c r="E6980" s="81">
        <v>23.188960818615342</v>
      </c>
      <c r="F6980" s="62"/>
    </row>
    <row r="6981" spans="1:6">
      <c r="A6981" s="79">
        <v>40565</v>
      </c>
      <c r="B6981" s="80" t="s">
        <v>94</v>
      </c>
      <c r="C6981" s="81">
        <v>14.626802333652492</v>
      </c>
      <c r="D6981" s="81">
        <v>37.169004423585648</v>
      </c>
      <c r="E6981" s="81">
        <v>22.542202089933156</v>
      </c>
      <c r="F6981" s="62"/>
    </row>
    <row r="6982" spans="1:6">
      <c r="A6982" s="79">
        <v>40565</v>
      </c>
      <c r="B6982" s="80" t="s">
        <v>95</v>
      </c>
      <c r="C6982" s="81">
        <v>19.980808946817941</v>
      </c>
      <c r="D6982" s="81">
        <v>43.226457190061254</v>
      </c>
      <c r="E6982" s="81">
        <v>23.245648243243313</v>
      </c>
      <c r="F6982" s="62"/>
    </row>
    <row r="6983" spans="1:6">
      <c r="A6983" s="79">
        <v>40565</v>
      </c>
      <c r="B6983" s="80" t="s">
        <v>96</v>
      </c>
      <c r="C6983" s="81">
        <v>23.612880946859569</v>
      </c>
      <c r="D6983" s="81">
        <v>46.976424227009019</v>
      </c>
      <c r="E6983" s="81">
        <v>23.36354328014945</v>
      </c>
      <c r="F6983" s="62"/>
    </row>
    <row r="6984" spans="1:6">
      <c r="A6984" s="79">
        <v>40565</v>
      </c>
      <c r="B6984" s="80" t="s">
        <v>97</v>
      </c>
      <c r="C6984" s="81">
        <v>21.64358066419577</v>
      </c>
      <c r="D6984" s="81">
        <v>44.529846127005172</v>
      </c>
      <c r="E6984" s="81">
        <v>22.886265462809401</v>
      </c>
      <c r="F6984" s="62"/>
    </row>
    <row r="6985" spans="1:6">
      <c r="A6985" s="79">
        <v>40565</v>
      </c>
      <c r="B6985" s="80" t="s">
        <v>98</v>
      </c>
      <c r="C6985" s="81">
        <v>26.750269614120242</v>
      </c>
      <c r="D6985" s="81">
        <v>51.631794397320718</v>
      </c>
      <c r="E6985" s="81">
        <v>24.881524783200476</v>
      </c>
      <c r="F6985" s="62"/>
    </row>
    <row r="6986" spans="1:6">
      <c r="A6986" s="79">
        <v>40565</v>
      </c>
      <c r="B6986" s="80" t="s">
        <v>99</v>
      </c>
      <c r="C6986" s="81">
        <v>38.349138720996045</v>
      </c>
      <c r="D6986" s="81">
        <v>60.653476638348153</v>
      </c>
      <c r="E6986" s="81">
        <v>22.304337917352107</v>
      </c>
      <c r="F6986" s="62"/>
    </row>
    <row r="6987" spans="1:6">
      <c r="A6987" s="79">
        <v>40565</v>
      </c>
      <c r="B6987" s="80" t="s">
        <v>100</v>
      </c>
      <c r="C6987" s="81">
        <v>31.362302313831769</v>
      </c>
      <c r="D6987" s="81">
        <v>60.564249971672155</v>
      </c>
      <c r="E6987" s="81">
        <v>29.201947657840385</v>
      </c>
      <c r="F6987" s="62"/>
    </row>
    <row r="6988" spans="1:6">
      <c r="A6988" s="79">
        <v>40565</v>
      </c>
      <c r="B6988" s="80" t="s">
        <v>101</v>
      </c>
      <c r="C6988" s="81">
        <v>30.689460489698835</v>
      </c>
      <c r="D6988" s="81">
        <v>53.691475518108589</v>
      </c>
      <c r="E6988" s="81">
        <v>23.002015028409755</v>
      </c>
      <c r="F6988" s="62"/>
    </row>
    <row r="6989" spans="1:6">
      <c r="A6989" s="79">
        <v>40565</v>
      </c>
      <c r="B6989" s="80" t="s">
        <v>102</v>
      </c>
      <c r="C6989" s="81">
        <v>17.744737000175167</v>
      </c>
      <c r="D6989" s="81">
        <v>38.990662607677521</v>
      </c>
      <c r="E6989" s="81">
        <v>21.245925607502354</v>
      </c>
      <c r="F6989" s="62"/>
    </row>
    <row r="6990" spans="1:6">
      <c r="A6990" s="79">
        <v>40565</v>
      </c>
      <c r="B6990" s="80" t="s">
        <v>103</v>
      </c>
      <c r="C6990" s="81">
        <v>47.17764076728713</v>
      </c>
      <c r="D6990" s="81">
        <v>73.66485630637932</v>
      </c>
      <c r="E6990" s="81">
        <v>26.48721553909219</v>
      </c>
      <c r="F6990" s="62"/>
    </row>
    <row r="6991" spans="1:6">
      <c r="A6991" s="79">
        <v>40565</v>
      </c>
      <c r="B6991" s="80" t="s">
        <v>104</v>
      </c>
      <c r="C6991" s="81">
        <v>26.790518121138234</v>
      </c>
      <c r="D6991" s="81">
        <v>51.772538751416704</v>
      </c>
      <c r="E6991" s="81">
        <v>24.98202063027847</v>
      </c>
      <c r="F6991" s="62"/>
    </row>
    <row r="6992" spans="1:6">
      <c r="A6992" s="79">
        <v>40565</v>
      </c>
      <c r="B6992" s="80" t="s">
        <v>105</v>
      </c>
      <c r="C6992" s="81">
        <v>34.915898581196394</v>
      </c>
      <c r="D6992" s="81">
        <v>58.934441515196248</v>
      </c>
      <c r="E6992" s="81">
        <v>24.018542933999854</v>
      </c>
      <c r="F6992" s="62"/>
    </row>
    <row r="6993" spans="1:6">
      <c r="A6993" s="79">
        <v>40565</v>
      </c>
      <c r="B6993" s="80" t="s">
        <v>106</v>
      </c>
      <c r="C6993" s="81">
        <v>46.297405530281218</v>
      </c>
      <c r="D6993" s="81">
        <v>72.909963692515362</v>
      </c>
      <c r="E6993" s="81">
        <v>26.612558162234144</v>
      </c>
      <c r="F6993" s="62"/>
    </row>
    <row r="6994" spans="1:6">
      <c r="A6994" s="79">
        <v>40565</v>
      </c>
      <c r="B6994" s="80" t="s">
        <v>107</v>
      </c>
      <c r="C6994" s="81">
        <v>56.40230899857017</v>
      </c>
      <c r="D6994" s="81">
        <v>86.199288610058503</v>
      </c>
      <c r="E6994" s="81">
        <v>29.796979611488332</v>
      </c>
      <c r="F6994" s="62"/>
    </row>
    <row r="6995" spans="1:6">
      <c r="A6995" s="79">
        <v>40565</v>
      </c>
      <c r="B6995" s="80" t="s">
        <v>108</v>
      </c>
      <c r="C6995" s="81">
        <v>56.442129119727163</v>
      </c>
      <c r="D6995" s="81">
        <v>88.089611469978394</v>
      </c>
      <c r="E6995" s="81">
        <v>31.647482350251231</v>
      </c>
      <c r="F6995" s="62"/>
    </row>
    <row r="6996" spans="1:6">
      <c r="A6996" s="79">
        <v>40565</v>
      </c>
      <c r="B6996" s="80" t="s">
        <v>109</v>
      </c>
      <c r="C6996" s="81">
        <v>38.182470900680059</v>
      </c>
      <c r="D6996" s="81">
        <v>67.579460247451692</v>
      </c>
      <c r="E6996" s="81">
        <v>29.396989346771633</v>
      </c>
      <c r="F6996" s="62"/>
    </row>
    <row r="6997" spans="1:6">
      <c r="A6997" s="79">
        <v>40565</v>
      </c>
      <c r="B6997" s="80" t="s">
        <v>110</v>
      </c>
      <c r="C6997" s="81">
        <v>44.714648643025377</v>
      </c>
      <c r="D6997" s="81">
        <v>73.965746879019278</v>
      </c>
      <c r="E6997" s="81">
        <v>29.251098235993901</v>
      </c>
      <c r="F6997" s="62"/>
    </row>
    <row r="6998" spans="1:6">
      <c r="A6998" s="79">
        <v>40565</v>
      </c>
      <c r="B6998" s="80" t="s">
        <v>111</v>
      </c>
      <c r="C6998" s="81">
        <v>95.506449239790115</v>
      </c>
      <c r="D6998" s="81">
        <v>134.54350538093541</v>
      </c>
      <c r="E6998" s="81">
        <v>39.0370561411453</v>
      </c>
      <c r="F6998" s="62"/>
    </row>
    <row r="6999" spans="1:6">
      <c r="A6999" s="79">
        <v>40565</v>
      </c>
      <c r="B6999" s="80" t="s">
        <v>112</v>
      </c>
      <c r="C6999" s="81">
        <v>154.19654003720402</v>
      </c>
      <c r="D6999" s="81">
        <v>195.42025910377154</v>
      </c>
      <c r="E6999" s="81">
        <v>41.223719066567526</v>
      </c>
      <c r="F6999" s="62"/>
    </row>
    <row r="7000" spans="1:6">
      <c r="A7000" s="79">
        <v>40565</v>
      </c>
      <c r="B7000" s="80" t="s">
        <v>113</v>
      </c>
      <c r="C7000" s="81">
        <v>125.79243264364698</v>
      </c>
      <c r="D7000" s="81">
        <v>168.06660818533328</v>
      </c>
      <c r="E7000" s="81">
        <v>42.274175541686304</v>
      </c>
      <c r="F7000" s="62"/>
    </row>
    <row r="7001" spans="1:6">
      <c r="A7001" s="79">
        <v>40565</v>
      </c>
      <c r="B7001" s="80" t="s">
        <v>114</v>
      </c>
      <c r="C7001" s="81">
        <v>87.886813949030895</v>
      </c>
      <c r="D7001" s="81">
        <v>124.29986036229606</v>
      </c>
      <c r="E7001" s="81">
        <v>36.413046413265164</v>
      </c>
      <c r="F7001" s="62"/>
    </row>
    <row r="7002" spans="1:6">
      <c r="A7002" s="79">
        <v>40565</v>
      </c>
      <c r="B7002" s="80" t="s">
        <v>115</v>
      </c>
      <c r="C7002" s="81">
        <v>95.211107482390133</v>
      </c>
      <c r="D7002" s="81">
        <v>130.36826248909568</v>
      </c>
      <c r="E7002" s="81">
        <v>35.157155006705551</v>
      </c>
      <c r="F7002" s="62"/>
    </row>
    <row r="7003" spans="1:6">
      <c r="A7003" s="79">
        <v>40565</v>
      </c>
      <c r="B7003" s="80" t="s">
        <v>116</v>
      </c>
      <c r="C7003" s="81">
        <v>107.97894629935881</v>
      </c>
      <c r="D7003" s="81">
        <v>152.15340588261429</v>
      </c>
      <c r="E7003" s="81">
        <v>44.174459583255484</v>
      </c>
      <c r="F7003" s="62"/>
    </row>
    <row r="7004" spans="1:6">
      <c r="A7004" s="79">
        <v>40565</v>
      </c>
      <c r="B7004" s="80" t="s">
        <v>117</v>
      </c>
      <c r="C7004" s="81">
        <v>103.42663968228928</v>
      </c>
      <c r="D7004" s="81">
        <v>149.26941645301446</v>
      </c>
      <c r="E7004" s="81">
        <v>45.84277677072518</v>
      </c>
      <c r="F7004" s="62"/>
    </row>
    <row r="7005" spans="1:6">
      <c r="A7005" s="79">
        <v>40565</v>
      </c>
      <c r="B7005" s="80" t="s">
        <v>118</v>
      </c>
      <c r="C7005" s="81">
        <v>154.200352805964</v>
      </c>
      <c r="D7005" s="81">
        <v>205.57221128041087</v>
      </c>
      <c r="E7005" s="81">
        <v>51.371858474446867</v>
      </c>
      <c r="F7005" s="62"/>
    </row>
    <row r="7006" spans="1:6">
      <c r="A7006" s="79">
        <v>40565</v>
      </c>
      <c r="B7006" s="80" t="s">
        <v>119</v>
      </c>
      <c r="C7006" s="81">
        <v>114.51254391874812</v>
      </c>
      <c r="D7006" s="81">
        <v>157.72615236773393</v>
      </c>
      <c r="E7006" s="81">
        <v>43.213608448985809</v>
      </c>
      <c r="F7006" s="62"/>
    </row>
    <row r="7007" spans="1:6">
      <c r="A7007" s="79">
        <v>40565</v>
      </c>
      <c r="B7007" s="80" t="s">
        <v>120</v>
      </c>
      <c r="C7007" s="81">
        <v>80.267982570041681</v>
      </c>
      <c r="D7007" s="81">
        <v>117.63865112737646</v>
      </c>
      <c r="E7007" s="81">
        <v>37.370668557334781</v>
      </c>
      <c r="F7007" s="62"/>
    </row>
    <row r="7008" spans="1:6">
      <c r="A7008" s="79">
        <v>40565</v>
      </c>
      <c r="B7008" s="80" t="s">
        <v>121</v>
      </c>
      <c r="C7008" s="81">
        <v>76.408308148232067</v>
      </c>
      <c r="D7008" s="81">
        <v>112.96388885605677</v>
      </c>
      <c r="E7008" s="81">
        <v>36.555580707824703</v>
      </c>
      <c r="F7008" s="62"/>
    </row>
    <row r="7009" spans="1:6">
      <c r="A7009" s="79">
        <v>40565</v>
      </c>
      <c r="B7009" s="80" t="s">
        <v>122</v>
      </c>
      <c r="C7009" s="81">
        <v>47.31989982864409</v>
      </c>
      <c r="D7009" s="81">
        <v>77.551137251979029</v>
      </c>
      <c r="E7009" s="81">
        <v>30.231237423334939</v>
      </c>
      <c r="F7009" s="62"/>
    </row>
    <row r="7010" spans="1:6">
      <c r="A7010" s="79">
        <v>40565</v>
      </c>
      <c r="B7010" s="80" t="s">
        <v>27</v>
      </c>
      <c r="C7010" s="81">
        <v>28.643454181501024</v>
      </c>
      <c r="D7010" s="81">
        <v>51.827009879436673</v>
      </c>
      <c r="E7010" s="81">
        <v>23.183555697935649</v>
      </c>
      <c r="F7010" s="62"/>
    </row>
    <row r="7011" spans="1:6">
      <c r="A7011" s="79">
        <v>40565</v>
      </c>
      <c r="B7011" s="80" t="s">
        <v>28</v>
      </c>
      <c r="C7011" s="81">
        <v>36.987225080407157</v>
      </c>
      <c r="D7011" s="81">
        <v>61.585904394080053</v>
      </c>
      <c r="E7011" s="81">
        <v>24.598679313672896</v>
      </c>
      <c r="F7011" s="62"/>
    </row>
    <row r="7012" spans="1:6">
      <c r="A7012" s="79">
        <v>40565</v>
      </c>
      <c r="B7012" s="80" t="s">
        <v>29</v>
      </c>
      <c r="C7012" s="81">
        <v>32.07816175598667</v>
      </c>
      <c r="D7012" s="81">
        <v>55.727006347164426</v>
      </c>
      <c r="E7012" s="81">
        <v>23.648844591177756</v>
      </c>
      <c r="F7012" s="62"/>
    </row>
    <row r="7013" spans="1:6">
      <c r="A7013" s="79">
        <v>40565</v>
      </c>
      <c r="B7013" s="80" t="s">
        <v>30</v>
      </c>
      <c r="C7013" s="81">
        <v>27.416499300287146</v>
      </c>
      <c r="D7013" s="81">
        <v>49.549724041360825</v>
      </c>
      <c r="E7013" s="81">
        <v>22.133224741073679</v>
      </c>
      <c r="F7013" s="62"/>
    </row>
    <row r="7014" spans="1:6">
      <c r="A7014" s="79">
        <v>40565</v>
      </c>
      <c r="B7014" s="80" t="s">
        <v>31</v>
      </c>
      <c r="C7014" s="81">
        <v>38.066530985540041</v>
      </c>
      <c r="D7014" s="81">
        <v>71.265996961051428</v>
      </c>
      <c r="E7014" s="81">
        <v>33.199465975511387</v>
      </c>
      <c r="F7014" s="62"/>
    </row>
    <row r="7015" spans="1:6">
      <c r="A7015" s="79">
        <v>40565</v>
      </c>
      <c r="B7015" s="80" t="s">
        <v>32</v>
      </c>
      <c r="C7015" s="81">
        <v>40.77866717411576</v>
      </c>
      <c r="D7015" s="81">
        <v>67.506055567699676</v>
      </c>
      <c r="E7015" s="81">
        <v>26.727388393583915</v>
      </c>
      <c r="F7015" s="62"/>
    </row>
    <row r="7016" spans="1:6">
      <c r="A7016" s="79">
        <v>40565</v>
      </c>
      <c r="B7016" s="80" t="s">
        <v>33</v>
      </c>
      <c r="C7016" s="81">
        <v>35.5627075080303</v>
      </c>
      <c r="D7016" s="81">
        <v>59.1799965629722</v>
      </c>
      <c r="E7016" s="81">
        <v>23.617289054941899</v>
      </c>
      <c r="F7016" s="62"/>
    </row>
    <row r="7017" spans="1:6">
      <c r="A7017" s="79">
        <v>40565</v>
      </c>
      <c r="B7017" s="80" t="s">
        <v>34</v>
      </c>
      <c r="C7017" s="81">
        <v>30.712924056471799</v>
      </c>
      <c r="D7017" s="81">
        <v>55.947201534812407</v>
      </c>
      <c r="E7017" s="81">
        <v>25.234277478340609</v>
      </c>
      <c r="F7017" s="62"/>
    </row>
    <row r="7018" spans="1:6">
      <c r="A7018" s="79">
        <v>40565</v>
      </c>
      <c r="B7018" s="80" t="s">
        <v>35</v>
      </c>
      <c r="C7018" s="81">
        <v>22.141506359541694</v>
      </c>
      <c r="D7018" s="81">
        <v>42.179458706557298</v>
      </c>
      <c r="E7018" s="81">
        <v>20.037952347015604</v>
      </c>
      <c r="F7018" s="62"/>
    </row>
    <row r="7019" spans="1:6">
      <c r="A7019" s="79">
        <v>40565</v>
      </c>
      <c r="B7019" s="80" t="s">
        <v>36</v>
      </c>
      <c r="C7019" s="81">
        <v>31.059603607058762</v>
      </c>
      <c r="D7019" s="81">
        <v>54.982780623904468</v>
      </c>
      <c r="E7019" s="81">
        <v>23.923177016845706</v>
      </c>
      <c r="F7019" s="62"/>
    </row>
    <row r="7020" spans="1:6">
      <c r="A7020" s="79">
        <v>40565</v>
      </c>
      <c r="B7020" s="80" t="s">
        <v>37</v>
      </c>
      <c r="C7020" s="81">
        <v>24.804234347113415</v>
      </c>
      <c r="D7020" s="81">
        <v>47.114112866300971</v>
      </c>
      <c r="E7020" s="81">
        <v>22.309878519187556</v>
      </c>
      <c r="F7020" s="62"/>
    </row>
    <row r="7021" spans="1:6">
      <c r="A7021" s="79">
        <v>40565</v>
      </c>
      <c r="B7021" s="80" t="s">
        <v>38</v>
      </c>
      <c r="C7021" s="81">
        <v>32.019963595151665</v>
      </c>
      <c r="D7021" s="81">
        <v>57.420601303724311</v>
      </c>
      <c r="E7021" s="81">
        <v>25.400637708572646</v>
      </c>
      <c r="F7021" s="62"/>
    </row>
    <row r="7022" spans="1:6">
      <c r="A7022" s="79">
        <v>40565</v>
      </c>
      <c r="B7022" s="80" t="s">
        <v>39</v>
      </c>
      <c r="C7022" s="81">
        <v>22.53779213201765</v>
      </c>
      <c r="D7022" s="81">
        <v>46.199333913693032</v>
      </c>
      <c r="E7022" s="81">
        <v>23.661541781675382</v>
      </c>
      <c r="F7022" s="62"/>
    </row>
    <row r="7023" spans="1:6">
      <c r="A7023" s="79">
        <v>40565</v>
      </c>
      <c r="B7023" s="80" t="s">
        <v>40</v>
      </c>
      <c r="C7023" s="81">
        <v>30.129697827064856</v>
      </c>
      <c r="D7023" s="81">
        <v>56.446227764852367</v>
      </c>
      <c r="E7023" s="81">
        <v>26.316529937787511</v>
      </c>
      <c r="F7023" s="62"/>
    </row>
    <row r="7024" spans="1:6">
      <c r="A7024" s="79">
        <v>40565</v>
      </c>
      <c r="B7024" s="80" t="s">
        <v>41</v>
      </c>
      <c r="C7024" s="81">
        <v>30.19910869553085</v>
      </c>
      <c r="D7024" s="81">
        <v>57.520912774524291</v>
      </c>
      <c r="E7024" s="81">
        <v>27.321804078993441</v>
      </c>
      <c r="F7024" s="62"/>
    </row>
    <row r="7025" spans="1:6">
      <c r="A7025" s="79">
        <v>40565</v>
      </c>
      <c r="B7025" s="80" t="s">
        <v>42</v>
      </c>
      <c r="C7025" s="81">
        <v>41.423726868880678</v>
      </c>
      <c r="D7025" s="81">
        <v>72.742119963963304</v>
      </c>
      <c r="E7025" s="81">
        <v>31.318393095082627</v>
      </c>
      <c r="F7025" s="62"/>
    </row>
    <row r="7026" spans="1:6">
      <c r="A7026" s="79">
        <v>40565</v>
      </c>
      <c r="B7026" s="80" t="s">
        <v>43</v>
      </c>
      <c r="C7026" s="81">
        <v>36.920224111836148</v>
      </c>
      <c r="D7026" s="81">
        <v>64.604704545451838</v>
      </c>
      <c r="E7026" s="81">
        <v>27.68448043361569</v>
      </c>
      <c r="F7026" s="62"/>
    </row>
    <row r="7027" spans="1:6">
      <c r="A7027" s="79">
        <v>40565</v>
      </c>
      <c r="B7027" s="80" t="s">
        <v>44</v>
      </c>
      <c r="C7027" s="81">
        <v>32.33749844506162</v>
      </c>
      <c r="D7027" s="81">
        <v>58.506636166200238</v>
      </c>
      <c r="E7027" s="81">
        <v>26.169137721138618</v>
      </c>
      <c r="F7027" s="62"/>
    </row>
    <row r="7028" spans="1:6">
      <c r="A7028" s="79">
        <v>40565</v>
      </c>
      <c r="B7028" s="80" t="s">
        <v>45</v>
      </c>
      <c r="C7028" s="81">
        <v>36.910630117874149</v>
      </c>
      <c r="D7028" s="81">
        <v>68.216618635403606</v>
      </c>
      <c r="E7028" s="81">
        <v>31.305988517529457</v>
      </c>
      <c r="F7028" s="62"/>
    </row>
    <row r="7029" spans="1:6">
      <c r="A7029" s="79">
        <v>40565</v>
      </c>
      <c r="B7029" s="80" t="s">
        <v>46</v>
      </c>
      <c r="C7029" s="81">
        <v>30.249222430060836</v>
      </c>
      <c r="D7029" s="81">
        <v>53.781655893620538</v>
      </c>
      <c r="E7029" s="81">
        <v>23.532433463559702</v>
      </c>
      <c r="F7029" s="62"/>
    </row>
    <row r="7030" spans="1:6">
      <c r="A7030" s="79">
        <v>40565</v>
      </c>
      <c r="B7030" s="80" t="s">
        <v>47</v>
      </c>
      <c r="C7030" s="81">
        <v>36.564492177860181</v>
      </c>
      <c r="D7030" s="81">
        <v>63.133560896939926</v>
      </c>
      <c r="E7030" s="81">
        <v>26.569068719079745</v>
      </c>
      <c r="F7030" s="62"/>
    </row>
    <row r="7031" spans="1:6">
      <c r="A7031" s="79">
        <v>40565</v>
      </c>
      <c r="B7031" s="80" t="s">
        <v>48</v>
      </c>
      <c r="C7031" s="81">
        <v>38.702694511125955</v>
      </c>
      <c r="D7031" s="81">
        <v>67.590840876851644</v>
      </c>
      <c r="E7031" s="81">
        <v>28.888146365725689</v>
      </c>
      <c r="F7031" s="62"/>
    </row>
    <row r="7032" spans="1:6">
      <c r="A7032" s="79">
        <v>40565</v>
      </c>
      <c r="B7032" s="80" t="s">
        <v>49</v>
      </c>
      <c r="C7032" s="81">
        <v>22.746587842737618</v>
      </c>
      <c r="D7032" s="81">
        <v>42.580245899517251</v>
      </c>
      <c r="E7032" s="81">
        <v>19.833658056779633</v>
      </c>
      <c r="F7032" s="62"/>
    </row>
    <row r="7033" spans="1:6">
      <c r="A7033" s="79">
        <v>40565</v>
      </c>
      <c r="B7033" s="80" t="s">
        <v>50</v>
      </c>
      <c r="C7033" s="81">
        <v>24.063177937224481</v>
      </c>
      <c r="D7033" s="81">
        <v>43.326603498617203</v>
      </c>
      <c r="E7033" s="81">
        <v>19.263425561392722</v>
      </c>
      <c r="F7033" s="62"/>
    </row>
    <row r="7034" spans="1:6">
      <c r="A7034" s="79">
        <v>40565</v>
      </c>
      <c r="B7034" s="80" t="s">
        <v>51</v>
      </c>
      <c r="C7034" s="81">
        <v>27.666334622677102</v>
      </c>
      <c r="D7034" s="81">
        <v>51.04704294082071</v>
      </c>
      <c r="E7034" s="81">
        <v>23.380708318143608</v>
      </c>
      <c r="F7034" s="62"/>
    </row>
    <row r="7035" spans="1:6">
      <c r="A7035" s="79">
        <v>40565</v>
      </c>
      <c r="B7035" s="80" t="s">
        <v>52</v>
      </c>
      <c r="C7035" s="81">
        <v>31.368506505975716</v>
      </c>
      <c r="D7035" s="81">
        <v>59.483870201552165</v>
      </c>
      <c r="E7035" s="81">
        <v>28.115363695576448</v>
      </c>
      <c r="F7035" s="62"/>
    </row>
    <row r="7036" spans="1:6">
      <c r="A7036" s="79">
        <v>40565</v>
      </c>
      <c r="B7036" s="80" t="s">
        <v>53</v>
      </c>
      <c r="C7036" s="81">
        <v>30.101616076394844</v>
      </c>
      <c r="D7036" s="81">
        <v>56.937251518348326</v>
      </c>
      <c r="E7036" s="81">
        <v>26.835635441953482</v>
      </c>
      <c r="F7036" s="62"/>
    </row>
    <row r="7037" spans="1:6">
      <c r="A7037" s="79">
        <v>40565</v>
      </c>
      <c r="B7037" s="80" t="s">
        <v>54</v>
      </c>
      <c r="C7037" s="81">
        <v>25.558267991827321</v>
      </c>
      <c r="D7037" s="81">
        <v>46.799601534332986</v>
      </c>
      <c r="E7037" s="81">
        <v>21.241333542505664</v>
      </c>
      <c r="F7037" s="62"/>
    </row>
    <row r="7038" spans="1:6">
      <c r="A7038" s="79">
        <v>40565</v>
      </c>
      <c r="B7038" s="80" t="s">
        <v>55</v>
      </c>
      <c r="C7038" s="81">
        <v>28.478481795201013</v>
      </c>
      <c r="D7038" s="81">
        <v>48.918951472244842</v>
      </c>
      <c r="E7038" s="81">
        <v>20.440469677043829</v>
      </c>
      <c r="F7038" s="62"/>
    </row>
    <row r="7039" spans="1:6">
      <c r="A7039" s="79">
        <v>40565</v>
      </c>
      <c r="B7039" s="80" t="s">
        <v>56</v>
      </c>
      <c r="C7039" s="81">
        <v>28.646877271262998</v>
      </c>
      <c r="D7039" s="81">
        <v>52.978374966296577</v>
      </c>
      <c r="E7039" s="81">
        <v>24.33149769503358</v>
      </c>
      <c r="F7039" s="62"/>
    </row>
    <row r="7040" spans="1:6">
      <c r="A7040" s="79">
        <v>40565</v>
      </c>
      <c r="B7040" s="80" t="s">
        <v>57</v>
      </c>
      <c r="C7040" s="81">
        <v>19.589635009051943</v>
      </c>
      <c r="D7040" s="81">
        <v>39.587224048253447</v>
      </c>
      <c r="E7040" s="81">
        <v>19.997589039201504</v>
      </c>
      <c r="F7040" s="62"/>
    </row>
    <row r="7041" spans="1:6">
      <c r="A7041" s="79">
        <v>40565</v>
      </c>
      <c r="B7041" s="80" t="s">
        <v>58</v>
      </c>
      <c r="C7041" s="81">
        <v>25.499296468685323</v>
      </c>
      <c r="D7041" s="81">
        <v>43.935165206781157</v>
      </c>
      <c r="E7041" s="81">
        <v>18.435868738095834</v>
      </c>
      <c r="F7041" s="62"/>
    </row>
    <row r="7042" spans="1:6">
      <c r="A7042" s="79">
        <v>40565</v>
      </c>
      <c r="B7042" s="80" t="s">
        <v>59</v>
      </c>
      <c r="C7042" s="81">
        <v>18.936473267998011</v>
      </c>
      <c r="D7042" s="81">
        <v>34.861766180733746</v>
      </c>
      <c r="E7042" s="81">
        <v>15.925292912735735</v>
      </c>
      <c r="F7042" s="62"/>
    </row>
    <row r="7043" spans="1:6">
      <c r="A7043" s="79">
        <v>40565</v>
      </c>
      <c r="B7043" s="80" t="s">
        <v>60</v>
      </c>
      <c r="C7043" s="81">
        <v>20.847034513419811</v>
      </c>
      <c r="D7043" s="81">
        <v>40.980680839233344</v>
      </c>
      <c r="E7043" s="81">
        <v>20.133646325813533</v>
      </c>
      <c r="F7043" s="62"/>
    </row>
    <row r="7044" spans="1:6">
      <c r="A7044" s="79">
        <v>40565</v>
      </c>
      <c r="B7044" s="80" t="s">
        <v>61</v>
      </c>
      <c r="C7044" s="81">
        <v>15.363120074846385</v>
      </c>
      <c r="D7044" s="81">
        <v>29.748197412958074</v>
      </c>
      <c r="E7044" s="81">
        <v>14.385077338111689</v>
      </c>
      <c r="F7044" s="62"/>
    </row>
    <row r="7045" spans="1:6">
      <c r="A7045" s="79">
        <v>40565</v>
      </c>
      <c r="B7045" s="80" t="s">
        <v>62</v>
      </c>
      <c r="C7045" s="81">
        <v>15.996716711374319</v>
      </c>
      <c r="D7045" s="81">
        <v>28.88275334889013</v>
      </c>
      <c r="E7045" s="81">
        <v>12.886036637515812</v>
      </c>
      <c r="F7045" s="62"/>
    </row>
    <row r="7046" spans="1:6">
      <c r="A7046" s="79">
        <v>40565</v>
      </c>
      <c r="B7046" s="80" t="s">
        <v>63</v>
      </c>
      <c r="C7046" s="81">
        <v>20.193958261917874</v>
      </c>
      <c r="D7046" s="81">
        <v>39.061052399821477</v>
      </c>
      <c r="E7046" s="81">
        <v>18.867094137903603</v>
      </c>
      <c r="F7046" s="62"/>
    </row>
    <row r="7047" spans="1:6">
      <c r="A7047" s="79">
        <v>40565</v>
      </c>
      <c r="B7047" s="80" t="s">
        <v>64</v>
      </c>
      <c r="C7047" s="81">
        <v>20.114849147917884</v>
      </c>
      <c r="D7047" s="81">
        <v>37.150960589253593</v>
      </c>
      <c r="E7047" s="81">
        <v>17.036111441335709</v>
      </c>
      <c r="F7047" s="62"/>
    </row>
    <row r="7048" spans="1:6">
      <c r="A7048" s="79">
        <v>40565</v>
      </c>
      <c r="B7048" s="80" t="s">
        <v>65</v>
      </c>
      <c r="C7048" s="81">
        <v>18.531079111582049</v>
      </c>
      <c r="D7048" s="81">
        <v>32.972382334013865</v>
      </c>
      <c r="E7048" s="81">
        <v>14.441303222431817</v>
      </c>
      <c r="F7048" s="62"/>
    </row>
    <row r="7049" spans="1:6">
      <c r="A7049" s="79">
        <v>40565</v>
      </c>
      <c r="B7049" s="80" t="s">
        <v>66</v>
      </c>
      <c r="C7049" s="81">
        <v>16.076173330614306</v>
      </c>
      <c r="D7049" s="81">
        <v>30.544870456278019</v>
      </c>
      <c r="E7049" s="81">
        <v>14.468697125663713</v>
      </c>
      <c r="F7049" s="62"/>
    </row>
    <row r="7050" spans="1:6">
      <c r="A7050" s="79">
        <v>40565</v>
      </c>
      <c r="B7050" s="80" t="s">
        <v>67</v>
      </c>
      <c r="C7050" s="81">
        <v>23.154140610341564</v>
      </c>
      <c r="D7050" s="81">
        <v>42.046659112461278</v>
      </c>
      <c r="E7050" s="81">
        <v>18.892518502119714</v>
      </c>
      <c r="F7050" s="62"/>
    </row>
    <row r="7051" spans="1:6">
      <c r="A7051" s="79">
        <v>40565</v>
      </c>
      <c r="B7051" s="80" t="s">
        <v>68</v>
      </c>
      <c r="C7051" s="81">
        <v>15.769430511217339</v>
      </c>
      <c r="D7051" s="81">
        <v>29.371115655646094</v>
      </c>
      <c r="E7051" s="81">
        <v>13.601685144428755</v>
      </c>
      <c r="F7051" s="62"/>
    </row>
    <row r="7052" spans="1:6">
      <c r="A7052" s="79">
        <v>40565</v>
      </c>
      <c r="B7052" s="80" t="s">
        <v>69</v>
      </c>
      <c r="C7052" s="81">
        <v>21.243777345017762</v>
      </c>
      <c r="D7052" s="81">
        <v>41.430187632573315</v>
      </c>
      <c r="E7052" s="81">
        <v>20.186410287555553</v>
      </c>
      <c r="F7052" s="62"/>
    </row>
    <row r="7053" spans="1:6">
      <c r="A7053" s="79">
        <v>40565</v>
      </c>
      <c r="B7053" s="80" t="s">
        <v>70</v>
      </c>
      <c r="C7053" s="81">
        <v>21.065677750093776</v>
      </c>
      <c r="D7053" s="81">
        <v>34.415876167593765</v>
      </c>
      <c r="E7053" s="81">
        <v>13.350198417499989</v>
      </c>
      <c r="F7053" s="62"/>
    </row>
    <row r="7054" spans="1:6">
      <c r="A7054" s="79">
        <v>40565</v>
      </c>
      <c r="B7054" s="80" t="s">
        <v>71</v>
      </c>
      <c r="C7054" s="81">
        <v>26.124319846713245</v>
      </c>
      <c r="D7054" s="81">
        <v>41.659429506245296</v>
      </c>
      <c r="E7054" s="81">
        <v>15.535109659532051</v>
      </c>
      <c r="F7054" s="62"/>
    </row>
    <row r="7055" spans="1:6">
      <c r="A7055" s="79">
        <v>40565</v>
      </c>
      <c r="B7055" s="80" t="s">
        <v>72</v>
      </c>
      <c r="C7055" s="81">
        <v>18.729600909050024</v>
      </c>
      <c r="D7055" s="81">
        <v>34.615202390353751</v>
      </c>
      <c r="E7055" s="81">
        <v>15.885601481303727</v>
      </c>
      <c r="F7055" s="62"/>
    </row>
    <row r="7056" spans="1:6">
      <c r="A7056" s="79">
        <v>40565</v>
      </c>
      <c r="B7056" s="80" t="s">
        <v>73</v>
      </c>
      <c r="C7056" s="81">
        <v>15.829151821780329</v>
      </c>
      <c r="D7056" s="81">
        <v>26.954019642814249</v>
      </c>
      <c r="E7056" s="81">
        <v>11.12486782103392</v>
      </c>
      <c r="F7056" s="62"/>
    </row>
    <row r="7057" spans="1:6">
      <c r="A7057" s="79">
        <v>40565</v>
      </c>
      <c r="B7057" s="80" t="s">
        <v>74</v>
      </c>
      <c r="C7057" s="81">
        <v>15.611429188483353</v>
      </c>
      <c r="D7057" s="81">
        <v>25.123376512098368</v>
      </c>
      <c r="E7057" s="81">
        <v>9.5119473236150149</v>
      </c>
      <c r="F7057" s="62"/>
    </row>
    <row r="7058" spans="1:6">
      <c r="A7058" s="79">
        <v>40565</v>
      </c>
      <c r="B7058" s="80" t="s">
        <v>75</v>
      </c>
      <c r="C7058" s="81">
        <v>15.690689418318341</v>
      </c>
      <c r="D7058" s="81">
        <v>27.36222484599822</v>
      </c>
      <c r="E7058" s="81">
        <v>11.67153542767988</v>
      </c>
      <c r="F7058" s="62"/>
    </row>
    <row r="7059" spans="1:6">
      <c r="A7059" s="79">
        <v>40566</v>
      </c>
      <c r="B7059" s="80" t="s">
        <v>76</v>
      </c>
      <c r="C7059" s="81">
        <v>15.829347477019327</v>
      </c>
      <c r="D7059" s="81">
        <v>27.531505573666212</v>
      </c>
      <c r="E7059" s="81">
        <v>11.702158096646885</v>
      </c>
      <c r="F7059" s="62"/>
    </row>
    <row r="7060" spans="1:6">
      <c r="A7060" s="79">
        <v>40566</v>
      </c>
      <c r="B7060" s="80" t="s">
        <v>77</v>
      </c>
      <c r="C7060" s="81">
        <v>11.998279041190735</v>
      </c>
      <c r="D7060" s="81">
        <v>19.641291440734719</v>
      </c>
      <c r="E7060" s="81">
        <v>7.6430123995439843</v>
      </c>
      <c r="F7060" s="62"/>
    </row>
    <row r="7061" spans="1:6">
      <c r="A7061" s="79">
        <v>40566</v>
      </c>
      <c r="B7061" s="80" t="s">
        <v>78</v>
      </c>
      <c r="C7061" s="81">
        <v>11.92903119836374</v>
      </c>
      <c r="D7061" s="81">
        <v>19.999587483238699</v>
      </c>
      <c r="E7061" s="81">
        <v>8.070556284874959</v>
      </c>
      <c r="F7061" s="62"/>
    </row>
    <row r="7062" spans="1:6">
      <c r="A7062" s="79">
        <v>40566</v>
      </c>
      <c r="B7062" s="80" t="s">
        <v>79</v>
      </c>
      <c r="C7062" s="81">
        <v>19.690407310857918</v>
      </c>
      <c r="D7062" s="81">
        <v>31.561689870045942</v>
      </c>
      <c r="E7062" s="81">
        <v>11.871282559188025</v>
      </c>
      <c r="F7062" s="62"/>
    </row>
    <row r="7063" spans="1:6">
      <c r="A7063" s="79">
        <v>40566</v>
      </c>
      <c r="B7063" s="80" t="s">
        <v>80</v>
      </c>
      <c r="C7063" s="81">
        <v>14.483250166999468</v>
      </c>
      <c r="D7063" s="81">
        <v>27.153929996874229</v>
      </c>
      <c r="E7063" s="81">
        <v>12.670679829874761</v>
      </c>
      <c r="F7063" s="62"/>
    </row>
    <row r="7064" spans="1:6">
      <c r="A7064" s="79">
        <v>40566</v>
      </c>
      <c r="B7064" s="80" t="s">
        <v>81</v>
      </c>
      <c r="C7064" s="81">
        <v>11.394593044412796</v>
      </c>
      <c r="D7064" s="81">
        <v>20.178979446910688</v>
      </c>
      <c r="E7064" s="81">
        <v>8.7843864024978924</v>
      </c>
      <c r="F7064" s="62"/>
    </row>
    <row r="7065" spans="1:6">
      <c r="A7065" s="79">
        <v>40566</v>
      </c>
      <c r="B7065" s="80" t="s">
        <v>82</v>
      </c>
      <c r="C7065" s="81">
        <v>14.552667928468459</v>
      </c>
      <c r="D7065" s="81">
        <v>24.338274721942415</v>
      </c>
      <c r="E7065" s="81">
        <v>9.7856067934739563</v>
      </c>
      <c r="F7065" s="62"/>
    </row>
    <row r="7066" spans="1:6">
      <c r="A7066" s="79">
        <v>40566</v>
      </c>
      <c r="B7066" s="80" t="s">
        <v>83</v>
      </c>
      <c r="C7066" s="81">
        <v>25.175229260181336</v>
      </c>
      <c r="D7066" s="81">
        <v>39.830982144469402</v>
      </c>
      <c r="E7066" s="81">
        <v>14.655752884288066</v>
      </c>
      <c r="F7066" s="62"/>
    </row>
    <row r="7067" spans="1:6">
      <c r="A7067" s="79">
        <v>40566</v>
      </c>
      <c r="B7067" s="80" t="s">
        <v>84</v>
      </c>
      <c r="C7067" s="81">
        <v>11.176937057073816</v>
      </c>
      <c r="D7067" s="81">
        <v>19.890711037314702</v>
      </c>
      <c r="E7067" s="81">
        <v>8.7137739802408856</v>
      </c>
      <c r="F7067" s="62"/>
    </row>
    <row r="7068" spans="1:6">
      <c r="A7068" s="79">
        <v>40566</v>
      </c>
      <c r="B7068" s="80" t="s">
        <v>85</v>
      </c>
      <c r="C7068" s="81">
        <v>10.592889214338877</v>
      </c>
      <c r="D7068" s="81">
        <v>19.104726804478751</v>
      </c>
      <c r="E7068" s="81">
        <v>8.5118375901398746</v>
      </c>
      <c r="F7068" s="62"/>
    </row>
    <row r="7069" spans="1:6">
      <c r="A7069" s="79">
        <v>40566</v>
      </c>
      <c r="B7069" s="80" t="s">
        <v>86</v>
      </c>
      <c r="C7069" s="81">
        <v>13.137216729421608</v>
      </c>
      <c r="D7069" s="81">
        <v>23.214344800530487</v>
      </c>
      <c r="E7069" s="81">
        <v>10.077128071108879</v>
      </c>
      <c r="F7069" s="62"/>
    </row>
    <row r="7070" spans="1:6">
      <c r="A7070" s="79">
        <v>40566</v>
      </c>
      <c r="B7070" s="80" t="s">
        <v>87</v>
      </c>
      <c r="C7070" s="81">
        <v>26.432941356117198</v>
      </c>
      <c r="D7070" s="81">
        <v>41.861645228645258</v>
      </c>
      <c r="E7070" s="81">
        <v>15.428703872528061</v>
      </c>
      <c r="F7070" s="62"/>
    </row>
    <row r="7071" spans="1:6">
      <c r="A7071" s="79">
        <v>40566</v>
      </c>
      <c r="B7071" s="80" t="s">
        <v>88</v>
      </c>
      <c r="C7071" s="81">
        <v>14.295627180410483</v>
      </c>
      <c r="D7071" s="81">
        <v>23.085211327678493</v>
      </c>
      <c r="E7071" s="81">
        <v>8.7895841472680107</v>
      </c>
      <c r="F7071" s="62"/>
    </row>
    <row r="7072" spans="1:6">
      <c r="A7072" s="79">
        <v>40566</v>
      </c>
      <c r="B7072" s="80" t="s">
        <v>89</v>
      </c>
      <c r="C7072" s="81">
        <v>11.226667597738809</v>
      </c>
      <c r="D7072" s="81">
        <v>18.906082969598764</v>
      </c>
      <c r="E7072" s="81">
        <v>7.6794153718599549</v>
      </c>
      <c r="F7072" s="62"/>
    </row>
    <row r="7073" spans="1:6">
      <c r="A7073" s="79">
        <v>40566</v>
      </c>
      <c r="B7073" s="80" t="s">
        <v>90</v>
      </c>
      <c r="C7073" s="81">
        <v>11.662318267664764</v>
      </c>
      <c r="D7073" s="81">
        <v>19.921136923686699</v>
      </c>
      <c r="E7073" s="81">
        <v>8.2588186560219352</v>
      </c>
      <c r="F7073" s="62"/>
    </row>
    <row r="7074" spans="1:6">
      <c r="A7074" s="79">
        <v>40566</v>
      </c>
      <c r="B7074" s="80" t="s">
        <v>91</v>
      </c>
      <c r="C7074" s="81">
        <v>15.404619682302364</v>
      </c>
      <c r="D7074" s="81">
        <v>26.707586749534254</v>
      </c>
      <c r="E7074" s="81">
        <v>11.30296706723189</v>
      </c>
      <c r="F7074" s="62"/>
    </row>
    <row r="7075" spans="1:6">
      <c r="A7075" s="79">
        <v>40566</v>
      </c>
      <c r="B7075" s="80" t="s">
        <v>92</v>
      </c>
      <c r="C7075" s="81">
        <v>13.662251119978551</v>
      </c>
      <c r="D7075" s="81">
        <v>26.070869537678295</v>
      </c>
      <c r="E7075" s="81">
        <v>12.408618417699744</v>
      </c>
      <c r="F7075" s="62"/>
    </row>
    <row r="7076" spans="1:6">
      <c r="A7076" s="79">
        <v>40566</v>
      </c>
      <c r="B7076" s="80" t="s">
        <v>93</v>
      </c>
      <c r="C7076" s="81">
        <v>12.880189808156631</v>
      </c>
      <c r="D7076" s="81">
        <v>22.150394929822554</v>
      </c>
      <c r="E7076" s="81">
        <v>9.2702051216659225</v>
      </c>
      <c r="F7076" s="62"/>
    </row>
    <row r="7077" spans="1:6">
      <c r="A7077" s="79">
        <v>40566</v>
      </c>
      <c r="B7077" s="80" t="s">
        <v>94</v>
      </c>
      <c r="C7077" s="81">
        <v>14.850395317498423</v>
      </c>
      <c r="D7077" s="81">
        <v>22.60823869324652</v>
      </c>
      <c r="E7077" s="81">
        <v>7.7578433757480969</v>
      </c>
      <c r="F7077" s="62"/>
    </row>
    <row r="7078" spans="1:6">
      <c r="A7078" s="79">
        <v>40566</v>
      </c>
      <c r="B7078" s="80" t="s">
        <v>95</v>
      </c>
      <c r="C7078" s="81">
        <v>16.414704582454256</v>
      </c>
      <c r="D7078" s="81">
        <v>24.409452574230404</v>
      </c>
      <c r="E7078" s="81">
        <v>7.9947479917761477</v>
      </c>
      <c r="F7078" s="62"/>
    </row>
    <row r="7079" spans="1:6">
      <c r="A7079" s="79">
        <v>40566</v>
      </c>
      <c r="B7079" s="80" t="s">
        <v>96</v>
      </c>
      <c r="C7079" s="81">
        <v>10.147853746973922</v>
      </c>
      <c r="D7079" s="81">
        <v>14.747241215927035</v>
      </c>
      <c r="E7079" s="81">
        <v>4.5993874689531129</v>
      </c>
      <c r="F7079" s="62"/>
    </row>
    <row r="7080" spans="1:6">
      <c r="A7080" s="79">
        <v>40566</v>
      </c>
      <c r="B7080" s="80" t="s">
        <v>97</v>
      </c>
      <c r="C7080" s="81">
        <v>10.326102499956901</v>
      </c>
      <c r="D7080" s="81">
        <v>14.886625484543027</v>
      </c>
      <c r="E7080" s="81">
        <v>4.5605229845861253</v>
      </c>
      <c r="F7080" s="62"/>
    </row>
    <row r="7081" spans="1:6">
      <c r="A7081" s="79">
        <v>40566</v>
      </c>
      <c r="B7081" s="80" t="s">
        <v>98</v>
      </c>
      <c r="C7081" s="81">
        <v>13.207169208460595</v>
      </c>
      <c r="D7081" s="81">
        <v>18.289939330710805</v>
      </c>
      <c r="E7081" s="81">
        <v>5.08277012225021</v>
      </c>
      <c r="F7081" s="62"/>
    </row>
    <row r="7082" spans="1:6">
      <c r="A7082" s="79">
        <v>40566</v>
      </c>
      <c r="B7082" s="80" t="s">
        <v>99</v>
      </c>
      <c r="C7082" s="81">
        <v>18.61287886239802</v>
      </c>
      <c r="D7082" s="81">
        <v>30.748740124557983</v>
      </c>
      <c r="E7082" s="81">
        <v>12.135861262159963</v>
      </c>
      <c r="F7082" s="62"/>
    </row>
    <row r="7083" spans="1:6">
      <c r="A7083" s="79">
        <v>40566</v>
      </c>
      <c r="B7083" s="80" t="s">
        <v>100</v>
      </c>
      <c r="C7083" s="81">
        <v>12.019217036136721</v>
      </c>
      <c r="D7083" s="81">
        <v>19.941997273774692</v>
      </c>
      <c r="E7083" s="81">
        <v>7.922780237637971</v>
      </c>
      <c r="F7083" s="62"/>
    </row>
    <row r="7084" spans="1:6">
      <c r="A7084" s="79">
        <v>40566</v>
      </c>
      <c r="B7084" s="80" t="s">
        <v>101</v>
      </c>
      <c r="C7084" s="81">
        <v>11.435134157368783</v>
      </c>
      <c r="D7084" s="81">
        <v>18.757907013038771</v>
      </c>
      <c r="E7084" s="81">
        <v>7.3227728556699887</v>
      </c>
      <c r="F7084" s="62"/>
    </row>
    <row r="7085" spans="1:6">
      <c r="A7085" s="79">
        <v>40566</v>
      </c>
      <c r="B7085" s="80" t="s">
        <v>102</v>
      </c>
      <c r="C7085" s="81">
        <v>12.831164433934635</v>
      </c>
      <c r="D7085" s="81">
        <v>20.389992744034661</v>
      </c>
      <c r="E7085" s="81">
        <v>7.5588283101000258</v>
      </c>
      <c r="F7085" s="62"/>
    </row>
    <row r="7086" spans="1:6">
      <c r="A7086" s="79">
        <v>40566</v>
      </c>
      <c r="B7086" s="80" t="s">
        <v>103</v>
      </c>
      <c r="C7086" s="81">
        <v>30.454339811724758</v>
      </c>
      <c r="D7086" s="81">
        <v>46.760876872772926</v>
      </c>
      <c r="E7086" s="81">
        <v>16.306537061048168</v>
      </c>
      <c r="F7086" s="62"/>
    </row>
    <row r="7087" spans="1:6">
      <c r="A7087" s="79">
        <v>40566</v>
      </c>
      <c r="B7087" s="80" t="s">
        <v>104</v>
      </c>
      <c r="C7087" s="81">
        <v>18.138030032278067</v>
      </c>
      <c r="D7087" s="81">
        <v>32.96861675968983</v>
      </c>
      <c r="E7087" s="81">
        <v>14.830586727411763</v>
      </c>
      <c r="F7087" s="62"/>
    </row>
    <row r="7088" spans="1:6">
      <c r="A7088" s="79">
        <v>40566</v>
      </c>
      <c r="B7088" s="80" t="s">
        <v>105</v>
      </c>
      <c r="C7088" s="81">
        <v>16.910416441014195</v>
      </c>
      <c r="D7088" s="81">
        <v>31.645247665917925</v>
      </c>
      <c r="E7088" s="81">
        <v>14.734831224903729</v>
      </c>
      <c r="F7088" s="62"/>
    </row>
    <row r="7089" spans="1:6">
      <c r="A7089" s="79">
        <v>40566</v>
      </c>
      <c r="B7089" s="80" t="s">
        <v>106</v>
      </c>
      <c r="C7089" s="81">
        <v>25.514240452650277</v>
      </c>
      <c r="D7089" s="81">
        <v>42.452602454661211</v>
      </c>
      <c r="E7089" s="81">
        <v>16.938362002010933</v>
      </c>
      <c r="F7089" s="62"/>
    </row>
    <row r="7090" spans="1:6">
      <c r="A7090" s="79">
        <v>40566</v>
      </c>
      <c r="B7090" s="80" t="s">
        <v>107</v>
      </c>
      <c r="C7090" s="81">
        <v>30.583551974060736</v>
      </c>
      <c r="D7090" s="81">
        <v>52.334578069172565</v>
      </c>
      <c r="E7090" s="81">
        <v>21.751026095111829</v>
      </c>
      <c r="F7090" s="62"/>
    </row>
    <row r="7091" spans="1:6">
      <c r="A7091" s="79">
        <v>40566</v>
      </c>
      <c r="B7091" s="80" t="s">
        <v>108</v>
      </c>
      <c r="C7091" s="81">
        <v>24.078829657213433</v>
      </c>
      <c r="D7091" s="81">
        <v>41.836019078093258</v>
      </c>
      <c r="E7091" s="81">
        <v>17.757189420879826</v>
      </c>
      <c r="F7091" s="62"/>
    </row>
    <row r="7092" spans="1:6">
      <c r="A7092" s="79">
        <v>40566</v>
      </c>
      <c r="B7092" s="80" t="s">
        <v>109</v>
      </c>
      <c r="C7092" s="81">
        <v>21.009657492697755</v>
      </c>
      <c r="D7092" s="81">
        <v>34.969666524573704</v>
      </c>
      <c r="E7092" s="81">
        <v>13.960009031875948</v>
      </c>
      <c r="F7092" s="62"/>
    </row>
    <row r="7093" spans="1:6">
      <c r="A7093" s="79">
        <v>40566</v>
      </c>
      <c r="B7093" s="80" t="s">
        <v>110</v>
      </c>
      <c r="C7093" s="81">
        <v>28.890873287762911</v>
      </c>
      <c r="D7093" s="81">
        <v>47.837221236504845</v>
      </c>
      <c r="E7093" s="81">
        <v>18.946347948741934</v>
      </c>
      <c r="F7093" s="62"/>
    </row>
    <row r="7094" spans="1:6">
      <c r="A7094" s="79">
        <v>40566</v>
      </c>
      <c r="B7094" s="80" t="s">
        <v>111</v>
      </c>
      <c r="C7094" s="81">
        <v>44.663216684159231</v>
      </c>
      <c r="D7094" s="81">
        <v>71.910427104299259</v>
      </c>
      <c r="E7094" s="81">
        <v>27.247210420140028</v>
      </c>
      <c r="F7094" s="62"/>
    </row>
    <row r="7095" spans="1:6">
      <c r="A7095" s="79">
        <v>40566</v>
      </c>
      <c r="B7095" s="80" t="s">
        <v>112</v>
      </c>
      <c r="C7095" s="81">
        <v>27.475268648022066</v>
      </c>
      <c r="D7095" s="81">
        <v>48.14618315622883</v>
      </c>
      <c r="E7095" s="81">
        <v>20.670914508206764</v>
      </c>
      <c r="F7095" s="62"/>
    </row>
    <row r="7096" spans="1:6">
      <c r="A7096" s="79">
        <v>40566</v>
      </c>
      <c r="B7096" s="80" t="s">
        <v>113</v>
      </c>
      <c r="C7096" s="81">
        <v>36.554634134612094</v>
      </c>
      <c r="D7096" s="81">
        <v>55.650010545404335</v>
      </c>
      <c r="E7096" s="81">
        <v>19.095376410792241</v>
      </c>
      <c r="F7096" s="62"/>
    </row>
    <row r="7097" spans="1:6">
      <c r="A7097" s="79">
        <v>40566</v>
      </c>
      <c r="B7097" s="80" t="s">
        <v>114</v>
      </c>
      <c r="C7097" s="81">
        <v>31.881475297696596</v>
      </c>
      <c r="D7097" s="81">
        <v>49.997674815612704</v>
      </c>
      <c r="E7097" s="81">
        <v>18.116199517916108</v>
      </c>
      <c r="F7097" s="62"/>
    </row>
    <row r="7098" spans="1:6">
      <c r="A7098" s="79">
        <v>40566</v>
      </c>
      <c r="B7098" s="80" t="s">
        <v>115</v>
      </c>
      <c r="C7098" s="81">
        <v>29.970690457940794</v>
      </c>
      <c r="D7098" s="81">
        <v>47.450250792188882</v>
      </c>
      <c r="E7098" s="81">
        <v>17.479560334248088</v>
      </c>
      <c r="F7098" s="62"/>
    </row>
    <row r="7099" spans="1:6">
      <c r="A7099" s="79">
        <v>40566</v>
      </c>
      <c r="B7099" s="80" t="s">
        <v>116</v>
      </c>
      <c r="C7099" s="81">
        <v>39.980887548637725</v>
      </c>
      <c r="D7099" s="81">
        <v>64.567681979547743</v>
      </c>
      <c r="E7099" s="81">
        <v>24.586794430910018</v>
      </c>
      <c r="F7099" s="62"/>
    </row>
    <row r="7100" spans="1:6">
      <c r="A7100" s="79">
        <v>40566</v>
      </c>
      <c r="B7100" s="80" t="s">
        <v>117</v>
      </c>
      <c r="C7100" s="81">
        <v>40.040459456419718</v>
      </c>
      <c r="D7100" s="81">
        <v>64.528184854971755</v>
      </c>
      <c r="E7100" s="81">
        <v>24.487725398552037</v>
      </c>
      <c r="F7100" s="62"/>
    </row>
    <row r="7101" spans="1:6">
      <c r="A7101" s="79">
        <v>40566</v>
      </c>
      <c r="B7101" s="80" t="s">
        <v>118</v>
      </c>
      <c r="C7101" s="81">
        <v>33.634520544897406</v>
      </c>
      <c r="D7101" s="81">
        <v>52.745376997196523</v>
      </c>
      <c r="E7101" s="81">
        <v>19.110856452299117</v>
      </c>
      <c r="F7101" s="62"/>
    </row>
    <row r="7102" spans="1:6">
      <c r="A7102" s="79">
        <v>40566</v>
      </c>
      <c r="B7102" s="80" t="s">
        <v>119</v>
      </c>
      <c r="C7102" s="81">
        <v>37.298133889736008</v>
      </c>
      <c r="D7102" s="81">
        <v>59.443330547828083</v>
      </c>
      <c r="E7102" s="81">
        <v>22.145196658092075</v>
      </c>
      <c r="F7102" s="62"/>
    </row>
    <row r="7103" spans="1:6">
      <c r="A7103" s="79">
        <v>40566</v>
      </c>
      <c r="B7103" s="80" t="s">
        <v>120</v>
      </c>
      <c r="C7103" s="81">
        <v>38.050788158896921</v>
      </c>
      <c r="D7103" s="81">
        <v>61.871917504743919</v>
      </c>
      <c r="E7103" s="81">
        <v>23.821129345846998</v>
      </c>
      <c r="F7103" s="62"/>
    </row>
    <row r="7104" spans="1:6">
      <c r="A7104" s="79">
        <v>40566</v>
      </c>
      <c r="B7104" s="80" t="s">
        <v>121</v>
      </c>
      <c r="C7104" s="81">
        <v>29.030801576004887</v>
      </c>
      <c r="D7104" s="81">
        <v>49.432088170364743</v>
      </c>
      <c r="E7104" s="81">
        <v>20.401286594359856</v>
      </c>
      <c r="F7104" s="62"/>
    </row>
    <row r="7105" spans="1:6">
      <c r="A7105" s="79">
        <v>40566</v>
      </c>
      <c r="B7105" s="80" t="s">
        <v>122</v>
      </c>
      <c r="C7105" s="81">
        <v>32.724145445201493</v>
      </c>
      <c r="D7105" s="81">
        <v>56.657586329248268</v>
      </c>
      <c r="E7105" s="81">
        <v>23.933440884046774</v>
      </c>
      <c r="F7105" s="62"/>
    </row>
    <row r="7106" spans="1:6">
      <c r="A7106" s="79">
        <v>40566</v>
      </c>
      <c r="B7106" s="80" t="s">
        <v>27</v>
      </c>
      <c r="C7106" s="81">
        <v>34.080778398652349</v>
      </c>
      <c r="D7106" s="81">
        <v>57.135564262980225</v>
      </c>
      <c r="E7106" s="81">
        <v>23.054785864327876</v>
      </c>
      <c r="F7106" s="62"/>
    </row>
    <row r="7107" spans="1:6">
      <c r="A7107" s="79">
        <v>40566</v>
      </c>
      <c r="B7107" s="80" t="s">
        <v>28</v>
      </c>
      <c r="C7107" s="81">
        <v>27.43702090650206</v>
      </c>
      <c r="D7107" s="81">
        <v>48.397767843488801</v>
      </c>
      <c r="E7107" s="81">
        <v>20.960746936986741</v>
      </c>
      <c r="F7107" s="62"/>
    </row>
    <row r="7108" spans="1:6">
      <c r="A7108" s="79">
        <v>40566</v>
      </c>
      <c r="B7108" s="80" t="s">
        <v>29</v>
      </c>
      <c r="C7108" s="81">
        <v>25.308305419749285</v>
      </c>
      <c r="D7108" s="81">
        <v>43.97918251953309</v>
      </c>
      <c r="E7108" s="81">
        <v>18.670877099783805</v>
      </c>
      <c r="F7108" s="62"/>
    </row>
    <row r="7109" spans="1:6">
      <c r="A7109" s="79">
        <v>40566</v>
      </c>
      <c r="B7109" s="80" t="s">
        <v>30</v>
      </c>
      <c r="C7109" s="81">
        <v>34.041593290298351</v>
      </c>
      <c r="D7109" s="81">
        <v>57.176197918976222</v>
      </c>
      <c r="E7109" s="81">
        <v>23.13460462867787</v>
      </c>
      <c r="F7109" s="62"/>
    </row>
    <row r="7110" spans="1:6">
      <c r="A7110" s="79">
        <v>40566</v>
      </c>
      <c r="B7110" s="80" t="s">
        <v>31</v>
      </c>
      <c r="C7110" s="81">
        <v>37.794443522567946</v>
      </c>
      <c r="D7110" s="81">
        <v>65.536479352435663</v>
      </c>
      <c r="E7110" s="81">
        <v>27.742035829867717</v>
      </c>
      <c r="F7110" s="62"/>
    </row>
    <row r="7111" spans="1:6">
      <c r="A7111" s="79">
        <v>40566</v>
      </c>
      <c r="B7111" s="80" t="s">
        <v>32</v>
      </c>
      <c r="C7111" s="81">
        <v>28.586064424757932</v>
      </c>
      <c r="D7111" s="81">
        <v>52.011433274420568</v>
      </c>
      <c r="E7111" s="81">
        <v>23.425368849662636</v>
      </c>
      <c r="F7111" s="62"/>
    </row>
    <row r="7112" spans="1:6">
      <c r="A7112" s="79">
        <v>40566</v>
      </c>
      <c r="B7112" s="80" t="s">
        <v>33</v>
      </c>
      <c r="C7112" s="81">
        <v>32.378529864296524</v>
      </c>
      <c r="D7112" s="81">
        <v>55.156668456124351</v>
      </c>
      <c r="E7112" s="81">
        <v>22.778138591827826</v>
      </c>
      <c r="F7112" s="62"/>
    </row>
    <row r="7113" spans="1:6">
      <c r="A7113" s="79">
        <v>40566</v>
      </c>
      <c r="B7113" s="80" t="s">
        <v>34</v>
      </c>
      <c r="C7113" s="81">
        <v>31.269669267562641</v>
      </c>
      <c r="D7113" s="81">
        <v>53.793436778816435</v>
      </c>
      <c r="E7113" s="81">
        <v>22.523767511253794</v>
      </c>
      <c r="F7113" s="62"/>
    </row>
    <row r="7114" spans="1:6">
      <c r="A7114" s="79">
        <v>40566</v>
      </c>
      <c r="B7114" s="80" t="s">
        <v>35</v>
      </c>
      <c r="C7114" s="81">
        <v>25.705001835741239</v>
      </c>
      <c r="D7114" s="81">
        <v>45.423575594652995</v>
      </c>
      <c r="E7114" s="81">
        <v>19.718573758911756</v>
      </c>
      <c r="F7114" s="62"/>
    </row>
    <row r="7115" spans="1:6">
      <c r="A7115" s="79">
        <v>40566</v>
      </c>
      <c r="B7115" s="80" t="s">
        <v>36</v>
      </c>
      <c r="C7115" s="81">
        <v>24.705024560242343</v>
      </c>
      <c r="D7115" s="81">
        <v>45.413841399728987</v>
      </c>
      <c r="E7115" s="81">
        <v>20.708816839486644</v>
      </c>
      <c r="F7115" s="62"/>
    </row>
    <row r="7116" spans="1:6">
      <c r="A7116" s="79">
        <v>40566</v>
      </c>
      <c r="B7116" s="80" t="s">
        <v>37</v>
      </c>
      <c r="C7116" s="81">
        <v>25.041789367899305</v>
      </c>
      <c r="D7116" s="81">
        <v>46.299847933244926</v>
      </c>
      <c r="E7116" s="81">
        <v>21.258058565345621</v>
      </c>
      <c r="F7116" s="62"/>
    </row>
    <row r="7117" spans="1:6">
      <c r="A7117" s="79">
        <v>40566</v>
      </c>
      <c r="B7117" s="80" t="s">
        <v>38</v>
      </c>
      <c r="C7117" s="81">
        <v>27.131192368497079</v>
      </c>
      <c r="D7117" s="81">
        <v>46.011441591128957</v>
      </c>
      <c r="E7117" s="81">
        <v>18.880249222631878</v>
      </c>
      <c r="F7117" s="62"/>
    </row>
    <row r="7118" spans="1:6">
      <c r="A7118" s="79">
        <v>40566</v>
      </c>
      <c r="B7118" s="80" t="s">
        <v>39</v>
      </c>
      <c r="C7118" s="81">
        <v>21.873376208705647</v>
      </c>
      <c r="D7118" s="81">
        <v>39.482644715045382</v>
      </c>
      <c r="E7118" s="81">
        <v>17.609268506339735</v>
      </c>
      <c r="F7118" s="62"/>
    </row>
    <row r="7119" spans="1:6">
      <c r="A7119" s="79">
        <v>40566</v>
      </c>
      <c r="B7119" s="80" t="s">
        <v>40</v>
      </c>
      <c r="C7119" s="81">
        <v>28.695928183898911</v>
      </c>
      <c r="D7119" s="81">
        <v>50.420983100660656</v>
      </c>
      <c r="E7119" s="81">
        <v>21.725054916761746</v>
      </c>
      <c r="F7119" s="62"/>
    </row>
    <row r="7120" spans="1:6">
      <c r="A7120" s="79">
        <v>40566</v>
      </c>
      <c r="B7120" s="80" t="s">
        <v>41</v>
      </c>
      <c r="C7120" s="81">
        <v>28.507908054290933</v>
      </c>
      <c r="D7120" s="81">
        <v>52.292364605052541</v>
      </c>
      <c r="E7120" s="81">
        <v>23.784456550761607</v>
      </c>
      <c r="F7120" s="62"/>
    </row>
    <row r="7121" spans="1:6">
      <c r="A7121" s="79">
        <v>40566</v>
      </c>
      <c r="B7121" s="80" t="s">
        <v>42</v>
      </c>
      <c r="C7121" s="81">
        <v>41.113345534291575</v>
      </c>
      <c r="D7121" s="81">
        <v>68.774643506835432</v>
      </c>
      <c r="E7121" s="81">
        <v>27.661297972543856</v>
      </c>
      <c r="F7121" s="62"/>
    </row>
    <row r="7122" spans="1:6">
      <c r="A7122" s="79">
        <v>40566</v>
      </c>
      <c r="B7122" s="80" t="s">
        <v>43</v>
      </c>
      <c r="C7122" s="81">
        <v>29.7161989789568</v>
      </c>
      <c r="D7122" s="81">
        <v>53.945059373276422</v>
      </c>
      <c r="E7122" s="81">
        <v>24.228860394319621</v>
      </c>
      <c r="F7122" s="62"/>
    </row>
    <row r="7123" spans="1:6">
      <c r="A7123" s="79">
        <v>40566</v>
      </c>
      <c r="B7123" s="80" t="s">
        <v>44</v>
      </c>
      <c r="C7123" s="81">
        <v>41.826638291323491</v>
      </c>
      <c r="D7123" s="81">
        <v>71.213792588815267</v>
      </c>
      <c r="E7123" s="81">
        <v>29.387154297491776</v>
      </c>
      <c r="F7123" s="62"/>
    </row>
    <row r="7124" spans="1:6">
      <c r="A7124" s="79">
        <v>40566</v>
      </c>
      <c r="B7124" s="80" t="s">
        <v>45</v>
      </c>
      <c r="C7124" s="81">
        <v>28.132094897090965</v>
      </c>
      <c r="D7124" s="81">
        <v>49.426889524060712</v>
      </c>
      <c r="E7124" s="81">
        <v>21.294794626969747</v>
      </c>
      <c r="F7124" s="62"/>
    </row>
    <row r="7125" spans="1:6">
      <c r="A7125" s="79">
        <v>40566</v>
      </c>
      <c r="B7125" s="80" t="s">
        <v>46</v>
      </c>
      <c r="C7125" s="81">
        <v>29.894806168095776</v>
      </c>
      <c r="D7125" s="81">
        <v>52.054747329716541</v>
      </c>
      <c r="E7125" s="81">
        <v>22.159941161620765</v>
      </c>
      <c r="F7125" s="62"/>
    </row>
    <row r="7126" spans="1:6">
      <c r="A7126" s="79">
        <v>40566</v>
      </c>
      <c r="B7126" s="80" t="s">
        <v>47</v>
      </c>
      <c r="C7126" s="81">
        <v>27.637213543425016</v>
      </c>
      <c r="D7126" s="81">
        <v>46.5509032410449</v>
      </c>
      <c r="E7126" s="81">
        <v>18.913689697619883</v>
      </c>
      <c r="F7126" s="62"/>
    </row>
    <row r="7127" spans="1:6">
      <c r="A7127" s="79">
        <v>40566</v>
      </c>
      <c r="B7127" s="80" t="s">
        <v>48</v>
      </c>
      <c r="C7127" s="81">
        <v>26.77582702807711</v>
      </c>
      <c r="D7127" s="81">
        <v>45.068099941949008</v>
      </c>
      <c r="E7127" s="81">
        <v>18.292272913871898</v>
      </c>
      <c r="F7127" s="62"/>
    </row>
    <row r="7128" spans="1:6">
      <c r="A7128" s="79">
        <v>40566</v>
      </c>
      <c r="B7128" s="80" t="s">
        <v>49</v>
      </c>
      <c r="C7128" s="81">
        <v>25.46882795010125</v>
      </c>
      <c r="D7128" s="81">
        <v>46.730509426076893</v>
      </c>
      <c r="E7128" s="81">
        <v>21.261681475975642</v>
      </c>
      <c r="F7128" s="62"/>
    </row>
    <row r="7129" spans="1:6">
      <c r="A7129" s="79">
        <v>40566</v>
      </c>
      <c r="B7129" s="80" t="s">
        <v>50</v>
      </c>
      <c r="C7129" s="81">
        <v>26.498780839041135</v>
      </c>
      <c r="D7129" s="81">
        <v>44.889373998037009</v>
      </c>
      <c r="E7129" s="81">
        <v>18.390593158995873</v>
      </c>
      <c r="F7129" s="62"/>
    </row>
    <row r="7130" spans="1:6">
      <c r="A7130" s="79">
        <v>40566</v>
      </c>
      <c r="B7130" s="80" t="s">
        <v>51</v>
      </c>
      <c r="C7130" s="81">
        <v>20.398996027357793</v>
      </c>
      <c r="D7130" s="81">
        <v>36.359572441189584</v>
      </c>
      <c r="E7130" s="81">
        <v>15.960576413831792</v>
      </c>
      <c r="F7130" s="62"/>
    </row>
    <row r="7131" spans="1:6">
      <c r="A7131" s="79">
        <v>40566</v>
      </c>
      <c r="B7131" s="80" t="s">
        <v>52</v>
      </c>
      <c r="C7131" s="81">
        <v>19.824737018083859</v>
      </c>
      <c r="D7131" s="81">
        <v>38.081684388021472</v>
      </c>
      <c r="E7131" s="81">
        <v>18.256947369937613</v>
      </c>
      <c r="F7131" s="62"/>
    </row>
    <row r="7132" spans="1:6">
      <c r="A7132" s="79">
        <v>40566</v>
      </c>
      <c r="B7132" s="80" t="s">
        <v>53</v>
      </c>
      <c r="C7132" s="81">
        <v>24.914707184277308</v>
      </c>
      <c r="D7132" s="81">
        <v>44.292815048797053</v>
      </c>
      <c r="E7132" s="81">
        <v>19.378107864519745</v>
      </c>
      <c r="F7132" s="62"/>
    </row>
    <row r="7133" spans="1:6">
      <c r="A7133" s="79">
        <v>40566</v>
      </c>
      <c r="B7133" s="80" t="s">
        <v>54</v>
      </c>
      <c r="C7133" s="81">
        <v>35.055018564176216</v>
      </c>
      <c r="D7133" s="81">
        <v>58.636006314600088</v>
      </c>
      <c r="E7133" s="81">
        <v>23.580987750423873</v>
      </c>
      <c r="F7133" s="62"/>
    </row>
    <row r="7134" spans="1:6">
      <c r="A7134" s="79">
        <v>40566</v>
      </c>
      <c r="B7134" s="80" t="s">
        <v>55</v>
      </c>
      <c r="C7134" s="81">
        <v>34.262955877836298</v>
      </c>
      <c r="D7134" s="81">
        <v>62.378818284163849</v>
      </c>
      <c r="E7134" s="81">
        <v>28.115862406327551</v>
      </c>
      <c r="F7134" s="62"/>
    </row>
    <row r="7135" spans="1:6">
      <c r="A7135" s="79">
        <v>40566</v>
      </c>
      <c r="B7135" s="80" t="s">
        <v>56</v>
      </c>
      <c r="C7135" s="81">
        <v>42.789260734306367</v>
      </c>
      <c r="D7135" s="81">
        <v>71.476695062679241</v>
      </c>
      <c r="E7135" s="81">
        <v>28.687434328372873</v>
      </c>
      <c r="F7135" s="62"/>
    </row>
    <row r="7136" spans="1:6">
      <c r="A7136" s="79">
        <v>40566</v>
      </c>
      <c r="B7136" s="80" t="s">
        <v>57</v>
      </c>
      <c r="C7136" s="81">
        <v>24.370470815855363</v>
      </c>
      <c r="D7136" s="81">
        <v>44.074687030269061</v>
      </c>
      <c r="E7136" s="81">
        <v>19.704216214413698</v>
      </c>
      <c r="F7136" s="62"/>
    </row>
    <row r="7137" spans="1:6">
      <c r="A7137" s="79">
        <v>40566</v>
      </c>
      <c r="B7137" s="80" t="s">
        <v>58</v>
      </c>
      <c r="C7137" s="81">
        <v>31.797604266411557</v>
      </c>
      <c r="D7137" s="81">
        <v>56.546861102000229</v>
      </c>
      <c r="E7137" s="81">
        <v>24.749256835588671</v>
      </c>
      <c r="F7137" s="62"/>
    </row>
    <row r="7138" spans="1:6">
      <c r="A7138" s="79">
        <v>40566</v>
      </c>
      <c r="B7138" s="80" t="s">
        <v>59</v>
      </c>
      <c r="C7138" s="81">
        <v>19.577739818301879</v>
      </c>
      <c r="D7138" s="81">
        <v>35.942914494581601</v>
      </c>
      <c r="E7138" s="81">
        <v>16.365174676279722</v>
      </c>
      <c r="F7138" s="62"/>
    </row>
    <row r="7139" spans="1:6">
      <c r="A7139" s="79">
        <v>40566</v>
      </c>
      <c r="B7139" s="80" t="s">
        <v>60</v>
      </c>
      <c r="C7139" s="81">
        <v>19.696653962268865</v>
      </c>
      <c r="D7139" s="81">
        <v>34.111592421905719</v>
      </c>
      <c r="E7139" s="81">
        <v>14.414938459636854</v>
      </c>
      <c r="F7139" s="62"/>
    </row>
    <row r="7140" spans="1:6">
      <c r="A7140" s="79">
        <v>40566</v>
      </c>
      <c r="B7140" s="80" t="s">
        <v>61</v>
      </c>
      <c r="C7140" s="81">
        <v>19.686832254485864</v>
      </c>
      <c r="D7140" s="81">
        <v>31.812422986941879</v>
      </c>
      <c r="E7140" s="81">
        <v>12.125590732456015</v>
      </c>
      <c r="F7140" s="62"/>
    </row>
    <row r="7141" spans="1:6">
      <c r="A7141" s="79">
        <v>40566</v>
      </c>
      <c r="B7141" s="80" t="s">
        <v>62</v>
      </c>
      <c r="C7141" s="81">
        <v>17.122068995575141</v>
      </c>
      <c r="D7141" s="81">
        <v>32.9871328817338</v>
      </c>
      <c r="E7141" s="81">
        <v>15.865063886158659</v>
      </c>
      <c r="F7141" s="62"/>
    </row>
    <row r="7142" spans="1:6">
      <c r="A7142" s="79">
        <v>40566</v>
      </c>
      <c r="B7142" s="80" t="s">
        <v>63</v>
      </c>
      <c r="C7142" s="81">
        <v>26.658646372397108</v>
      </c>
      <c r="D7142" s="81">
        <v>43.757433128861074</v>
      </c>
      <c r="E7142" s="81">
        <v>17.098786756463966</v>
      </c>
      <c r="F7142" s="62"/>
    </row>
    <row r="7143" spans="1:6">
      <c r="A7143" s="79">
        <v>40566</v>
      </c>
      <c r="B7143" s="80" t="s">
        <v>64</v>
      </c>
      <c r="C7143" s="81">
        <v>19.696978463640864</v>
      </c>
      <c r="D7143" s="81">
        <v>35.973640511013599</v>
      </c>
      <c r="E7143" s="81">
        <v>16.276662047372735</v>
      </c>
      <c r="F7143" s="62"/>
    </row>
    <row r="7144" spans="1:6">
      <c r="A7144" s="79">
        <v>40566</v>
      </c>
      <c r="B7144" s="80" t="s">
        <v>65</v>
      </c>
      <c r="C7144" s="81">
        <v>15.864600030946278</v>
      </c>
      <c r="D7144" s="81">
        <v>27.85133649939014</v>
      </c>
      <c r="E7144" s="81">
        <v>11.986736468443862</v>
      </c>
      <c r="F7144" s="62"/>
    </row>
    <row r="7145" spans="1:6">
      <c r="A7145" s="79">
        <v>40566</v>
      </c>
      <c r="B7145" s="80" t="s">
        <v>66</v>
      </c>
      <c r="C7145" s="81">
        <v>11.665777657856735</v>
      </c>
      <c r="D7145" s="81">
        <v>21.968618727146531</v>
      </c>
      <c r="E7145" s="81">
        <v>10.302841069289796</v>
      </c>
      <c r="F7145" s="62"/>
    </row>
    <row r="7146" spans="1:6">
      <c r="A7146" s="79">
        <v>40566</v>
      </c>
      <c r="B7146" s="80" t="s">
        <v>67</v>
      </c>
      <c r="C7146" s="81">
        <v>22.103669756733598</v>
      </c>
      <c r="D7146" s="81">
        <v>36.053792302125586</v>
      </c>
      <c r="E7146" s="81">
        <v>13.950122545391988</v>
      </c>
      <c r="F7146" s="62"/>
    </row>
    <row r="7147" spans="1:6">
      <c r="A7147" s="79">
        <v>40566</v>
      </c>
      <c r="B7147" s="80" t="s">
        <v>68</v>
      </c>
      <c r="C7147" s="81">
        <v>12.953279174578592</v>
      </c>
      <c r="D7147" s="81">
        <v>21.809563429442541</v>
      </c>
      <c r="E7147" s="81">
        <v>8.8562842548639491</v>
      </c>
      <c r="F7147" s="62"/>
    </row>
    <row r="7148" spans="1:6">
      <c r="A7148" s="79">
        <v>40566</v>
      </c>
      <c r="B7148" s="80" t="s">
        <v>69</v>
      </c>
      <c r="C7148" s="81">
        <v>13.874326350220491</v>
      </c>
      <c r="D7148" s="81">
        <v>22.297424450558506</v>
      </c>
      <c r="E7148" s="81">
        <v>8.4230981003380148</v>
      </c>
      <c r="F7148" s="62"/>
    </row>
    <row r="7149" spans="1:6">
      <c r="A7149" s="79">
        <v>40566</v>
      </c>
      <c r="B7149" s="80" t="s">
        <v>70</v>
      </c>
      <c r="C7149" s="81">
        <v>17.914889178079054</v>
      </c>
      <c r="D7149" s="81">
        <v>26.995940113246196</v>
      </c>
      <c r="E7149" s="81">
        <v>9.0810509351671413</v>
      </c>
      <c r="F7149" s="62"/>
    </row>
    <row r="7150" spans="1:6">
      <c r="A7150" s="79">
        <v>40566</v>
      </c>
      <c r="B7150" s="80" t="s">
        <v>71</v>
      </c>
      <c r="C7150" s="81">
        <v>19.113255122277923</v>
      </c>
      <c r="D7150" s="81">
        <v>29.46473706943803</v>
      </c>
      <c r="E7150" s="81">
        <v>10.351481947160107</v>
      </c>
      <c r="F7150" s="62"/>
    </row>
    <row r="7151" spans="1:6">
      <c r="A7151" s="79">
        <v>40566</v>
      </c>
      <c r="B7151" s="80" t="s">
        <v>72</v>
      </c>
      <c r="C7151" s="81">
        <v>11.883938139598708</v>
      </c>
      <c r="D7151" s="81">
        <v>18.37573180570277</v>
      </c>
      <c r="E7151" s="81">
        <v>6.4917936661040621</v>
      </c>
      <c r="F7151" s="62"/>
    </row>
    <row r="7152" spans="1:6">
      <c r="A7152" s="79">
        <v>40566</v>
      </c>
      <c r="B7152" s="80" t="s">
        <v>73</v>
      </c>
      <c r="C7152" s="81">
        <v>12.389056535068654</v>
      </c>
      <c r="D7152" s="81">
        <v>19.630074402046684</v>
      </c>
      <c r="E7152" s="81">
        <v>7.2410178669780301</v>
      </c>
      <c r="F7152" s="62"/>
    </row>
    <row r="7153" spans="1:6">
      <c r="A7153" s="79">
        <v>40566</v>
      </c>
      <c r="B7153" s="80" t="s">
        <v>74</v>
      </c>
      <c r="C7153" s="81">
        <v>16.964461430539153</v>
      </c>
      <c r="D7153" s="81">
        <v>26.588326986122219</v>
      </c>
      <c r="E7153" s="81">
        <v>9.6238655555830661</v>
      </c>
      <c r="F7153" s="62"/>
    </row>
    <row r="7154" spans="1:6">
      <c r="A7154" s="79">
        <v>40566</v>
      </c>
      <c r="B7154" s="80" t="s">
        <v>75</v>
      </c>
      <c r="C7154" s="81">
        <v>11.408721573886757</v>
      </c>
      <c r="D7154" s="81">
        <v>17.539819316046824</v>
      </c>
      <c r="E7154" s="81">
        <v>6.1310977421600672</v>
      </c>
      <c r="F7154" s="62"/>
    </row>
    <row r="7155" spans="1:6">
      <c r="A7155" s="79">
        <v>40567</v>
      </c>
      <c r="B7155" s="80" t="s">
        <v>76</v>
      </c>
      <c r="C7155" s="81">
        <v>9.8440242614129296</v>
      </c>
      <c r="D7155" s="81">
        <v>14.095631987423054</v>
      </c>
      <c r="E7155" s="81">
        <v>4.2516077260101248</v>
      </c>
      <c r="F7155" s="62"/>
    </row>
    <row r="7156" spans="1:6">
      <c r="A7156" s="79">
        <v>40567</v>
      </c>
      <c r="B7156" s="80" t="s">
        <v>77</v>
      </c>
      <c r="C7156" s="81">
        <v>9.3191800606369846</v>
      </c>
      <c r="D7156" s="81">
        <v>14.663111399951017</v>
      </c>
      <c r="E7156" s="81">
        <v>5.3439313393140324</v>
      </c>
      <c r="F7156" s="62"/>
    </row>
    <row r="7157" spans="1:6">
      <c r="A7157" s="79">
        <v>40567</v>
      </c>
      <c r="B7157" s="80" t="s">
        <v>78</v>
      </c>
      <c r="C7157" s="81">
        <v>11.290020215698767</v>
      </c>
      <c r="D7157" s="81">
        <v>18.555445388574757</v>
      </c>
      <c r="E7157" s="81">
        <v>7.2654251728759895</v>
      </c>
      <c r="F7157" s="62"/>
    </row>
    <row r="7158" spans="1:6">
      <c r="A7158" s="79">
        <v>40567</v>
      </c>
      <c r="B7158" s="80" t="s">
        <v>79</v>
      </c>
      <c r="C7158" s="81">
        <v>11.745630808310718</v>
      </c>
      <c r="D7158" s="81">
        <v>20.227921838206644</v>
      </c>
      <c r="E7158" s="81">
        <v>8.4822910298959258</v>
      </c>
      <c r="F7158" s="62"/>
    </row>
    <row r="7159" spans="1:6">
      <c r="A7159" s="79">
        <v>40567</v>
      </c>
      <c r="B7159" s="80" t="s">
        <v>80</v>
      </c>
      <c r="C7159" s="81">
        <v>9.2697771619429883</v>
      </c>
      <c r="D7159" s="81">
        <v>13.458800103007096</v>
      </c>
      <c r="E7159" s="81">
        <v>4.189022941064108</v>
      </c>
      <c r="F7159" s="62"/>
    </row>
    <row r="7160" spans="1:6">
      <c r="A7160" s="79">
        <v>40567</v>
      </c>
      <c r="B7160" s="80" t="s">
        <v>81</v>
      </c>
      <c r="C7160" s="81">
        <v>8.5369453224910696</v>
      </c>
      <c r="D7160" s="81">
        <v>13.419045683071099</v>
      </c>
      <c r="E7160" s="81">
        <v>4.8821003605800293</v>
      </c>
      <c r="F7160" s="62"/>
    </row>
    <row r="7161" spans="1:6">
      <c r="A7161" s="79">
        <v>40567</v>
      </c>
      <c r="B7161" s="80" t="s">
        <v>82</v>
      </c>
      <c r="C7161" s="81">
        <v>8.2299661016421002</v>
      </c>
      <c r="D7161" s="81">
        <v>13.229968437395112</v>
      </c>
      <c r="E7161" s="81">
        <v>5.0000023357530115</v>
      </c>
      <c r="F7161" s="62"/>
    </row>
    <row r="7162" spans="1:6">
      <c r="A7162" s="79">
        <v>40567</v>
      </c>
      <c r="B7162" s="80" t="s">
        <v>83</v>
      </c>
      <c r="C7162" s="81">
        <v>13.221480137398554</v>
      </c>
      <c r="D7162" s="81">
        <v>20.24822059905464</v>
      </c>
      <c r="E7162" s="81">
        <v>7.026740461656086</v>
      </c>
      <c r="F7162" s="62"/>
    </row>
    <row r="7163" spans="1:6">
      <c r="A7163" s="79">
        <v>40567</v>
      </c>
      <c r="B7163" s="80" t="s">
        <v>84</v>
      </c>
      <c r="C7163" s="81">
        <v>11.785487760128712</v>
      </c>
      <c r="D7163" s="81">
        <v>18.157783645054781</v>
      </c>
      <c r="E7163" s="81">
        <v>6.3722958849260696</v>
      </c>
      <c r="F7163" s="62"/>
    </row>
    <row r="7164" spans="1:6">
      <c r="A7164" s="79">
        <v>40567</v>
      </c>
      <c r="B7164" s="80" t="s">
        <v>85</v>
      </c>
      <c r="C7164" s="81">
        <v>9.2996794811449845</v>
      </c>
      <c r="D7164" s="81">
        <v>13.439213690399097</v>
      </c>
      <c r="E7164" s="81">
        <v>4.1395342092541121</v>
      </c>
      <c r="F7164" s="62"/>
    </row>
    <row r="7165" spans="1:6">
      <c r="A7165" s="79">
        <v>40567</v>
      </c>
      <c r="B7165" s="80" t="s">
        <v>86</v>
      </c>
      <c r="C7165" s="81">
        <v>9.1016407241180062</v>
      </c>
      <c r="D7165" s="81">
        <v>13.499008427183092</v>
      </c>
      <c r="E7165" s="81">
        <v>4.3973677030650862</v>
      </c>
      <c r="F7165" s="62"/>
    </row>
    <row r="7166" spans="1:6">
      <c r="A7166" s="79">
        <v>40567</v>
      </c>
      <c r="B7166" s="80" t="s">
        <v>87</v>
      </c>
      <c r="C7166" s="81">
        <v>14.796417020470381</v>
      </c>
      <c r="D7166" s="81">
        <v>23.464097218166422</v>
      </c>
      <c r="E7166" s="81">
        <v>8.6676801976960416</v>
      </c>
      <c r="F7166" s="62"/>
    </row>
    <row r="7167" spans="1:6">
      <c r="A7167" s="79">
        <v>40567</v>
      </c>
      <c r="B7167" s="80" t="s">
        <v>88</v>
      </c>
      <c r="C7167" s="81">
        <v>9.2403707718739909</v>
      </c>
      <c r="D7167" s="81">
        <v>13.847567307443068</v>
      </c>
      <c r="E7167" s="81">
        <v>4.6071965355690772</v>
      </c>
      <c r="F7167" s="62"/>
    </row>
    <row r="7168" spans="1:6">
      <c r="A7168" s="79">
        <v>40567</v>
      </c>
      <c r="B7168" s="80" t="s">
        <v>89</v>
      </c>
      <c r="C7168" s="81">
        <v>15.054042246238353</v>
      </c>
      <c r="D7168" s="81">
        <v>21.154724655998574</v>
      </c>
      <c r="E7168" s="81">
        <v>6.1006824097602212</v>
      </c>
      <c r="F7168" s="62"/>
    </row>
    <row r="7169" spans="1:6">
      <c r="A7169" s="79">
        <v>40567</v>
      </c>
      <c r="B7169" s="80" t="s">
        <v>90</v>
      </c>
      <c r="C7169" s="81">
        <v>15.598825119673293</v>
      </c>
      <c r="D7169" s="81">
        <v>20.547558401854616</v>
      </c>
      <c r="E7169" s="81">
        <v>4.9487332821813226</v>
      </c>
      <c r="F7169" s="62"/>
    </row>
    <row r="7170" spans="1:6">
      <c r="A7170" s="79">
        <v>40567</v>
      </c>
      <c r="B7170" s="80" t="s">
        <v>91</v>
      </c>
      <c r="C7170" s="81">
        <v>14.489635004766413</v>
      </c>
      <c r="D7170" s="81">
        <v>22.379425073470493</v>
      </c>
      <c r="E7170" s="81">
        <v>7.8897900687040803</v>
      </c>
      <c r="F7170" s="62"/>
    </row>
    <row r="7171" spans="1:6">
      <c r="A7171" s="79">
        <v>40567</v>
      </c>
      <c r="B7171" s="80" t="s">
        <v>92</v>
      </c>
      <c r="C7171" s="81">
        <v>10.121987668504891</v>
      </c>
      <c r="D7171" s="81">
        <v>12.135520603155182</v>
      </c>
      <c r="E7171" s="81">
        <v>2.013532934650291</v>
      </c>
      <c r="F7171" s="62"/>
    </row>
    <row r="7172" spans="1:6">
      <c r="A7172" s="79">
        <v>40567</v>
      </c>
      <c r="B7172" s="80" t="s">
        <v>93</v>
      </c>
      <c r="C7172" s="81">
        <v>10.805414896208816</v>
      </c>
      <c r="D7172" s="81">
        <v>12.354596776143167</v>
      </c>
      <c r="E7172" s="81">
        <v>1.5491818799343502</v>
      </c>
      <c r="F7172" s="62"/>
    </row>
    <row r="7173" spans="1:6">
      <c r="A7173" s="79">
        <v>40567</v>
      </c>
      <c r="B7173" s="80" t="s">
        <v>94</v>
      </c>
      <c r="C7173" s="81">
        <v>12.578307453188621</v>
      </c>
      <c r="D7173" s="81">
        <v>16.615569015634879</v>
      </c>
      <c r="E7173" s="81">
        <v>4.0372615624462576</v>
      </c>
      <c r="F7173" s="62"/>
    </row>
    <row r="7174" spans="1:6">
      <c r="A7174" s="79">
        <v>40567</v>
      </c>
      <c r="B7174" s="80" t="s">
        <v>95</v>
      </c>
      <c r="C7174" s="81">
        <v>24.810070809417283</v>
      </c>
      <c r="D7174" s="81">
        <v>38.955682517749366</v>
      </c>
      <c r="E7174" s="81">
        <v>14.145611708332083</v>
      </c>
      <c r="F7174" s="62"/>
    </row>
    <row r="7175" spans="1:6">
      <c r="A7175" s="79">
        <v>40567</v>
      </c>
      <c r="B7175" s="80" t="s">
        <v>96</v>
      </c>
      <c r="C7175" s="81">
        <v>13.806539375372484</v>
      </c>
      <c r="D7175" s="81">
        <v>24.201819440082367</v>
      </c>
      <c r="E7175" s="81">
        <v>10.395280064709883</v>
      </c>
      <c r="F7175" s="62"/>
    </row>
    <row r="7176" spans="1:6">
      <c r="A7176" s="79">
        <v>40567</v>
      </c>
      <c r="B7176" s="80" t="s">
        <v>97</v>
      </c>
      <c r="C7176" s="81">
        <v>14.113629577648453</v>
      </c>
      <c r="D7176" s="81">
        <v>25.297046004382292</v>
      </c>
      <c r="E7176" s="81">
        <v>11.183416426733839</v>
      </c>
      <c r="F7176" s="62"/>
    </row>
    <row r="7177" spans="1:6">
      <c r="A7177" s="79">
        <v>40567</v>
      </c>
      <c r="B7177" s="80" t="s">
        <v>98</v>
      </c>
      <c r="C7177" s="81">
        <v>32.714042435231413</v>
      </c>
      <c r="D7177" s="81">
        <v>55.940489900792222</v>
      </c>
      <c r="E7177" s="81">
        <v>23.22644746556081</v>
      </c>
      <c r="F7177" s="62"/>
    </row>
    <row r="7178" spans="1:6">
      <c r="A7178" s="79">
        <v>40567</v>
      </c>
      <c r="B7178" s="80" t="s">
        <v>99</v>
      </c>
      <c r="C7178" s="81">
        <v>37.448472243987894</v>
      </c>
      <c r="D7178" s="81">
        <v>63.994874129627682</v>
      </c>
      <c r="E7178" s="81">
        <v>26.546401885639789</v>
      </c>
      <c r="F7178" s="62"/>
    </row>
    <row r="7179" spans="1:6">
      <c r="A7179" s="79">
        <v>40567</v>
      </c>
      <c r="B7179" s="80" t="s">
        <v>100</v>
      </c>
      <c r="C7179" s="81">
        <v>32.110142021194477</v>
      </c>
      <c r="D7179" s="81">
        <v>56.060496043520217</v>
      </c>
      <c r="E7179" s="81">
        <v>23.95035402232574</v>
      </c>
      <c r="F7179" s="62"/>
    </row>
    <row r="7180" spans="1:6">
      <c r="A7180" s="79">
        <v>40567</v>
      </c>
      <c r="B7180" s="80" t="s">
        <v>101</v>
      </c>
      <c r="C7180" s="81">
        <v>55.336243753715927</v>
      </c>
      <c r="D7180" s="81">
        <v>85.280859109018238</v>
      </c>
      <c r="E7180" s="81">
        <v>29.944615355302311</v>
      </c>
      <c r="F7180" s="62"/>
    </row>
    <row r="7181" spans="1:6">
      <c r="A7181" s="79">
        <v>40567</v>
      </c>
      <c r="B7181" s="80" t="s">
        <v>102</v>
      </c>
      <c r="C7181" s="81">
        <v>52.929676820186195</v>
      </c>
      <c r="D7181" s="81">
        <v>78.81000770717867</v>
      </c>
      <c r="E7181" s="81">
        <v>25.880330886992475</v>
      </c>
      <c r="F7181" s="62"/>
    </row>
    <row r="7182" spans="1:6">
      <c r="A7182" s="79">
        <v>40567</v>
      </c>
      <c r="B7182" s="80" t="s">
        <v>103</v>
      </c>
      <c r="C7182" s="81">
        <v>39.816275643595631</v>
      </c>
      <c r="D7182" s="81">
        <v>61.218426857011856</v>
      </c>
      <c r="E7182" s="81">
        <v>21.402151213416225</v>
      </c>
      <c r="F7182" s="62"/>
    </row>
    <row r="7183" spans="1:6">
      <c r="A7183" s="79">
        <v>40567</v>
      </c>
      <c r="B7183" s="80" t="s">
        <v>104</v>
      </c>
      <c r="C7183" s="81">
        <v>47.304307354386808</v>
      </c>
      <c r="D7183" s="81">
        <v>73.08613302139905</v>
      </c>
      <c r="E7183" s="81">
        <v>25.781825667012242</v>
      </c>
      <c r="F7183" s="62"/>
    </row>
    <row r="7184" spans="1:6">
      <c r="A7184" s="79">
        <v>40567</v>
      </c>
      <c r="B7184" s="80" t="s">
        <v>105</v>
      </c>
      <c r="C7184" s="81">
        <v>67.747653837352559</v>
      </c>
      <c r="D7184" s="81">
        <v>102.00846189477708</v>
      </c>
      <c r="E7184" s="81">
        <v>34.260808057424526</v>
      </c>
      <c r="F7184" s="62"/>
    </row>
    <row r="7185" spans="1:6">
      <c r="A7185" s="79">
        <v>40567</v>
      </c>
      <c r="B7185" s="80" t="s">
        <v>106</v>
      </c>
      <c r="C7185" s="81">
        <v>71.709800236832123</v>
      </c>
      <c r="D7185" s="81">
        <v>108.38077829329666</v>
      </c>
      <c r="E7185" s="81">
        <v>36.670978056464534</v>
      </c>
      <c r="F7185" s="62"/>
    </row>
    <row r="7186" spans="1:6">
      <c r="A7186" s="79">
        <v>40567</v>
      </c>
      <c r="B7186" s="80" t="s">
        <v>107</v>
      </c>
      <c r="C7186" s="81">
        <v>119.74793577550683</v>
      </c>
      <c r="D7186" s="81">
        <v>172.19942611109235</v>
      </c>
      <c r="E7186" s="81">
        <v>52.451490335585518</v>
      </c>
      <c r="F7186" s="62"/>
    </row>
    <row r="7187" spans="1:6">
      <c r="A7187" s="79">
        <v>40567</v>
      </c>
      <c r="B7187" s="80" t="s">
        <v>108</v>
      </c>
      <c r="C7187" s="81">
        <v>141.53887914333441</v>
      </c>
      <c r="D7187" s="81">
        <v>199.18121412329052</v>
      </c>
      <c r="E7187" s="81">
        <v>57.642334979956104</v>
      </c>
      <c r="F7187" s="62"/>
    </row>
    <row r="7188" spans="1:6">
      <c r="A7188" s="79">
        <v>40567</v>
      </c>
      <c r="B7188" s="80" t="s">
        <v>109</v>
      </c>
      <c r="C7188" s="81">
        <v>122.52226345772652</v>
      </c>
      <c r="D7188" s="81">
        <v>176.78089768645202</v>
      </c>
      <c r="E7188" s="81">
        <v>54.258634228725498</v>
      </c>
      <c r="F7188" s="62"/>
    </row>
    <row r="7189" spans="1:6">
      <c r="A7189" s="79">
        <v>40567</v>
      </c>
      <c r="B7189" s="80" t="s">
        <v>110</v>
      </c>
      <c r="C7189" s="81">
        <v>137.08287057574489</v>
      </c>
      <c r="D7189" s="81">
        <v>192.91074224709092</v>
      </c>
      <c r="E7189" s="81">
        <v>55.827871671346031</v>
      </c>
      <c r="F7189" s="62"/>
    </row>
    <row r="7190" spans="1:6">
      <c r="A7190" s="79">
        <v>40567</v>
      </c>
      <c r="B7190" s="80" t="s">
        <v>111</v>
      </c>
      <c r="C7190" s="81">
        <v>108.55740233694806</v>
      </c>
      <c r="D7190" s="81">
        <v>165.93032025501276</v>
      </c>
      <c r="E7190" s="81">
        <v>57.372917918064701</v>
      </c>
      <c r="F7190" s="62"/>
    </row>
    <row r="7191" spans="1:6">
      <c r="A7191" s="79">
        <v>40567</v>
      </c>
      <c r="B7191" s="80" t="s">
        <v>112</v>
      </c>
      <c r="C7191" s="81">
        <v>64.936611352220851</v>
      </c>
      <c r="D7191" s="81">
        <v>99.622390831937253</v>
      </c>
      <c r="E7191" s="81">
        <v>34.685779479716402</v>
      </c>
      <c r="F7191" s="62"/>
    </row>
    <row r="7192" spans="1:6">
      <c r="A7192" s="79">
        <v>40567</v>
      </c>
      <c r="B7192" s="80" t="s">
        <v>113</v>
      </c>
      <c r="C7192" s="81">
        <v>53.922569848194065</v>
      </c>
      <c r="D7192" s="81">
        <v>80.307622142138555</v>
      </c>
      <c r="E7192" s="81">
        <v>26.38505229394449</v>
      </c>
      <c r="F7192" s="62"/>
    </row>
    <row r="7193" spans="1:6">
      <c r="A7193" s="79">
        <v>40567</v>
      </c>
      <c r="B7193" s="80" t="s">
        <v>114</v>
      </c>
      <c r="C7193" s="81">
        <v>45.53326126568399</v>
      </c>
      <c r="D7193" s="81">
        <v>67.77294962650339</v>
      </c>
      <c r="E7193" s="81">
        <v>22.2396883608194</v>
      </c>
      <c r="F7193" s="62"/>
    </row>
    <row r="7194" spans="1:6">
      <c r="A7194" s="79">
        <v>40567</v>
      </c>
      <c r="B7194" s="80" t="s">
        <v>115</v>
      </c>
      <c r="C7194" s="81">
        <v>47.970087527026713</v>
      </c>
      <c r="D7194" s="81">
        <v>70.919500623187176</v>
      </c>
      <c r="E7194" s="81">
        <v>22.949413096160463</v>
      </c>
      <c r="F7194" s="62"/>
    </row>
    <row r="7195" spans="1:6">
      <c r="A7195" s="79">
        <v>40567</v>
      </c>
      <c r="B7195" s="80" t="s">
        <v>116</v>
      </c>
      <c r="C7195" s="81">
        <v>47.712753071781741</v>
      </c>
      <c r="D7195" s="81">
        <v>70.76053822174319</v>
      </c>
      <c r="E7195" s="81">
        <v>23.047785149961449</v>
      </c>
      <c r="F7195" s="62"/>
    </row>
    <row r="7196" spans="1:6">
      <c r="A7196" s="79">
        <v>40567</v>
      </c>
      <c r="B7196" s="80" t="s">
        <v>117</v>
      </c>
      <c r="C7196" s="81">
        <v>51.367937788822331</v>
      </c>
      <c r="D7196" s="81">
        <v>80.309166297178535</v>
      </c>
      <c r="E7196" s="81">
        <v>28.941228508356204</v>
      </c>
      <c r="F7196" s="62"/>
    </row>
    <row r="7197" spans="1:6">
      <c r="A7197" s="79">
        <v>40567</v>
      </c>
      <c r="B7197" s="80" t="s">
        <v>118</v>
      </c>
      <c r="C7197" s="81">
        <v>73.001014349441945</v>
      </c>
      <c r="D7197" s="81">
        <v>101.01918150265713</v>
      </c>
      <c r="E7197" s="81">
        <v>28.018167153215188</v>
      </c>
      <c r="F7197" s="62"/>
    </row>
    <row r="7198" spans="1:6">
      <c r="A7198" s="79">
        <v>40567</v>
      </c>
      <c r="B7198" s="80" t="s">
        <v>119</v>
      </c>
      <c r="C7198" s="81">
        <v>46.514813433306863</v>
      </c>
      <c r="D7198" s="81">
        <v>70.851168047899179</v>
      </c>
      <c r="E7198" s="81">
        <v>24.336354614592317</v>
      </c>
      <c r="F7198" s="62"/>
    </row>
    <row r="7199" spans="1:6">
      <c r="A7199" s="79">
        <v>40567</v>
      </c>
      <c r="B7199" s="80" t="s">
        <v>120</v>
      </c>
      <c r="C7199" s="81">
        <v>28.398321815649862</v>
      </c>
      <c r="D7199" s="81">
        <v>46.885856392632817</v>
      </c>
      <c r="E7199" s="81">
        <v>18.487534576982956</v>
      </c>
      <c r="F7199" s="62"/>
    </row>
    <row r="7200" spans="1:6">
      <c r="A7200" s="79">
        <v>40567</v>
      </c>
      <c r="B7200" s="80" t="s">
        <v>121</v>
      </c>
      <c r="C7200" s="81">
        <v>37.86788676275382</v>
      </c>
      <c r="D7200" s="81">
        <v>63.852291858427655</v>
      </c>
      <c r="E7200" s="81">
        <v>25.984405095673836</v>
      </c>
      <c r="F7200" s="62"/>
    </row>
    <row r="7201" spans="1:6">
      <c r="A7201" s="79">
        <v>40567</v>
      </c>
      <c r="B7201" s="80" t="s">
        <v>122</v>
      </c>
      <c r="C7201" s="81">
        <v>38.511888565099746</v>
      </c>
      <c r="D7201" s="81">
        <v>65.067321543335567</v>
      </c>
      <c r="E7201" s="81">
        <v>26.555432978235821</v>
      </c>
      <c r="F7201" s="62"/>
    </row>
    <row r="7202" spans="1:6">
      <c r="A7202" s="79">
        <v>40567</v>
      </c>
      <c r="B7202" s="80" t="s">
        <v>27</v>
      </c>
      <c r="C7202" s="81">
        <v>39.958229985275587</v>
      </c>
      <c r="D7202" s="81">
        <v>66.959424747395445</v>
      </c>
      <c r="E7202" s="81">
        <v>27.001194762119859</v>
      </c>
      <c r="F7202" s="62"/>
    </row>
    <row r="7203" spans="1:6">
      <c r="A7203" s="79">
        <v>40567</v>
      </c>
      <c r="B7203" s="80" t="s">
        <v>28</v>
      </c>
      <c r="C7203" s="81">
        <v>50.6265132354714</v>
      </c>
      <c r="D7203" s="81">
        <v>77.623521864618709</v>
      </c>
      <c r="E7203" s="81">
        <v>26.997008629147309</v>
      </c>
      <c r="F7203" s="62"/>
    </row>
    <row r="7204" spans="1:6">
      <c r="A7204" s="79">
        <v>40567</v>
      </c>
      <c r="B7204" s="80" t="s">
        <v>29</v>
      </c>
      <c r="C7204" s="81">
        <v>27.329118599942976</v>
      </c>
      <c r="D7204" s="81">
        <v>49.326420694812647</v>
      </c>
      <c r="E7204" s="81">
        <v>21.997302094869671</v>
      </c>
      <c r="F7204" s="62"/>
    </row>
    <row r="7205" spans="1:6">
      <c r="A7205" s="79">
        <v>40567</v>
      </c>
      <c r="B7205" s="80" t="s">
        <v>30</v>
      </c>
      <c r="C7205" s="81">
        <v>29.310327987475755</v>
      </c>
      <c r="D7205" s="81">
        <v>50.949638257584532</v>
      </c>
      <c r="E7205" s="81">
        <v>21.639310270108776</v>
      </c>
      <c r="F7205" s="62"/>
    </row>
    <row r="7206" spans="1:6">
      <c r="A7206" s="79">
        <v>40567</v>
      </c>
      <c r="B7206" s="80" t="s">
        <v>31</v>
      </c>
      <c r="C7206" s="81">
        <v>41.266417433283436</v>
      </c>
      <c r="D7206" s="81">
        <v>68.514001564339338</v>
      </c>
      <c r="E7206" s="81">
        <v>27.247584131055902</v>
      </c>
      <c r="F7206" s="62"/>
    </row>
    <row r="7207" spans="1:6">
      <c r="A7207" s="79">
        <v>40567</v>
      </c>
      <c r="B7207" s="80" t="s">
        <v>32</v>
      </c>
      <c r="C7207" s="81">
        <v>31.460077155476519</v>
      </c>
      <c r="D7207" s="81">
        <v>53.787881915764331</v>
      </c>
      <c r="E7207" s="81">
        <v>22.327804760287812</v>
      </c>
      <c r="F7207" s="62"/>
    </row>
    <row r="7208" spans="1:6">
      <c r="A7208" s="79">
        <v>40567</v>
      </c>
      <c r="B7208" s="80" t="s">
        <v>33</v>
      </c>
      <c r="C7208" s="81">
        <v>23.704116694303373</v>
      </c>
      <c r="D7208" s="81">
        <v>42.885139011805073</v>
      </c>
      <c r="E7208" s="81">
        <v>19.1810223175017</v>
      </c>
      <c r="F7208" s="62"/>
    </row>
    <row r="7209" spans="1:6">
      <c r="A7209" s="79">
        <v>40567</v>
      </c>
      <c r="B7209" s="80" t="s">
        <v>34</v>
      </c>
      <c r="C7209" s="81">
        <v>36.522122070718957</v>
      </c>
      <c r="D7209" s="81">
        <v>63.377112107455687</v>
      </c>
      <c r="E7209" s="81">
        <v>26.85499003673673</v>
      </c>
      <c r="F7209" s="62"/>
    </row>
    <row r="7210" spans="1:6">
      <c r="A7210" s="79">
        <v>40567</v>
      </c>
      <c r="B7210" s="80" t="s">
        <v>35</v>
      </c>
      <c r="C7210" s="81">
        <v>26.091582760941108</v>
      </c>
      <c r="D7210" s="81">
        <v>44.518527922740958</v>
      </c>
      <c r="E7210" s="81">
        <v>18.42694516179985</v>
      </c>
      <c r="F7210" s="62"/>
    </row>
    <row r="7211" spans="1:6">
      <c r="A7211" s="79">
        <v>40567</v>
      </c>
      <c r="B7211" s="80" t="s">
        <v>36</v>
      </c>
      <c r="C7211" s="81">
        <v>33.907310377265247</v>
      </c>
      <c r="D7211" s="81">
        <v>53.709258294452333</v>
      </c>
      <c r="E7211" s="81">
        <v>19.801947917187086</v>
      </c>
      <c r="F7211" s="62"/>
    </row>
    <row r="7212" spans="1:6">
      <c r="A7212" s="79">
        <v>40567</v>
      </c>
      <c r="B7212" s="80" t="s">
        <v>37</v>
      </c>
      <c r="C7212" s="81">
        <v>29.974859384536678</v>
      </c>
      <c r="D7212" s="81">
        <v>54.197422700108305</v>
      </c>
      <c r="E7212" s="81">
        <v>24.222563315571627</v>
      </c>
      <c r="F7212" s="62"/>
    </row>
    <row r="7213" spans="1:6">
      <c r="A7213" s="79">
        <v>40567</v>
      </c>
      <c r="B7213" s="80" t="s">
        <v>38</v>
      </c>
      <c r="C7213" s="81">
        <v>33.749096635835258</v>
      </c>
      <c r="D7213" s="81">
        <v>62.601659800023732</v>
      </c>
      <c r="E7213" s="81">
        <v>28.852563164188474</v>
      </c>
      <c r="F7213" s="62"/>
    </row>
    <row r="7214" spans="1:6">
      <c r="A7214" s="79">
        <v>40567</v>
      </c>
      <c r="B7214" s="80" t="s">
        <v>39</v>
      </c>
      <c r="C7214" s="81">
        <v>49.568880225450506</v>
      </c>
      <c r="D7214" s="81">
        <v>80.216541333818526</v>
      </c>
      <c r="E7214" s="81">
        <v>30.64766110836802</v>
      </c>
      <c r="F7214" s="62"/>
    </row>
    <row r="7215" spans="1:6">
      <c r="A7215" s="79">
        <v>40567</v>
      </c>
      <c r="B7215" s="80" t="s">
        <v>40</v>
      </c>
      <c r="C7215" s="81">
        <v>31.807819696857468</v>
      </c>
      <c r="D7215" s="81">
        <v>56.149857342992163</v>
      </c>
      <c r="E7215" s="81">
        <v>24.342037646134695</v>
      </c>
      <c r="F7215" s="62"/>
    </row>
    <row r="7216" spans="1:6">
      <c r="A7216" s="79">
        <v>40567</v>
      </c>
      <c r="B7216" s="80" t="s">
        <v>41</v>
      </c>
      <c r="C7216" s="81">
        <v>41.307740351455415</v>
      </c>
      <c r="D7216" s="81">
        <v>72.918492937147008</v>
      </c>
      <c r="E7216" s="81">
        <v>31.610752585691593</v>
      </c>
      <c r="F7216" s="62"/>
    </row>
    <row r="7217" spans="1:6">
      <c r="A7217" s="79">
        <v>40567</v>
      </c>
      <c r="B7217" s="80" t="s">
        <v>42</v>
      </c>
      <c r="C7217" s="81">
        <v>43.219763362170205</v>
      </c>
      <c r="D7217" s="81">
        <v>77.827895690138675</v>
      </c>
      <c r="E7217" s="81">
        <v>34.60813232796847</v>
      </c>
      <c r="F7217" s="62"/>
    </row>
    <row r="7218" spans="1:6">
      <c r="A7218" s="79">
        <v>40567</v>
      </c>
      <c r="B7218" s="80" t="s">
        <v>43</v>
      </c>
      <c r="C7218" s="81">
        <v>52.739621261882142</v>
      </c>
      <c r="D7218" s="81">
        <v>84.499833318378222</v>
      </c>
      <c r="E7218" s="81">
        <v>31.76021205649608</v>
      </c>
      <c r="F7218" s="62"/>
    </row>
    <row r="7219" spans="1:6">
      <c r="A7219" s="79">
        <v>40567</v>
      </c>
      <c r="B7219" s="80" t="s">
        <v>44</v>
      </c>
      <c r="C7219" s="81">
        <v>57.534369176585614</v>
      </c>
      <c r="D7219" s="81">
        <v>91.769291403257725</v>
      </c>
      <c r="E7219" s="81">
        <v>34.234922226672111</v>
      </c>
      <c r="F7219" s="62"/>
    </row>
    <row r="7220" spans="1:6">
      <c r="A7220" s="79">
        <v>40567</v>
      </c>
      <c r="B7220" s="80" t="s">
        <v>45</v>
      </c>
      <c r="C7220" s="81">
        <v>49.114424394382546</v>
      </c>
      <c r="D7220" s="81">
        <v>81.812079217018393</v>
      </c>
      <c r="E7220" s="81">
        <v>32.697654822635847</v>
      </c>
      <c r="F7220" s="62"/>
    </row>
    <row r="7221" spans="1:6">
      <c r="A7221" s="79">
        <v>40567</v>
      </c>
      <c r="B7221" s="80" t="s">
        <v>46</v>
      </c>
      <c r="C7221" s="81">
        <v>67.262669367662525</v>
      </c>
      <c r="D7221" s="81">
        <v>105.91010915485676</v>
      </c>
      <c r="E7221" s="81">
        <v>38.64743978719423</v>
      </c>
      <c r="F7221" s="62"/>
    </row>
    <row r="7222" spans="1:6">
      <c r="A7222" s="79">
        <v>40567</v>
      </c>
      <c r="B7222" s="80" t="s">
        <v>47</v>
      </c>
      <c r="C7222" s="81">
        <v>64.49912274425283</v>
      </c>
      <c r="D7222" s="81">
        <v>102.42540604941699</v>
      </c>
      <c r="E7222" s="81">
        <v>37.926283305164162</v>
      </c>
      <c r="F7222" s="62"/>
    </row>
    <row r="7223" spans="1:6">
      <c r="A7223" s="79">
        <v>40567</v>
      </c>
      <c r="B7223" s="80" t="s">
        <v>48</v>
      </c>
      <c r="C7223" s="81">
        <v>89.552214760870044</v>
      </c>
      <c r="D7223" s="81">
        <v>129.9094176268151</v>
      </c>
      <c r="E7223" s="81">
        <v>40.357202865945055</v>
      </c>
      <c r="F7223" s="62"/>
    </row>
    <row r="7224" spans="1:6">
      <c r="A7224" s="79">
        <v>40567</v>
      </c>
      <c r="B7224" s="80" t="s">
        <v>49</v>
      </c>
      <c r="C7224" s="81">
        <v>103.4213464029485</v>
      </c>
      <c r="D7224" s="81">
        <v>159.98273301445303</v>
      </c>
      <c r="E7224" s="81">
        <v>56.561386611504531</v>
      </c>
      <c r="F7224" s="62"/>
    </row>
    <row r="7225" spans="1:6">
      <c r="A7225" s="79">
        <v>40567</v>
      </c>
      <c r="B7225" s="80" t="s">
        <v>50</v>
      </c>
      <c r="C7225" s="81">
        <v>51.681167209551248</v>
      </c>
      <c r="D7225" s="81">
        <v>86.792991587818051</v>
      </c>
      <c r="E7225" s="81">
        <v>35.111824378266803</v>
      </c>
      <c r="F7225" s="62"/>
    </row>
    <row r="7226" spans="1:6">
      <c r="A7226" s="79">
        <v>40567</v>
      </c>
      <c r="B7226" s="80" t="s">
        <v>51</v>
      </c>
      <c r="C7226" s="81">
        <v>54.494780784801939</v>
      </c>
      <c r="D7226" s="81">
        <v>92.071117160297689</v>
      </c>
      <c r="E7226" s="81">
        <v>37.57633637549575</v>
      </c>
      <c r="F7226" s="62"/>
    </row>
    <row r="7227" spans="1:6">
      <c r="A7227" s="79">
        <v>40567</v>
      </c>
      <c r="B7227" s="80" t="s">
        <v>52</v>
      </c>
      <c r="C7227" s="81">
        <v>46.99587428667477</v>
      </c>
      <c r="D7227" s="81">
        <v>81.117772561458438</v>
      </c>
      <c r="E7227" s="81">
        <v>34.121898274783668</v>
      </c>
      <c r="F7227" s="62"/>
    </row>
    <row r="7228" spans="1:6">
      <c r="A7228" s="79">
        <v>40567</v>
      </c>
      <c r="B7228" s="80" t="s">
        <v>53</v>
      </c>
      <c r="C7228" s="81">
        <v>58.269576450917505</v>
      </c>
      <c r="D7228" s="81">
        <v>94.063609416217545</v>
      </c>
      <c r="E7228" s="81">
        <v>35.79403296530004</v>
      </c>
      <c r="F7228" s="62"/>
    </row>
    <row r="7229" spans="1:6">
      <c r="A7229" s="79">
        <v>40567</v>
      </c>
      <c r="B7229" s="80" t="s">
        <v>54</v>
      </c>
      <c r="C7229" s="81">
        <v>38.872961475151669</v>
      </c>
      <c r="D7229" s="81">
        <v>65.6138155023515</v>
      </c>
      <c r="E7229" s="81">
        <v>26.740854027199831</v>
      </c>
      <c r="F7229" s="62"/>
    </row>
    <row r="7230" spans="1:6">
      <c r="A7230" s="79">
        <v>40567</v>
      </c>
      <c r="B7230" s="80" t="s">
        <v>55</v>
      </c>
      <c r="C7230" s="81">
        <v>46.897389727698773</v>
      </c>
      <c r="D7230" s="81">
        <v>76.438620188058749</v>
      </c>
      <c r="E7230" s="81">
        <v>29.541230460359976</v>
      </c>
      <c r="F7230" s="62"/>
    </row>
    <row r="7231" spans="1:6">
      <c r="A7231" s="79">
        <v>40567</v>
      </c>
      <c r="B7231" s="80" t="s">
        <v>56</v>
      </c>
      <c r="C7231" s="81">
        <v>44.440759717093044</v>
      </c>
      <c r="D7231" s="81">
        <v>72.216719358443044</v>
      </c>
      <c r="E7231" s="81">
        <v>27.775959641349999</v>
      </c>
      <c r="F7231" s="62"/>
    </row>
    <row r="7232" spans="1:6">
      <c r="A7232" s="79">
        <v>40567</v>
      </c>
      <c r="B7232" s="80" t="s">
        <v>57</v>
      </c>
      <c r="C7232" s="81">
        <v>29.254147070086734</v>
      </c>
      <c r="D7232" s="81">
        <v>50.667461947388517</v>
      </c>
      <c r="E7232" s="81">
        <v>21.413314877301783</v>
      </c>
      <c r="F7232" s="62"/>
    </row>
    <row r="7233" spans="1:6">
      <c r="A7233" s="79">
        <v>40567</v>
      </c>
      <c r="B7233" s="80" t="s">
        <v>58</v>
      </c>
      <c r="C7233" s="81">
        <v>33.613183093577248</v>
      </c>
      <c r="D7233" s="81">
        <v>55.278386989640211</v>
      </c>
      <c r="E7233" s="81">
        <v>21.665203896062962</v>
      </c>
      <c r="F7233" s="62"/>
    </row>
    <row r="7234" spans="1:6">
      <c r="A7234" s="79">
        <v>40567</v>
      </c>
      <c r="B7234" s="80" t="s">
        <v>59</v>
      </c>
      <c r="C7234" s="81">
        <v>27.708947889884907</v>
      </c>
      <c r="D7234" s="81">
        <v>46.385869950028813</v>
      </c>
      <c r="E7234" s="81">
        <v>18.676922060143905</v>
      </c>
      <c r="F7234" s="62"/>
    </row>
    <row r="7235" spans="1:6">
      <c r="A7235" s="79">
        <v>40567</v>
      </c>
      <c r="B7235" s="80" t="s">
        <v>60</v>
      </c>
      <c r="C7235" s="81">
        <v>26.777831429370007</v>
      </c>
      <c r="D7235" s="81">
        <v>44.972004176620906</v>
      </c>
      <c r="E7235" s="81">
        <v>18.194172747250899</v>
      </c>
      <c r="F7235" s="62"/>
    </row>
    <row r="7236" spans="1:6">
      <c r="A7236" s="79">
        <v>40567</v>
      </c>
      <c r="B7236" s="80" t="s">
        <v>61</v>
      </c>
      <c r="C7236" s="81">
        <v>20.972586951323656</v>
      </c>
      <c r="D7236" s="81">
        <v>34.924175517165601</v>
      </c>
      <c r="E7236" s="81">
        <v>13.951588565841945</v>
      </c>
      <c r="F7236" s="62"/>
    </row>
    <row r="7237" spans="1:6">
      <c r="A7237" s="79">
        <v>40567</v>
      </c>
      <c r="B7237" s="80" t="s">
        <v>62</v>
      </c>
      <c r="C7237" s="81">
        <v>20.715096771312684</v>
      </c>
      <c r="D7237" s="81">
        <v>33.251320925673717</v>
      </c>
      <c r="E7237" s="81">
        <v>12.536224154361033</v>
      </c>
      <c r="F7237" s="62"/>
    </row>
    <row r="7238" spans="1:6">
      <c r="A7238" s="79">
        <v>40567</v>
      </c>
      <c r="B7238" s="80" t="s">
        <v>63</v>
      </c>
      <c r="C7238" s="81">
        <v>21.250150890537626</v>
      </c>
      <c r="D7238" s="81">
        <v>34.57596319116562</v>
      </c>
      <c r="E7238" s="81">
        <v>13.325812300627994</v>
      </c>
      <c r="F7238" s="62"/>
    </row>
    <row r="7239" spans="1:6">
      <c r="A7239" s="79">
        <v>40567</v>
      </c>
      <c r="B7239" s="80" t="s">
        <v>64</v>
      </c>
      <c r="C7239" s="81">
        <v>19.041006136955868</v>
      </c>
      <c r="D7239" s="81">
        <v>29.228381242737989</v>
      </c>
      <c r="E7239" s="81">
        <v>10.18737510578212</v>
      </c>
      <c r="F7239" s="62"/>
    </row>
    <row r="7240" spans="1:6">
      <c r="A7240" s="79">
        <v>40567</v>
      </c>
      <c r="B7240" s="80" t="s">
        <v>65</v>
      </c>
      <c r="C7240" s="81">
        <v>16.187893923682189</v>
      </c>
      <c r="D7240" s="81">
        <v>24.667478119326301</v>
      </c>
      <c r="E7240" s="81">
        <v>8.4795841956441116</v>
      </c>
      <c r="F7240" s="62"/>
    </row>
    <row r="7241" spans="1:6">
      <c r="A7241" s="79">
        <v>40567</v>
      </c>
      <c r="B7241" s="80" t="s">
        <v>66</v>
      </c>
      <c r="C7241" s="81">
        <v>17.257911451844066</v>
      </c>
      <c r="D7241" s="81">
        <v>26.609535041726165</v>
      </c>
      <c r="E7241" s="81">
        <v>9.3516235898820987</v>
      </c>
      <c r="F7241" s="62"/>
    </row>
    <row r="7242" spans="1:6">
      <c r="A7242" s="79">
        <v>40567</v>
      </c>
      <c r="B7242" s="80" t="s">
        <v>67</v>
      </c>
      <c r="C7242" s="81">
        <v>15.375653756798279</v>
      </c>
      <c r="D7242" s="81">
        <v>22.705850099518436</v>
      </c>
      <c r="E7242" s="81">
        <v>7.3301963427201571</v>
      </c>
      <c r="F7242" s="62"/>
    </row>
    <row r="7243" spans="1:6">
      <c r="A7243" s="79">
        <v>40567</v>
      </c>
      <c r="B7243" s="80" t="s">
        <v>68</v>
      </c>
      <c r="C7243" s="81">
        <v>20.16081457054274</v>
      </c>
      <c r="D7243" s="81">
        <v>29.89617964008594</v>
      </c>
      <c r="E7243" s="81">
        <v>9.7353650695431995</v>
      </c>
      <c r="F7243" s="62"/>
    </row>
    <row r="7244" spans="1:6">
      <c r="A7244" s="79">
        <v>40567</v>
      </c>
      <c r="B7244" s="80" t="s">
        <v>69</v>
      </c>
      <c r="C7244" s="81">
        <v>13.067431890704535</v>
      </c>
      <c r="D7244" s="81">
        <v>19.399746108990662</v>
      </c>
      <c r="E7244" s="81">
        <v>6.3323142182861272</v>
      </c>
      <c r="F7244" s="62"/>
    </row>
    <row r="7245" spans="1:6">
      <c r="A7245" s="79">
        <v>40567</v>
      </c>
      <c r="B7245" s="80" t="s">
        <v>70</v>
      </c>
      <c r="C7245" s="81">
        <v>13.008042994191541</v>
      </c>
      <c r="D7245" s="81">
        <v>19.897781828470627</v>
      </c>
      <c r="E7245" s="81">
        <v>6.8897388342790862</v>
      </c>
      <c r="F7245" s="62"/>
    </row>
    <row r="7246" spans="1:6">
      <c r="A7246" s="79">
        <v>40567</v>
      </c>
      <c r="B7246" s="80" t="s">
        <v>71</v>
      </c>
      <c r="C7246" s="81">
        <v>15.286742553562286</v>
      </c>
      <c r="D7246" s="81">
        <v>23.234108156790398</v>
      </c>
      <c r="E7246" s="81">
        <v>7.9473656032281124</v>
      </c>
      <c r="F7246" s="62"/>
    </row>
    <row r="7247" spans="1:6">
      <c r="A7247" s="79">
        <v>40567</v>
      </c>
      <c r="B7247" s="80" t="s">
        <v>72</v>
      </c>
      <c r="C7247" s="81">
        <v>14.999496765188319</v>
      </c>
      <c r="D7247" s="81">
        <v>22.48729890287045</v>
      </c>
      <c r="E7247" s="81">
        <v>7.4878021376821309</v>
      </c>
      <c r="F7247" s="62"/>
    </row>
    <row r="7248" spans="1:6">
      <c r="A7248" s="79">
        <v>40567</v>
      </c>
      <c r="B7248" s="80" t="s">
        <v>73</v>
      </c>
      <c r="C7248" s="81">
        <v>13.553101750894481</v>
      </c>
      <c r="D7248" s="81">
        <v>20.654952195454573</v>
      </c>
      <c r="E7248" s="81">
        <v>7.1018504445600925</v>
      </c>
      <c r="F7248" s="62"/>
    </row>
    <row r="7249" spans="1:6">
      <c r="A7249" s="79">
        <v>40567</v>
      </c>
      <c r="B7249" s="80" t="s">
        <v>74</v>
      </c>
      <c r="C7249" s="81">
        <v>14.742031016590346</v>
      </c>
      <c r="D7249" s="81">
        <v>21.15300351729454</v>
      </c>
      <c r="E7249" s="81">
        <v>6.4109725007041938</v>
      </c>
      <c r="F7249" s="62"/>
    </row>
    <row r="7250" spans="1:6">
      <c r="A7250" s="79">
        <v>40567</v>
      </c>
      <c r="B7250" s="80" t="s">
        <v>75</v>
      </c>
      <c r="C7250" s="81">
        <v>12.711091169966572</v>
      </c>
      <c r="D7250" s="81">
        <v>16.093887927422887</v>
      </c>
      <c r="E7250" s="81">
        <v>3.3827967574563154</v>
      </c>
      <c r="F7250" s="62"/>
    </row>
    <row r="7251" spans="1:6">
      <c r="A7251" s="79">
        <v>40568</v>
      </c>
      <c r="B7251" s="80" t="s">
        <v>76</v>
      </c>
      <c r="C7251" s="81">
        <v>11.185409985305744</v>
      </c>
      <c r="D7251" s="81">
        <v>13.693813270499055</v>
      </c>
      <c r="E7251" s="81">
        <v>2.5084032851933102</v>
      </c>
      <c r="F7251" s="62"/>
    </row>
    <row r="7252" spans="1:6">
      <c r="A7252" s="79">
        <v>40568</v>
      </c>
      <c r="B7252" s="80" t="s">
        <v>77</v>
      </c>
      <c r="C7252" s="81">
        <v>11.5718446833587</v>
      </c>
      <c r="D7252" s="81">
        <v>14.251593425903016</v>
      </c>
      <c r="E7252" s="81">
        <v>2.6797487425443158</v>
      </c>
      <c r="F7252" s="62"/>
    </row>
    <row r="7253" spans="1:6">
      <c r="A7253" s="79">
        <v>40568</v>
      </c>
      <c r="B7253" s="80" t="s">
        <v>78</v>
      </c>
      <c r="C7253" s="81">
        <v>10.947723472983771</v>
      </c>
      <c r="D7253" s="81">
        <v>12.17018229096716</v>
      </c>
      <c r="E7253" s="81">
        <v>1.2224588179833891</v>
      </c>
      <c r="F7253" s="62"/>
    </row>
    <row r="7254" spans="1:6">
      <c r="A7254" s="79">
        <v>40568</v>
      </c>
      <c r="B7254" s="80" t="s">
        <v>79</v>
      </c>
      <c r="C7254" s="81">
        <v>13.008524974170538</v>
      </c>
      <c r="D7254" s="81">
        <v>14.012707669127032</v>
      </c>
      <c r="E7254" s="81">
        <v>1.0041826949564943</v>
      </c>
      <c r="F7254" s="62"/>
    </row>
    <row r="7255" spans="1:6">
      <c r="A7255" s="79">
        <v>40568</v>
      </c>
      <c r="B7255" s="80" t="s">
        <v>80</v>
      </c>
      <c r="C7255" s="81">
        <v>15.861945333229215</v>
      </c>
      <c r="D7255" s="81">
        <v>20.725362325482564</v>
      </c>
      <c r="E7255" s="81">
        <v>4.8634169922533488</v>
      </c>
      <c r="F7255" s="62"/>
    </row>
    <row r="7256" spans="1:6">
      <c r="A7256" s="79">
        <v>40568</v>
      </c>
      <c r="B7256" s="80" t="s">
        <v>81</v>
      </c>
      <c r="C7256" s="81">
        <v>13.26622875570051</v>
      </c>
      <c r="D7256" s="81">
        <v>15.217926870270947</v>
      </c>
      <c r="E7256" s="81">
        <v>1.9516981145704371</v>
      </c>
      <c r="F7256" s="62"/>
    </row>
    <row r="7257" spans="1:6">
      <c r="A7257" s="79">
        <v>40568</v>
      </c>
      <c r="B7257" s="80" t="s">
        <v>82</v>
      </c>
      <c r="C7257" s="81">
        <v>12.681734662398576</v>
      </c>
      <c r="D7257" s="81">
        <v>14.500921466302998</v>
      </c>
      <c r="E7257" s="81">
        <v>1.8191868039044223</v>
      </c>
      <c r="F7257" s="62"/>
    </row>
    <row r="7258" spans="1:6">
      <c r="A7258" s="79">
        <v>40568</v>
      </c>
      <c r="B7258" s="80" t="s">
        <v>83</v>
      </c>
      <c r="C7258" s="81">
        <v>13.395137381182494</v>
      </c>
      <c r="D7258" s="81">
        <v>18.972794053318687</v>
      </c>
      <c r="E7258" s="81">
        <v>5.5776566721361931</v>
      </c>
      <c r="F7258" s="62"/>
    </row>
    <row r="7259" spans="1:6">
      <c r="A7259" s="79">
        <v>40568</v>
      </c>
      <c r="B7259" s="80" t="s">
        <v>84</v>
      </c>
      <c r="C7259" s="81">
        <v>11.245224494163736</v>
      </c>
      <c r="D7259" s="81">
        <v>13.534987413635063</v>
      </c>
      <c r="E7259" s="81">
        <v>2.2897629194713272</v>
      </c>
      <c r="F7259" s="62"/>
    </row>
    <row r="7260" spans="1:6">
      <c r="A7260" s="79">
        <v>40568</v>
      </c>
      <c r="B7260" s="80" t="s">
        <v>85</v>
      </c>
      <c r="C7260" s="81">
        <v>11.65148761761469</v>
      </c>
      <c r="D7260" s="81">
        <v>12.529136121311133</v>
      </c>
      <c r="E7260" s="81">
        <v>0.87764850369644343</v>
      </c>
      <c r="F7260" s="62"/>
    </row>
    <row r="7261" spans="1:6">
      <c r="A7261" s="79">
        <v>40568</v>
      </c>
      <c r="B7261" s="80" t="s">
        <v>86</v>
      </c>
      <c r="C7261" s="81">
        <v>12.374802672895605</v>
      </c>
      <c r="D7261" s="81">
        <v>14.112775197507021</v>
      </c>
      <c r="E7261" s="81">
        <v>1.7379725246114166</v>
      </c>
      <c r="F7261" s="62"/>
    </row>
    <row r="7262" spans="1:6">
      <c r="A7262" s="79">
        <v>40568</v>
      </c>
      <c r="B7262" s="80" t="s">
        <v>87</v>
      </c>
      <c r="C7262" s="81">
        <v>16.516317836378139</v>
      </c>
      <c r="D7262" s="81">
        <v>22.379363623846448</v>
      </c>
      <c r="E7262" s="81">
        <v>5.8630457874683088</v>
      </c>
      <c r="F7262" s="62"/>
    </row>
    <row r="7263" spans="1:6">
      <c r="A7263" s="79">
        <v>40568</v>
      </c>
      <c r="B7263" s="80" t="s">
        <v>88</v>
      </c>
      <c r="C7263" s="81">
        <v>12.781126405828559</v>
      </c>
      <c r="D7263" s="81">
        <v>15.766222899250907</v>
      </c>
      <c r="E7263" s="81">
        <v>2.9850964934223487</v>
      </c>
      <c r="F7263" s="62"/>
    </row>
    <row r="7264" spans="1:6">
      <c r="A7264" s="79">
        <v>40568</v>
      </c>
      <c r="B7264" s="80" t="s">
        <v>89</v>
      </c>
      <c r="C7264" s="81">
        <v>14.772665054572336</v>
      </c>
      <c r="D7264" s="81">
        <v>19.391650975486655</v>
      </c>
      <c r="E7264" s="81">
        <v>4.6189859209143194</v>
      </c>
      <c r="F7264" s="62"/>
    </row>
    <row r="7265" spans="1:6">
      <c r="A7265" s="79">
        <v>40568</v>
      </c>
      <c r="B7265" s="80" t="s">
        <v>90</v>
      </c>
      <c r="C7265" s="81">
        <v>16.793943894193106</v>
      </c>
      <c r="D7265" s="81">
        <v>21.045072114930541</v>
      </c>
      <c r="E7265" s="81">
        <v>4.251128220737435</v>
      </c>
      <c r="F7265" s="62"/>
    </row>
    <row r="7266" spans="1:6">
      <c r="A7266" s="79">
        <v>40568</v>
      </c>
      <c r="B7266" s="80" t="s">
        <v>91</v>
      </c>
      <c r="C7266" s="81">
        <v>14.673706958526344</v>
      </c>
      <c r="D7266" s="81">
        <v>18.495450408166718</v>
      </c>
      <c r="E7266" s="81">
        <v>3.8217434496403744</v>
      </c>
      <c r="F7266" s="62"/>
    </row>
    <row r="7267" spans="1:6">
      <c r="A7267" s="79">
        <v>40568</v>
      </c>
      <c r="B7267" s="80" t="s">
        <v>92</v>
      </c>
      <c r="C7267" s="81">
        <v>14.128826644948404</v>
      </c>
      <c r="D7267" s="81">
        <v>17.240591546002804</v>
      </c>
      <c r="E7267" s="81">
        <v>3.1117649010544</v>
      </c>
      <c r="F7267" s="62"/>
    </row>
    <row r="7268" spans="1:6">
      <c r="A7268" s="79">
        <v>40568</v>
      </c>
      <c r="B7268" s="80" t="s">
        <v>93</v>
      </c>
      <c r="C7268" s="81">
        <v>13.920815676108431</v>
      </c>
      <c r="D7268" s="81">
        <v>15.716801958430908</v>
      </c>
      <c r="E7268" s="81">
        <v>1.7959862823224775</v>
      </c>
      <c r="F7268" s="62"/>
    </row>
    <row r="7269" spans="1:6">
      <c r="A7269" s="79">
        <v>40568</v>
      </c>
      <c r="B7269" s="80" t="s">
        <v>94</v>
      </c>
      <c r="C7269" s="81">
        <v>13.960505360439425</v>
      </c>
      <c r="D7269" s="81">
        <v>17.997717116026749</v>
      </c>
      <c r="E7269" s="81">
        <v>4.0372117555873235</v>
      </c>
      <c r="F7269" s="62"/>
    </row>
    <row r="7270" spans="1:6">
      <c r="A7270" s="79">
        <v>40568</v>
      </c>
      <c r="B7270" s="80" t="s">
        <v>95</v>
      </c>
      <c r="C7270" s="81">
        <v>14.792846205946329</v>
      </c>
      <c r="D7270" s="81">
        <v>18.565526236094712</v>
      </c>
      <c r="E7270" s="81">
        <v>3.7726800301483827</v>
      </c>
      <c r="F7270" s="62"/>
    </row>
    <row r="7271" spans="1:6">
      <c r="A7271" s="79">
        <v>40568</v>
      </c>
      <c r="B7271" s="80" t="s">
        <v>96</v>
      </c>
      <c r="C7271" s="81">
        <v>12.771639151445559</v>
      </c>
      <c r="D7271" s="81">
        <v>14.013852432467026</v>
      </c>
      <c r="E7271" s="81">
        <v>1.242213281021467</v>
      </c>
      <c r="F7271" s="62"/>
    </row>
    <row r="7272" spans="1:6">
      <c r="A7272" s="79">
        <v>40568</v>
      </c>
      <c r="B7272" s="80" t="s">
        <v>97</v>
      </c>
      <c r="C7272" s="81">
        <v>14.981224119118309</v>
      </c>
      <c r="D7272" s="81">
        <v>20.667294616798564</v>
      </c>
      <c r="E7272" s="81">
        <v>5.6860704976802552</v>
      </c>
      <c r="F7272" s="62"/>
    </row>
    <row r="7273" spans="1:6">
      <c r="A7273" s="79">
        <v>40568</v>
      </c>
      <c r="B7273" s="80" t="s">
        <v>98</v>
      </c>
      <c r="C7273" s="81">
        <v>18.706790720733885</v>
      </c>
      <c r="D7273" s="81">
        <v>26.175378910030183</v>
      </c>
      <c r="E7273" s="81">
        <v>7.4685881892962982</v>
      </c>
      <c r="F7273" s="62"/>
    </row>
    <row r="7274" spans="1:6">
      <c r="A7274" s="79">
        <v>40568</v>
      </c>
      <c r="B7274" s="80" t="s">
        <v>99</v>
      </c>
      <c r="C7274" s="81">
        <v>18.696959428005886</v>
      </c>
      <c r="D7274" s="81">
        <v>26.404590153302166</v>
      </c>
      <c r="E7274" s="81">
        <v>7.7076307252962799</v>
      </c>
      <c r="F7274" s="62"/>
    </row>
    <row r="7275" spans="1:6">
      <c r="A7275" s="79">
        <v>40568</v>
      </c>
      <c r="B7275" s="80" t="s">
        <v>100</v>
      </c>
      <c r="C7275" s="81">
        <v>22.937805643862404</v>
      </c>
      <c r="D7275" s="81">
        <v>34.58211147820559</v>
      </c>
      <c r="E7275" s="81">
        <v>11.644305834343186</v>
      </c>
      <c r="F7275" s="62"/>
    </row>
    <row r="7276" spans="1:6">
      <c r="A7276" s="79">
        <v>40568</v>
      </c>
      <c r="B7276" s="80" t="s">
        <v>101</v>
      </c>
      <c r="C7276" s="81">
        <v>17.438749078078025</v>
      </c>
      <c r="D7276" s="81">
        <v>24.960595560542263</v>
      </c>
      <c r="E7276" s="81">
        <v>7.5218464824642375</v>
      </c>
      <c r="F7276" s="62"/>
    </row>
    <row r="7277" spans="1:6">
      <c r="A7277" s="79">
        <v>40568</v>
      </c>
      <c r="B7277" s="80" t="s">
        <v>102</v>
      </c>
      <c r="C7277" s="81">
        <v>26.178048136687035</v>
      </c>
      <c r="D7277" s="81">
        <v>41.275820040893123</v>
      </c>
      <c r="E7277" s="81">
        <v>15.097771904206088</v>
      </c>
      <c r="F7277" s="62"/>
    </row>
    <row r="7278" spans="1:6">
      <c r="A7278" s="79">
        <v>40568</v>
      </c>
      <c r="B7278" s="80" t="s">
        <v>103</v>
      </c>
      <c r="C7278" s="81">
        <v>23.532596613497336</v>
      </c>
      <c r="D7278" s="81">
        <v>33.915261235317637</v>
      </c>
      <c r="E7278" s="81">
        <v>10.3826646218203</v>
      </c>
      <c r="F7278" s="62"/>
    </row>
    <row r="7279" spans="1:6">
      <c r="A7279" s="79">
        <v>40568</v>
      </c>
      <c r="B7279" s="80" t="s">
        <v>104</v>
      </c>
      <c r="C7279" s="81">
        <v>32.539522272392318</v>
      </c>
      <c r="D7279" s="81">
        <v>52.511634765084338</v>
      </c>
      <c r="E7279" s="81">
        <v>19.97211249269202</v>
      </c>
      <c r="F7279" s="62"/>
    </row>
    <row r="7280" spans="1:6">
      <c r="A7280" s="79">
        <v>40568</v>
      </c>
      <c r="B7280" s="80" t="s">
        <v>105</v>
      </c>
      <c r="C7280" s="81">
        <v>48.056435034094562</v>
      </c>
      <c r="D7280" s="81">
        <v>75.85935736421871</v>
      </c>
      <c r="E7280" s="81">
        <v>27.802922330124147</v>
      </c>
      <c r="F7280" s="62"/>
    </row>
    <row r="7281" spans="1:6">
      <c r="A7281" s="79">
        <v>40568</v>
      </c>
      <c r="B7281" s="80" t="s">
        <v>106</v>
      </c>
      <c r="C7281" s="81">
        <v>82.538505494680649</v>
      </c>
      <c r="D7281" s="81">
        <v>121.47914494189553</v>
      </c>
      <c r="E7281" s="81">
        <v>38.940639447214878</v>
      </c>
      <c r="F7281" s="62"/>
    </row>
    <row r="7282" spans="1:6">
      <c r="A7282" s="79">
        <v>40568</v>
      </c>
      <c r="B7282" s="80" t="s">
        <v>107</v>
      </c>
      <c r="C7282" s="81">
        <v>84.025138982390473</v>
      </c>
      <c r="D7282" s="81">
        <v>130.84271199141489</v>
      </c>
      <c r="E7282" s="81">
        <v>46.817573009024414</v>
      </c>
      <c r="F7282" s="62"/>
    </row>
    <row r="7283" spans="1:6">
      <c r="A7283" s="79">
        <v>40568</v>
      </c>
      <c r="B7283" s="80" t="s">
        <v>108</v>
      </c>
      <c r="C7283" s="81">
        <v>125.34462068753581</v>
      </c>
      <c r="D7283" s="81">
        <v>184.63095027797112</v>
      </c>
      <c r="E7283" s="81">
        <v>59.286329590435315</v>
      </c>
      <c r="F7283" s="62"/>
    </row>
    <row r="7284" spans="1:6">
      <c r="A7284" s="79">
        <v>40568</v>
      </c>
      <c r="B7284" s="80" t="s">
        <v>109</v>
      </c>
      <c r="C7284" s="81">
        <v>64.961479512416645</v>
      </c>
      <c r="D7284" s="81">
        <v>108.23314335925645</v>
      </c>
      <c r="E7284" s="81">
        <v>43.2716638468398</v>
      </c>
      <c r="F7284" s="62"/>
    </row>
    <row r="7285" spans="1:6">
      <c r="A7285" s="79">
        <v>40568</v>
      </c>
      <c r="B7285" s="80" t="s">
        <v>110</v>
      </c>
      <c r="C7285" s="81">
        <v>64.92211192302463</v>
      </c>
      <c r="D7285" s="81">
        <v>100.16544443317702</v>
      </c>
      <c r="E7285" s="81">
        <v>35.243332510152385</v>
      </c>
      <c r="F7285" s="62"/>
    </row>
    <row r="7286" spans="1:6">
      <c r="A7286" s="79">
        <v>40568</v>
      </c>
      <c r="B7286" s="80" t="s">
        <v>111</v>
      </c>
      <c r="C7286" s="81">
        <v>99.979671202508669</v>
      </c>
      <c r="D7286" s="81">
        <v>148.67508027021361</v>
      </c>
      <c r="E7286" s="81">
        <v>48.695409067704944</v>
      </c>
      <c r="F7286" s="62"/>
    </row>
    <row r="7287" spans="1:6">
      <c r="A7287" s="79">
        <v>40568</v>
      </c>
      <c r="B7287" s="80" t="s">
        <v>112</v>
      </c>
      <c r="C7287" s="81">
        <v>47.978549122224557</v>
      </c>
      <c r="D7287" s="81">
        <v>72.395529636906943</v>
      </c>
      <c r="E7287" s="81">
        <v>24.416980514682386</v>
      </c>
      <c r="F7287" s="62"/>
    </row>
    <row r="7288" spans="1:6">
      <c r="A7288" s="79">
        <v>40568</v>
      </c>
      <c r="B7288" s="80" t="s">
        <v>113</v>
      </c>
      <c r="C7288" s="81">
        <v>50.059609229298324</v>
      </c>
      <c r="D7288" s="81">
        <v>75.06540075877875</v>
      </c>
      <c r="E7288" s="81">
        <v>25.005791529480426</v>
      </c>
      <c r="F7288" s="62"/>
    </row>
    <row r="7289" spans="1:6">
      <c r="A7289" s="79">
        <v>40568</v>
      </c>
      <c r="B7289" s="80" t="s">
        <v>114</v>
      </c>
      <c r="C7289" s="81">
        <v>40.735530609174376</v>
      </c>
      <c r="D7289" s="81">
        <v>63.291911907811581</v>
      </c>
      <c r="E7289" s="81">
        <v>22.556381298637206</v>
      </c>
      <c r="F7289" s="62"/>
    </row>
    <row r="7290" spans="1:6">
      <c r="A7290" s="79">
        <v>40568</v>
      </c>
      <c r="B7290" s="80" t="s">
        <v>115</v>
      </c>
      <c r="C7290" s="81">
        <v>31.421284179092428</v>
      </c>
      <c r="D7290" s="81">
        <v>49.187435105228559</v>
      </c>
      <c r="E7290" s="81">
        <v>17.766150926136131</v>
      </c>
      <c r="F7290" s="62"/>
    </row>
    <row r="7291" spans="1:6">
      <c r="A7291" s="79">
        <v>40568</v>
      </c>
      <c r="B7291" s="80" t="s">
        <v>116</v>
      </c>
      <c r="C7291" s="81">
        <v>36.346182520279868</v>
      </c>
      <c r="D7291" s="81">
        <v>55.821731619692102</v>
      </c>
      <c r="E7291" s="81">
        <v>19.475549099412234</v>
      </c>
      <c r="F7291" s="62"/>
    </row>
    <row r="7292" spans="1:6">
      <c r="A7292" s="79">
        <v>40568</v>
      </c>
      <c r="B7292" s="80" t="s">
        <v>117</v>
      </c>
      <c r="C7292" s="81">
        <v>33.205168745246233</v>
      </c>
      <c r="D7292" s="81">
        <v>55.682544438556114</v>
      </c>
      <c r="E7292" s="81">
        <v>22.477375693309881</v>
      </c>
      <c r="F7292" s="62"/>
    </row>
    <row r="7293" spans="1:6">
      <c r="A7293" s="79">
        <v>40568</v>
      </c>
      <c r="B7293" s="80" t="s">
        <v>118</v>
      </c>
      <c r="C7293" s="81">
        <v>26.368044681954004</v>
      </c>
      <c r="D7293" s="81">
        <v>42.44444755448103</v>
      </c>
      <c r="E7293" s="81">
        <v>16.076402872527026</v>
      </c>
      <c r="F7293" s="62"/>
    </row>
    <row r="7294" spans="1:6">
      <c r="A7294" s="79">
        <v>40568</v>
      </c>
      <c r="B7294" s="80" t="s">
        <v>119</v>
      </c>
      <c r="C7294" s="81">
        <v>39.38872943789552</v>
      </c>
      <c r="D7294" s="81">
        <v>61.709602430275687</v>
      </c>
      <c r="E7294" s="81">
        <v>22.320872992380167</v>
      </c>
      <c r="F7294" s="62"/>
    </row>
    <row r="7295" spans="1:6">
      <c r="A7295" s="79">
        <v>40568</v>
      </c>
      <c r="B7295" s="80" t="s">
        <v>120</v>
      </c>
      <c r="C7295" s="81">
        <v>37.377333078687755</v>
      </c>
      <c r="D7295" s="81">
        <v>57.56602193315198</v>
      </c>
      <c r="E7295" s="81">
        <v>20.188688854464225</v>
      </c>
      <c r="F7295" s="62"/>
    </row>
    <row r="7296" spans="1:6">
      <c r="A7296" s="79">
        <v>40568</v>
      </c>
      <c r="B7296" s="80" t="s">
        <v>121</v>
      </c>
      <c r="C7296" s="81">
        <v>37.833309938559694</v>
      </c>
      <c r="D7296" s="81">
        <v>60.066582462715793</v>
      </c>
      <c r="E7296" s="81">
        <v>22.233272524156099</v>
      </c>
      <c r="F7296" s="62"/>
    </row>
    <row r="7297" spans="1:6">
      <c r="A7297" s="79">
        <v>40568</v>
      </c>
      <c r="B7297" s="80" t="s">
        <v>122</v>
      </c>
      <c r="C7297" s="81">
        <v>37.754191769845704</v>
      </c>
      <c r="D7297" s="81">
        <v>57.008740143928009</v>
      </c>
      <c r="E7297" s="81">
        <v>19.254548374082304</v>
      </c>
      <c r="F7297" s="62"/>
    </row>
    <row r="7298" spans="1:6">
      <c r="A7298" s="79">
        <v>40568</v>
      </c>
      <c r="B7298" s="80" t="s">
        <v>27</v>
      </c>
      <c r="C7298" s="81">
        <v>32.284426003772332</v>
      </c>
      <c r="D7298" s="81">
        <v>50.912645604180433</v>
      </c>
      <c r="E7298" s="81">
        <v>18.628219600408102</v>
      </c>
      <c r="F7298" s="62"/>
    </row>
    <row r="7299" spans="1:6">
      <c r="A7299" s="79">
        <v>40568</v>
      </c>
      <c r="B7299" s="80" t="s">
        <v>28</v>
      </c>
      <c r="C7299" s="81">
        <v>39.211172350858533</v>
      </c>
      <c r="D7299" s="81">
        <v>61.143283144147709</v>
      </c>
      <c r="E7299" s="81">
        <v>21.932110793289176</v>
      </c>
      <c r="F7299" s="62"/>
    </row>
    <row r="7300" spans="1:6">
      <c r="A7300" s="79">
        <v>40568</v>
      </c>
      <c r="B7300" s="80" t="s">
        <v>29</v>
      </c>
      <c r="C7300" s="81">
        <v>36.119613722665889</v>
      </c>
      <c r="D7300" s="81">
        <v>54.539114300396179</v>
      </c>
      <c r="E7300" s="81">
        <v>18.41950057773029</v>
      </c>
      <c r="F7300" s="62"/>
    </row>
    <row r="7301" spans="1:6">
      <c r="A7301" s="79">
        <v>40568</v>
      </c>
      <c r="B7301" s="80" t="s">
        <v>30</v>
      </c>
      <c r="C7301" s="81">
        <v>32.869479246057253</v>
      </c>
      <c r="D7301" s="81">
        <v>48.97088110638056</v>
      </c>
      <c r="E7301" s="81">
        <v>16.101401860323307</v>
      </c>
      <c r="F7301" s="62"/>
    </row>
    <row r="7302" spans="1:6">
      <c r="A7302" s="79">
        <v>40568</v>
      </c>
      <c r="B7302" s="80" t="s">
        <v>31</v>
      </c>
      <c r="C7302" s="81">
        <v>43.452897118695049</v>
      </c>
      <c r="D7302" s="81">
        <v>65.427642885307421</v>
      </c>
      <c r="E7302" s="81">
        <v>21.974745766612372</v>
      </c>
      <c r="F7302" s="62"/>
    </row>
    <row r="7303" spans="1:6">
      <c r="A7303" s="79">
        <v>40568</v>
      </c>
      <c r="B7303" s="80" t="s">
        <v>32</v>
      </c>
      <c r="C7303" s="81">
        <v>32.889568789829255</v>
      </c>
      <c r="D7303" s="81">
        <v>51.999685861676355</v>
      </c>
      <c r="E7303" s="81">
        <v>19.1101170718471</v>
      </c>
      <c r="F7303" s="62"/>
    </row>
    <row r="7304" spans="1:6">
      <c r="A7304" s="79">
        <v>40568</v>
      </c>
      <c r="B7304" s="80" t="s">
        <v>33</v>
      </c>
      <c r="C7304" s="81">
        <v>54.750110121843754</v>
      </c>
      <c r="D7304" s="81">
        <v>96.38915282469722</v>
      </c>
      <c r="E7304" s="81">
        <v>41.639042702853466</v>
      </c>
      <c r="F7304" s="62"/>
    </row>
    <row r="7305" spans="1:6">
      <c r="A7305" s="79">
        <v>40568</v>
      </c>
      <c r="B7305" s="80" t="s">
        <v>34</v>
      </c>
      <c r="C7305" s="81">
        <v>48.200114339578505</v>
      </c>
      <c r="D7305" s="81">
        <v>73.676891208138827</v>
      </c>
      <c r="E7305" s="81">
        <v>25.476776868560322</v>
      </c>
      <c r="F7305" s="62"/>
    </row>
    <row r="7306" spans="1:6">
      <c r="A7306" s="79">
        <v>40568</v>
      </c>
      <c r="B7306" s="80" t="s">
        <v>35</v>
      </c>
      <c r="C7306" s="81">
        <v>52.877645706041967</v>
      </c>
      <c r="D7306" s="81">
        <v>76.36692287117863</v>
      </c>
      <c r="E7306" s="81">
        <v>23.489277165136663</v>
      </c>
      <c r="F7306" s="62"/>
    </row>
    <row r="7307" spans="1:6">
      <c r="A7307" s="79">
        <v>40568</v>
      </c>
      <c r="B7307" s="80" t="s">
        <v>36</v>
      </c>
      <c r="C7307" s="81">
        <v>38.062944735750662</v>
      </c>
      <c r="D7307" s="81">
        <v>57.340219135499972</v>
      </c>
      <c r="E7307" s="81">
        <v>19.277274399749309</v>
      </c>
      <c r="F7307" s="62"/>
    </row>
    <row r="7308" spans="1:6">
      <c r="A7308" s="79">
        <v>40568</v>
      </c>
      <c r="B7308" s="80" t="s">
        <v>37</v>
      </c>
      <c r="C7308" s="81">
        <v>26.766060108738941</v>
      </c>
      <c r="D7308" s="81">
        <v>40.196125049037171</v>
      </c>
      <c r="E7308" s="81">
        <v>13.43006494029823</v>
      </c>
      <c r="F7308" s="62"/>
    </row>
    <row r="7309" spans="1:6">
      <c r="A7309" s="79">
        <v>40568</v>
      </c>
      <c r="B7309" s="80" t="s">
        <v>38</v>
      </c>
      <c r="C7309" s="81">
        <v>36.903820104391784</v>
      </c>
      <c r="D7309" s="81">
        <v>56.464121773068037</v>
      </c>
      <c r="E7309" s="81">
        <v>19.560301668676253</v>
      </c>
      <c r="F7309" s="62"/>
    </row>
    <row r="7310" spans="1:6">
      <c r="A7310" s="79">
        <v>40568</v>
      </c>
      <c r="B7310" s="80" t="s">
        <v>39</v>
      </c>
      <c r="C7310" s="81">
        <v>39.68861649857547</v>
      </c>
      <c r="D7310" s="81">
        <v>62.063014936715632</v>
      </c>
      <c r="E7310" s="81">
        <v>22.374398438140162</v>
      </c>
      <c r="F7310" s="62"/>
    </row>
    <row r="7311" spans="1:6">
      <c r="A7311" s="79">
        <v>40568</v>
      </c>
      <c r="B7311" s="80" t="s">
        <v>40</v>
      </c>
      <c r="C7311" s="81">
        <v>39.074371772924536</v>
      </c>
      <c r="D7311" s="81">
        <v>59.682393067279797</v>
      </c>
      <c r="E7311" s="81">
        <v>20.608021294355261</v>
      </c>
      <c r="F7311" s="62"/>
    </row>
    <row r="7312" spans="1:6">
      <c r="A7312" s="79">
        <v>40568</v>
      </c>
      <c r="B7312" s="80" t="s">
        <v>41</v>
      </c>
      <c r="C7312" s="81">
        <v>35.080863654595994</v>
      </c>
      <c r="D7312" s="81">
        <v>56.654214655804019</v>
      </c>
      <c r="E7312" s="81">
        <v>21.573351001208025</v>
      </c>
      <c r="F7312" s="62"/>
    </row>
    <row r="7313" spans="1:6">
      <c r="A7313" s="79">
        <v>40568</v>
      </c>
      <c r="B7313" s="80" t="s">
        <v>42</v>
      </c>
      <c r="C7313" s="81">
        <v>39.629647218718468</v>
      </c>
      <c r="D7313" s="81">
        <v>62.253189420751617</v>
      </c>
      <c r="E7313" s="81">
        <v>22.62354220203315</v>
      </c>
      <c r="F7313" s="62"/>
    </row>
    <row r="7314" spans="1:6">
      <c r="A7314" s="79">
        <v>40568</v>
      </c>
      <c r="B7314" s="80" t="s">
        <v>43</v>
      </c>
      <c r="C7314" s="81">
        <v>49.391091438970356</v>
      </c>
      <c r="D7314" s="81">
        <v>72.524467317114897</v>
      </c>
      <c r="E7314" s="81">
        <v>23.133375878144541</v>
      </c>
      <c r="F7314" s="62"/>
    </row>
    <row r="7315" spans="1:6">
      <c r="A7315" s="79">
        <v>40568</v>
      </c>
      <c r="B7315" s="80" t="s">
        <v>44</v>
      </c>
      <c r="C7315" s="81">
        <v>56.021065220696592</v>
      </c>
      <c r="D7315" s="81">
        <v>88.524108880097771</v>
      </c>
      <c r="E7315" s="81">
        <v>32.503043659401179</v>
      </c>
      <c r="F7315" s="62"/>
    </row>
    <row r="7316" spans="1:6">
      <c r="A7316" s="79">
        <v>40568</v>
      </c>
      <c r="B7316" s="80" t="s">
        <v>45</v>
      </c>
      <c r="C7316" s="81">
        <v>43.019360520553079</v>
      </c>
      <c r="D7316" s="81">
        <v>69.436867333275117</v>
      </c>
      <c r="E7316" s="81">
        <v>26.417506812722038</v>
      </c>
      <c r="F7316" s="62"/>
    </row>
    <row r="7317" spans="1:6">
      <c r="A7317" s="79">
        <v>40568</v>
      </c>
      <c r="B7317" s="80" t="s">
        <v>46</v>
      </c>
      <c r="C7317" s="81">
        <v>53.861134929868832</v>
      </c>
      <c r="D7317" s="81">
        <v>88.524959448017768</v>
      </c>
      <c r="E7317" s="81">
        <v>34.663824518148935</v>
      </c>
      <c r="F7317" s="62"/>
    </row>
    <row r="7318" spans="1:6">
      <c r="A7318" s="79">
        <v>40568</v>
      </c>
      <c r="B7318" s="80" t="s">
        <v>47</v>
      </c>
      <c r="C7318" s="81">
        <v>46.785550053846642</v>
      </c>
      <c r="D7318" s="81">
        <v>72.57567271803488</v>
      </c>
      <c r="E7318" s="81">
        <v>25.790122664188239</v>
      </c>
      <c r="F7318" s="62"/>
    </row>
    <row r="7319" spans="1:6">
      <c r="A7319" s="79">
        <v>40568</v>
      </c>
      <c r="B7319" s="80" t="s">
        <v>48</v>
      </c>
      <c r="C7319" s="81">
        <v>49.897524684959286</v>
      </c>
      <c r="D7319" s="81">
        <v>79.260786010218411</v>
      </c>
      <c r="E7319" s="81">
        <v>29.363261325259124</v>
      </c>
      <c r="F7319" s="62"/>
    </row>
    <row r="7320" spans="1:6">
      <c r="A7320" s="79">
        <v>40568</v>
      </c>
      <c r="B7320" s="80" t="s">
        <v>49</v>
      </c>
      <c r="C7320" s="81">
        <v>52.365363569218005</v>
      </c>
      <c r="D7320" s="81">
        <v>84.242386416378068</v>
      </c>
      <c r="E7320" s="81">
        <v>31.877022847160063</v>
      </c>
      <c r="F7320" s="62"/>
    </row>
    <row r="7321" spans="1:6">
      <c r="A7321" s="79">
        <v>40568</v>
      </c>
      <c r="B7321" s="80" t="s">
        <v>50</v>
      </c>
      <c r="C7321" s="81">
        <v>42.633747395041112</v>
      </c>
      <c r="D7321" s="81">
        <v>70.514483863667024</v>
      </c>
      <c r="E7321" s="81">
        <v>27.880736468625912</v>
      </c>
      <c r="F7321" s="62"/>
    </row>
    <row r="7322" spans="1:6">
      <c r="A7322" s="79">
        <v>40568</v>
      </c>
      <c r="B7322" s="80" t="s">
        <v>51</v>
      </c>
      <c r="C7322" s="81">
        <v>46.915153608234625</v>
      </c>
      <c r="D7322" s="81">
        <v>78.863426933338431</v>
      </c>
      <c r="E7322" s="81">
        <v>31.948273325103806</v>
      </c>
      <c r="F7322" s="62"/>
    </row>
    <row r="7323" spans="1:6">
      <c r="A7323" s="79">
        <v>40568</v>
      </c>
      <c r="B7323" s="80" t="s">
        <v>52</v>
      </c>
      <c r="C7323" s="81">
        <v>50.344309506754229</v>
      </c>
      <c r="D7323" s="81">
        <v>76.871289224298579</v>
      </c>
      <c r="E7323" s="81">
        <v>26.52697971754435</v>
      </c>
      <c r="F7323" s="62"/>
    </row>
    <row r="7324" spans="1:6">
      <c r="A7324" s="79">
        <v>40568</v>
      </c>
      <c r="B7324" s="80" t="s">
        <v>53</v>
      </c>
      <c r="C7324" s="81">
        <v>41.791895067673209</v>
      </c>
      <c r="D7324" s="81">
        <v>72.428325218074889</v>
      </c>
      <c r="E7324" s="81">
        <v>30.636430150401679</v>
      </c>
      <c r="F7324" s="62"/>
    </row>
    <row r="7325" spans="1:6">
      <c r="A7325" s="79">
        <v>40568</v>
      </c>
      <c r="B7325" s="80" t="s">
        <v>54</v>
      </c>
      <c r="C7325" s="81">
        <v>31.485273196613385</v>
      </c>
      <c r="D7325" s="81">
        <v>52.493353353712294</v>
      </c>
      <c r="E7325" s="81">
        <v>21.00808015709891</v>
      </c>
      <c r="F7325" s="62"/>
    </row>
    <row r="7326" spans="1:6">
      <c r="A7326" s="79">
        <v>40568</v>
      </c>
      <c r="B7326" s="80" t="s">
        <v>55</v>
      </c>
      <c r="C7326" s="81">
        <v>39.829976002647435</v>
      </c>
      <c r="D7326" s="81">
        <v>63.801300019291503</v>
      </c>
      <c r="E7326" s="81">
        <v>23.971324016644068</v>
      </c>
      <c r="F7326" s="62"/>
    </row>
    <row r="7327" spans="1:6">
      <c r="A7327" s="79">
        <v>40568</v>
      </c>
      <c r="B7327" s="80" t="s">
        <v>56</v>
      </c>
      <c r="C7327" s="81">
        <v>31.673831102816361</v>
      </c>
      <c r="D7327" s="81">
        <v>51.178771496904389</v>
      </c>
      <c r="E7327" s="81">
        <v>19.504940394088027</v>
      </c>
      <c r="F7327" s="62"/>
    </row>
    <row r="7328" spans="1:6">
      <c r="A7328" s="79">
        <v>40568</v>
      </c>
      <c r="B7328" s="80" t="s">
        <v>57</v>
      </c>
      <c r="C7328" s="81">
        <v>32.110023505676317</v>
      </c>
      <c r="D7328" s="81">
        <v>52.982288161788262</v>
      </c>
      <c r="E7328" s="81">
        <v>20.872264656111945</v>
      </c>
      <c r="F7328" s="62"/>
    </row>
    <row r="7329" spans="1:6">
      <c r="A7329" s="79">
        <v>40568</v>
      </c>
      <c r="B7329" s="80" t="s">
        <v>58</v>
      </c>
      <c r="C7329" s="81">
        <v>32.823714670124232</v>
      </c>
      <c r="D7329" s="81">
        <v>55.652591842340065</v>
      </c>
      <c r="E7329" s="81">
        <v>22.828877172215833</v>
      </c>
      <c r="F7329" s="62"/>
    </row>
    <row r="7330" spans="1:6">
      <c r="A7330" s="79">
        <v>40568</v>
      </c>
      <c r="B7330" s="80" t="s">
        <v>59</v>
      </c>
      <c r="C7330" s="81">
        <v>33.240094228220187</v>
      </c>
      <c r="D7330" s="81">
        <v>53.550683518996216</v>
      </c>
      <c r="E7330" s="81">
        <v>20.310589290776029</v>
      </c>
      <c r="F7330" s="62"/>
    </row>
    <row r="7331" spans="1:6">
      <c r="A7331" s="79">
        <v>40568</v>
      </c>
      <c r="B7331" s="80" t="s">
        <v>60</v>
      </c>
      <c r="C7331" s="81">
        <v>30.58418394509448</v>
      </c>
      <c r="D7331" s="81">
        <v>50.37275470054044</v>
      </c>
      <c r="E7331" s="81">
        <v>19.78857075544596</v>
      </c>
      <c r="F7331" s="62"/>
    </row>
    <row r="7332" spans="1:6">
      <c r="A7332" s="79">
        <v>40568</v>
      </c>
      <c r="B7332" s="80" t="s">
        <v>61</v>
      </c>
      <c r="C7332" s="81">
        <v>30.881629740676448</v>
      </c>
      <c r="D7332" s="81">
        <v>53.561161027580212</v>
      </c>
      <c r="E7332" s="81">
        <v>22.679531286903764</v>
      </c>
      <c r="F7332" s="62"/>
    </row>
    <row r="7333" spans="1:6">
      <c r="A7333" s="79">
        <v>40568</v>
      </c>
      <c r="B7333" s="80" t="s">
        <v>62</v>
      </c>
      <c r="C7333" s="81">
        <v>27.839170392749796</v>
      </c>
      <c r="D7333" s="81">
        <v>45.142631402760806</v>
      </c>
      <c r="E7333" s="81">
        <v>17.303461010011009</v>
      </c>
      <c r="F7333" s="62"/>
    </row>
    <row r="7334" spans="1:6">
      <c r="A7334" s="79">
        <v>40568</v>
      </c>
      <c r="B7334" s="80" t="s">
        <v>63</v>
      </c>
      <c r="C7334" s="81">
        <v>35.619220419571903</v>
      </c>
      <c r="D7334" s="81">
        <v>54.07975730210817</v>
      </c>
      <c r="E7334" s="81">
        <v>18.460536882536267</v>
      </c>
      <c r="F7334" s="62"/>
    </row>
    <row r="7335" spans="1:6">
      <c r="A7335" s="79">
        <v>40568</v>
      </c>
      <c r="B7335" s="80" t="s">
        <v>64</v>
      </c>
      <c r="C7335" s="81">
        <v>31.655052371650356</v>
      </c>
      <c r="D7335" s="81">
        <v>49.546780576568494</v>
      </c>
      <c r="E7335" s="81">
        <v>17.891728204918138</v>
      </c>
      <c r="F7335" s="62"/>
    </row>
    <row r="7336" spans="1:6">
      <c r="A7336" s="79">
        <v>40568</v>
      </c>
      <c r="B7336" s="80" t="s">
        <v>65</v>
      </c>
      <c r="C7336" s="81">
        <v>27.819692450042798</v>
      </c>
      <c r="D7336" s="81">
        <v>42.791965578076969</v>
      </c>
      <c r="E7336" s="81">
        <v>14.972273128034171</v>
      </c>
      <c r="F7336" s="62"/>
    </row>
    <row r="7337" spans="1:6">
      <c r="A7337" s="79">
        <v>40568</v>
      </c>
      <c r="B7337" s="80" t="s">
        <v>66</v>
      </c>
      <c r="C7337" s="81">
        <v>24.717705203507151</v>
      </c>
      <c r="D7337" s="81">
        <v>45.123572311632806</v>
      </c>
      <c r="E7337" s="81">
        <v>20.405867108125655</v>
      </c>
      <c r="F7337" s="62"/>
    </row>
    <row r="7338" spans="1:6">
      <c r="A7338" s="79">
        <v>40568</v>
      </c>
      <c r="B7338" s="80" t="s">
        <v>67</v>
      </c>
      <c r="C7338" s="81">
        <v>32.240186820852287</v>
      </c>
      <c r="D7338" s="81">
        <v>50.035696336364452</v>
      </c>
      <c r="E7338" s="81">
        <v>17.795509515512165</v>
      </c>
      <c r="F7338" s="62"/>
    </row>
    <row r="7339" spans="1:6">
      <c r="A7339" s="79">
        <v>40568</v>
      </c>
      <c r="B7339" s="80" t="s">
        <v>68</v>
      </c>
      <c r="C7339" s="81">
        <v>23.399752333776302</v>
      </c>
      <c r="D7339" s="81">
        <v>38.12973510750529</v>
      </c>
      <c r="E7339" s="81">
        <v>14.729982773728988</v>
      </c>
      <c r="F7339" s="62"/>
    </row>
    <row r="7340" spans="1:6">
      <c r="A7340" s="79">
        <v>40568</v>
      </c>
      <c r="B7340" s="80" t="s">
        <v>69</v>
      </c>
      <c r="C7340" s="81">
        <v>25.025251078147114</v>
      </c>
      <c r="D7340" s="81">
        <v>39.833659063069177</v>
      </c>
      <c r="E7340" s="81">
        <v>14.808407984922063</v>
      </c>
      <c r="F7340" s="62"/>
    </row>
    <row r="7341" spans="1:6">
      <c r="A7341" s="79">
        <v>40568</v>
      </c>
      <c r="B7341" s="80" t="s">
        <v>70</v>
      </c>
      <c r="C7341" s="81">
        <v>34.01465946621208</v>
      </c>
      <c r="D7341" s="81">
        <v>50.016490506476451</v>
      </c>
      <c r="E7341" s="81">
        <v>16.001831040264371</v>
      </c>
      <c r="F7341" s="62"/>
    </row>
    <row r="7342" spans="1:6">
      <c r="A7342" s="79">
        <v>40568</v>
      </c>
      <c r="B7342" s="80" t="s">
        <v>71</v>
      </c>
      <c r="C7342" s="81">
        <v>27.433847572796836</v>
      </c>
      <c r="D7342" s="81">
        <v>41.199040180837073</v>
      </c>
      <c r="E7342" s="81">
        <v>13.765192608040238</v>
      </c>
      <c r="F7342" s="62"/>
    </row>
    <row r="7343" spans="1:6">
      <c r="A7343" s="79">
        <v>40568</v>
      </c>
      <c r="B7343" s="80" t="s">
        <v>72</v>
      </c>
      <c r="C7343" s="81">
        <v>32.785961430192224</v>
      </c>
      <c r="D7343" s="81">
        <v>48.203606732868572</v>
      </c>
      <c r="E7343" s="81">
        <v>15.417645302676348</v>
      </c>
      <c r="F7343" s="62"/>
    </row>
    <row r="7344" spans="1:6">
      <c r="A7344" s="79">
        <v>40568</v>
      </c>
      <c r="B7344" s="80" t="s">
        <v>73</v>
      </c>
      <c r="C7344" s="81">
        <v>29.832572558736555</v>
      </c>
      <c r="D7344" s="81">
        <v>42.644156229116966</v>
      </c>
      <c r="E7344" s="81">
        <v>12.811583670380411</v>
      </c>
      <c r="F7344" s="62"/>
    </row>
    <row r="7345" spans="1:6">
      <c r="A7345" s="79">
        <v>40568</v>
      </c>
      <c r="B7345" s="80" t="s">
        <v>74</v>
      </c>
      <c r="C7345" s="81">
        <v>19.594431449394737</v>
      </c>
      <c r="D7345" s="81">
        <v>30.060289099985866</v>
      </c>
      <c r="E7345" s="81">
        <v>10.465857650591129</v>
      </c>
      <c r="F7345" s="62"/>
    </row>
    <row r="7346" spans="1:6">
      <c r="A7346" s="79">
        <v>40568</v>
      </c>
      <c r="B7346" s="80" t="s">
        <v>75</v>
      </c>
      <c r="C7346" s="81">
        <v>37.434735531691679</v>
      </c>
      <c r="D7346" s="81">
        <v>51.631808539564325</v>
      </c>
      <c r="E7346" s="81">
        <v>14.197073007872646</v>
      </c>
      <c r="F7346" s="62"/>
    </row>
    <row r="7347" spans="1:6">
      <c r="A7347" s="79">
        <v>40569</v>
      </c>
      <c r="B7347" s="80" t="s">
        <v>76</v>
      </c>
      <c r="C7347" s="81">
        <v>15.521058270808206</v>
      </c>
      <c r="D7347" s="81">
        <v>24.530706913606256</v>
      </c>
      <c r="E7347" s="81">
        <v>9.0096486427980498</v>
      </c>
      <c r="F7347" s="62"/>
    </row>
    <row r="7348" spans="1:6">
      <c r="A7348" s="79">
        <v>40569</v>
      </c>
      <c r="B7348" s="80" t="s">
        <v>77</v>
      </c>
      <c r="C7348" s="81">
        <v>13.707351164824415</v>
      </c>
      <c r="D7348" s="81">
        <v>23.554374369214326</v>
      </c>
      <c r="E7348" s="81">
        <v>9.8470232043899113</v>
      </c>
      <c r="F7348" s="62"/>
    </row>
    <row r="7349" spans="1:6">
      <c r="A7349" s="79">
        <v>40569</v>
      </c>
      <c r="B7349" s="80" t="s">
        <v>78</v>
      </c>
      <c r="C7349" s="81">
        <v>16.849307935298054</v>
      </c>
      <c r="D7349" s="81">
        <v>27.510126910242043</v>
      </c>
      <c r="E7349" s="81">
        <v>10.660818974943989</v>
      </c>
      <c r="F7349" s="62"/>
    </row>
    <row r="7350" spans="1:6">
      <c r="A7350" s="79">
        <v>40569</v>
      </c>
      <c r="B7350" s="80" t="s">
        <v>79</v>
      </c>
      <c r="C7350" s="81">
        <v>29.942334554312534</v>
      </c>
      <c r="D7350" s="81">
        <v>43.990508407556874</v>
      </c>
      <c r="E7350" s="81">
        <v>14.048173853244339</v>
      </c>
      <c r="F7350" s="62"/>
    </row>
    <row r="7351" spans="1:6">
      <c r="A7351" s="79">
        <v>40569</v>
      </c>
      <c r="B7351" s="80" t="s">
        <v>80</v>
      </c>
      <c r="C7351" s="81">
        <v>33.798007614026091</v>
      </c>
      <c r="D7351" s="81">
        <v>48.574124254496546</v>
      </c>
      <c r="E7351" s="81">
        <v>14.776116640470455</v>
      </c>
      <c r="F7351" s="62"/>
    </row>
    <row r="7352" spans="1:6">
      <c r="A7352" s="79">
        <v>40569</v>
      </c>
      <c r="B7352" s="80" t="s">
        <v>81</v>
      </c>
      <c r="C7352" s="81">
        <v>15.055538074428256</v>
      </c>
      <c r="D7352" s="81">
        <v>28.716163799485955</v>
      </c>
      <c r="E7352" s="81">
        <v>13.660625725057699</v>
      </c>
      <c r="F7352" s="62"/>
    </row>
    <row r="7353" spans="1:6">
      <c r="A7353" s="79">
        <v>40569</v>
      </c>
      <c r="B7353" s="80" t="s">
        <v>82</v>
      </c>
      <c r="C7353" s="81">
        <v>23.926411107395232</v>
      </c>
      <c r="D7353" s="81">
        <v>38.481040003125266</v>
      </c>
      <c r="E7353" s="81">
        <v>14.554628895730033</v>
      </c>
      <c r="F7353" s="62"/>
    </row>
    <row r="7354" spans="1:6">
      <c r="A7354" s="79">
        <v>40569</v>
      </c>
      <c r="B7354" s="80" t="s">
        <v>83</v>
      </c>
      <c r="C7354" s="81">
        <v>23.896774882581234</v>
      </c>
      <c r="D7354" s="81">
        <v>38.680506168525241</v>
      </c>
      <c r="E7354" s="81">
        <v>14.783731285944008</v>
      </c>
      <c r="F7354" s="62"/>
    </row>
    <row r="7355" spans="1:6">
      <c r="A7355" s="79">
        <v>40569</v>
      </c>
      <c r="B7355" s="80" t="s">
        <v>84</v>
      </c>
      <c r="C7355" s="81">
        <v>12.330033299762574</v>
      </c>
      <c r="D7355" s="81">
        <v>22.000764515710433</v>
      </c>
      <c r="E7355" s="81">
        <v>9.6707312159478587</v>
      </c>
      <c r="F7355" s="62"/>
    </row>
    <row r="7356" spans="1:6">
      <c r="A7356" s="79">
        <v>40569</v>
      </c>
      <c r="B7356" s="80" t="s">
        <v>85</v>
      </c>
      <c r="C7356" s="81">
        <v>12.488670328678555</v>
      </c>
      <c r="D7356" s="81">
        <v>21.622232026078457</v>
      </c>
      <c r="E7356" s="81">
        <v>9.1335616973999016</v>
      </c>
      <c r="F7356" s="62"/>
    </row>
    <row r="7357" spans="1:6">
      <c r="A7357" s="79">
        <v>40569</v>
      </c>
      <c r="B7357" s="80" t="s">
        <v>86</v>
      </c>
      <c r="C7357" s="81">
        <v>14.13406124852836</v>
      </c>
      <c r="D7357" s="81">
        <v>25.129737831846207</v>
      </c>
      <c r="E7357" s="81">
        <v>10.995676583317847</v>
      </c>
      <c r="F7357" s="62"/>
    </row>
    <row r="7358" spans="1:6">
      <c r="A7358" s="79">
        <v>40569</v>
      </c>
      <c r="B7358" s="80" t="s">
        <v>87</v>
      </c>
      <c r="C7358" s="81">
        <v>22.806878516289355</v>
      </c>
      <c r="D7358" s="81">
        <v>35.980935435781433</v>
      </c>
      <c r="E7358" s="81">
        <v>13.174056919492077</v>
      </c>
      <c r="F7358" s="62"/>
    </row>
    <row r="7359" spans="1:6">
      <c r="A7359" s="79">
        <v>40569</v>
      </c>
      <c r="B7359" s="80" t="s">
        <v>88</v>
      </c>
      <c r="C7359" s="81">
        <v>16.97885426552503</v>
      </c>
      <c r="D7359" s="81">
        <v>28.647379186497957</v>
      </c>
      <c r="E7359" s="81">
        <v>11.668524920972928</v>
      </c>
      <c r="F7359" s="62"/>
    </row>
    <row r="7360" spans="1:6">
      <c r="A7360" s="79">
        <v>40569</v>
      </c>
      <c r="B7360" s="80" t="s">
        <v>89</v>
      </c>
      <c r="C7360" s="81">
        <v>16.384215757696097</v>
      </c>
      <c r="D7360" s="81">
        <v>25.518709733502178</v>
      </c>
      <c r="E7360" s="81">
        <v>9.1344939758060804</v>
      </c>
      <c r="F7360" s="62"/>
    </row>
    <row r="7361" spans="1:6">
      <c r="A7361" s="79">
        <v>40569</v>
      </c>
      <c r="B7361" s="80" t="s">
        <v>90</v>
      </c>
      <c r="C7361" s="81">
        <v>17.018641389999022</v>
      </c>
      <c r="D7361" s="81">
        <v>25.867586356302155</v>
      </c>
      <c r="E7361" s="81">
        <v>8.848944966303133</v>
      </c>
      <c r="F7361" s="62"/>
    </row>
    <row r="7362" spans="1:6">
      <c r="A7362" s="79">
        <v>40569</v>
      </c>
      <c r="B7362" s="80" t="s">
        <v>91</v>
      </c>
      <c r="C7362" s="81">
        <v>21.687210593917481</v>
      </c>
      <c r="D7362" s="81">
        <v>32.095491465861713</v>
      </c>
      <c r="E7362" s="81">
        <v>10.408280871944232</v>
      </c>
      <c r="F7362" s="62"/>
    </row>
    <row r="7363" spans="1:6">
      <c r="A7363" s="79">
        <v>40569</v>
      </c>
      <c r="B7363" s="80" t="s">
        <v>92</v>
      </c>
      <c r="C7363" s="81">
        <v>13.410839432329441</v>
      </c>
      <c r="D7363" s="81">
        <v>19.400876134066614</v>
      </c>
      <c r="E7363" s="81">
        <v>5.9900367017371732</v>
      </c>
      <c r="F7363" s="62"/>
    </row>
    <row r="7364" spans="1:6">
      <c r="A7364" s="79">
        <v>40569</v>
      </c>
      <c r="B7364" s="80" t="s">
        <v>93</v>
      </c>
      <c r="C7364" s="81">
        <v>17.058499361492022</v>
      </c>
      <c r="D7364" s="81">
        <v>26.087179082270136</v>
      </c>
      <c r="E7364" s="81">
        <v>9.0286797207781149</v>
      </c>
      <c r="F7364" s="62"/>
    </row>
    <row r="7365" spans="1:6">
      <c r="A7365" s="79">
        <v>40569</v>
      </c>
      <c r="B7365" s="80" t="s">
        <v>94</v>
      </c>
      <c r="C7365" s="81">
        <v>30.330751215056473</v>
      </c>
      <c r="D7365" s="81">
        <v>41.861255041761012</v>
      </c>
      <c r="E7365" s="81">
        <v>11.530503826704539</v>
      </c>
      <c r="F7365" s="62"/>
    </row>
    <row r="7366" spans="1:6">
      <c r="A7366" s="79">
        <v>40569</v>
      </c>
      <c r="B7366" s="80" t="s">
        <v>95</v>
      </c>
      <c r="C7366" s="81">
        <v>19.36814763054975</v>
      </c>
      <c r="D7366" s="81">
        <v>29.475407557389897</v>
      </c>
      <c r="E7366" s="81">
        <v>10.107259926840147</v>
      </c>
      <c r="F7366" s="62"/>
    </row>
    <row r="7367" spans="1:6">
      <c r="A7367" s="79">
        <v>40569</v>
      </c>
      <c r="B7367" s="80" t="s">
        <v>96</v>
      </c>
      <c r="C7367" s="81">
        <v>15.026731130898254</v>
      </c>
      <c r="D7367" s="81">
        <v>22.4006201616304</v>
      </c>
      <c r="E7367" s="81">
        <v>7.3738890307321459</v>
      </c>
      <c r="F7367" s="62"/>
    </row>
    <row r="7368" spans="1:6">
      <c r="A7368" s="79">
        <v>40569</v>
      </c>
      <c r="B7368" s="80" t="s">
        <v>97</v>
      </c>
      <c r="C7368" s="81">
        <v>12.737090342168518</v>
      </c>
      <c r="D7368" s="81">
        <v>17.179205801854774</v>
      </c>
      <c r="E7368" s="81">
        <v>4.4421154596862564</v>
      </c>
      <c r="F7368" s="62"/>
    </row>
    <row r="7369" spans="1:6">
      <c r="A7369" s="79">
        <v>40569</v>
      </c>
      <c r="B7369" s="80" t="s">
        <v>98</v>
      </c>
      <c r="C7369" s="81">
        <v>16.563241666177074</v>
      </c>
      <c r="D7369" s="81">
        <v>28.867980418385933</v>
      </c>
      <c r="E7369" s="81">
        <v>12.304738752208859</v>
      </c>
      <c r="F7369" s="62"/>
    </row>
    <row r="7370" spans="1:6">
      <c r="A7370" s="79">
        <v>40569</v>
      </c>
      <c r="B7370" s="80" t="s">
        <v>99</v>
      </c>
      <c r="C7370" s="81">
        <v>22.738619227981353</v>
      </c>
      <c r="D7370" s="81">
        <v>38.484182203565254</v>
      </c>
      <c r="E7370" s="81">
        <v>15.745562975583901</v>
      </c>
      <c r="F7370" s="62"/>
    </row>
    <row r="7371" spans="1:6">
      <c r="A7371" s="79">
        <v>40569</v>
      </c>
      <c r="B7371" s="80" t="s">
        <v>100</v>
      </c>
      <c r="C7371" s="81">
        <v>23.838973089812228</v>
      </c>
      <c r="D7371" s="81">
        <v>37.826684950701285</v>
      </c>
      <c r="E7371" s="81">
        <v>13.987711860889057</v>
      </c>
      <c r="F7371" s="62"/>
    </row>
    <row r="7372" spans="1:6">
      <c r="A7372" s="79">
        <v>40569</v>
      </c>
      <c r="B7372" s="80" t="s">
        <v>101</v>
      </c>
      <c r="C7372" s="81">
        <v>42.295765794565078</v>
      </c>
      <c r="D7372" s="81">
        <v>68.030563346763131</v>
      </c>
      <c r="E7372" s="81">
        <v>25.734797552198053</v>
      </c>
      <c r="F7372" s="62"/>
    </row>
    <row r="7373" spans="1:6">
      <c r="A7373" s="79">
        <v>40569</v>
      </c>
      <c r="B7373" s="80" t="s">
        <v>102</v>
      </c>
      <c r="C7373" s="81">
        <v>23.333640113935282</v>
      </c>
      <c r="D7373" s="81">
        <v>41.932618351548996</v>
      </c>
      <c r="E7373" s="81">
        <v>18.598978237613714</v>
      </c>
      <c r="F7373" s="62"/>
    </row>
    <row r="7374" spans="1:6">
      <c r="A7374" s="79">
        <v>40569</v>
      </c>
      <c r="B7374" s="80" t="s">
        <v>103</v>
      </c>
      <c r="C7374" s="81">
        <v>24.8800669828371</v>
      </c>
      <c r="D7374" s="81">
        <v>47.034911882876635</v>
      </c>
      <c r="E7374" s="81">
        <v>22.154844900039535</v>
      </c>
      <c r="F7374" s="62"/>
    </row>
    <row r="7375" spans="1:6">
      <c r="A7375" s="79">
        <v>40569</v>
      </c>
      <c r="B7375" s="80" t="s">
        <v>104</v>
      </c>
      <c r="C7375" s="81">
        <v>23.690679189687238</v>
      </c>
      <c r="D7375" s="81">
        <v>43.985825883492851</v>
      </c>
      <c r="E7375" s="81">
        <v>20.295146693805613</v>
      </c>
      <c r="F7375" s="62"/>
    </row>
    <row r="7376" spans="1:6">
      <c r="A7376" s="79">
        <v>40569</v>
      </c>
      <c r="B7376" s="80" t="s">
        <v>105</v>
      </c>
      <c r="C7376" s="81">
        <v>33.444636186888104</v>
      </c>
      <c r="D7376" s="81">
        <v>60.896844800059633</v>
      </c>
      <c r="E7376" s="81">
        <v>27.452208613171528</v>
      </c>
      <c r="F7376" s="62"/>
    </row>
    <row r="7377" spans="1:6">
      <c r="A7377" s="79">
        <v>40569</v>
      </c>
      <c r="B7377" s="80" t="s">
        <v>106</v>
      </c>
      <c r="C7377" s="81">
        <v>39.580611082480388</v>
      </c>
      <c r="D7377" s="81">
        <v>80.478690985578226</v>
      </c>
      <c r="E7377" s="81">
        <v>40.898079903097837</v>
      </c>
      <c r="F7377" s="62"/>
    </row>
    <row r="7378" spans="1:6">
      <c r="A7378" s="79">
        <v>40569</v>
      </c>
      <c r="B7378" s="80" t="s">
        <v>107</v>
      </c>
      <c r="C7378" s="81">
        <v>57.363871479977313</v>
      </c>
      <c r="D7378" s="81">
        <v>93.633161493017283</v>
      </c>
      <c r="E7378" s="81">
        <v>36.269290013039971</v>
      </c>
      <c r="F7378" s="62"/>
    </row>
    <row r="7379" spans="1:6">
      <c r="A7379" s="79">
        <v>40569</v>
      </c>
      <c r="B7379" s="80" t="s">
        <v>108</v>
      </c>
      <c r="C7379" s="81">
        <v>64.193875974236519</v>
      </c>
      <c r="D7379" s="81">
        <v>105.49227416033644</v>
      </c>
      <c r="E7379" s="81">
        <v>41.298398186099917</v>
      </c>
      <c r="F7379" s="62"/>
    </row>
    <row r="7380" spans="1:6">
      <c r="A7380" s="79">
        <v>40569</v>
      </c>
      <c r="B7380" s="80" t="s">
        <v>109</v>
      </c>
      <c r="C7380" s="81">
        <v>34.00029348057604</v>
      </c>
      <c r="D7380" s="81">
        <v>67.86376698383512</v>
      </c>
      <c r="E7380" s="81">
        <v>33.86347350325908</v>
      </c>
      <c r="F7380" s="62"/>
    </row>
    <row r="7381" spans="1:6">
      <c r="A7381" s="79">
        <v>40569</v>
      </c>
      <c r="B7381" s="80" t="s">
        <v>110</v>
      </c>
      <c r="C7381" s="81">
        <v>50.405890302399122</v>
      </c>
      <c r="D7381" s="81">
        <v>95.82688948997712</v>
      </c>
      <c r="E7381" s="81">
        <v>45.420999187577998</v>
      </c>
      <c r="F7381" s="62"/>
    </row>
    <row r="7382" spans="1:6">
      <c r="A7382" s="79">
        <v>40569</v>
      </c>
      <c r="B7382" s="80" t="s">
        <v>111</v>
      </c>
      <c r="C7382" s="81">
        <v>30.204007808256478</v>
      </c>
      <c r="D7382" s="81">
        <v>64.207114620707401</v>
      </c>
      <c r="E7382" s="81">
        <v>34.003106812450923</v>
      </c>
      <c r="F7382" s="62"/>
    </row>
    <row r="7383" spans="1:6">
      <c r="A7383" s="79">
        <v>40569</v>
      </c>
      <c r="B7383" s="80" t="s">
        <v>112</v>
      </c>
      <c r="C7383" s="81">
        <v>47.719951382732425</v>
      </c>
      <c r="D7383" s="81">
        <v>84.566846411777931</v>
      </c>
      <c r="E7383" s="81">
        <v>36.846895029045506</v>
      </c>
      <c r="F7383" s="62"/>
    </row>
    <row r="7384" spans="1:6">
      <c r="A7384" s="79">
        <v>40569</v>
      </c>
      <c r="B7384" s="80" t="s">
        <v>113</v>
      </c>
      <c r="C7384" s="81">
        <v>29.609489254994543</v>
      </c>
      <c r="D7384" s="81">
        <v>59.982358367771688</v>
      </c>
      <c r="E7384" s="81">
        <v>30.372869112777146</v>
      </c>
      <c r="F7384" s="62"/>
    </row>
    <row r="7385" spans="1:6">
      <c r="A7385" s="79">
        <v>40569</v>
      </c>
      <c r="B7385" s="80" t="s">
        <v>114</v>
      </c>
      <c r="C7385" s="81">
        <v>45.430481287597694</v>
      </c>
      <c r="D7385" s="81">
        <v>80.182816619538229</v>
      </c>
      <c r="E7385" s="81">
        <v>34.752335331940536</v>
      </c>
      <c r="F7385" s="62"/>
    </row>
    <row r="7386" spans="1:6">
      <c r="A7386" s="79">
        <v>40569</v>
      </c>
      <c r="B7386" s="80" t="s">
        <v>115</v>
      </c>
      <c r="C7386" s="81">
        <v>38.085233968971551</v>
      </c>
      <c r="D7386" s="81">
        <v>74.801778768138618</v>
      </c>
      <c r="E7386" s="81">
        <v>36.716544799167067</v>
      </c>
      <c r="F7386" s="62"/>
    </row>
    <row r="7387" spans="1:6">
      <c r="A7387" s="79">
        <v>40569</v>
      </c>
      <c r="B7387" s="80" t="s">
        <v>116</v>
      </c>
      <c r="C7387" s="81">
        <v>27.775966857026752</v>
      </c>
      <c r="D7387" s="81">
        <v>55.947135992771976</v>
      </c>
      <c r="E7387" s="81">
        <v>28.171169135745224</v>
      </c>
      <c r="F7387" s="62"/>
    </row>
    <row r="7388" spans="1:6">
      <c r="A7388" s="79">
        <v>40569</v>
      </c>
      <c r="B7388" s="80" t="s">
        <v>117</v>
      </c>
      <c r="C7388" s="81">
        <v>23.553165165549242</v>
      </c>
      <c r="D7388" s="81">
        <v>47.58618762759658</v>
      </c>
      <c r="E7388" s="81">
        <v>24.033022462047338</v>
      </c>
      <c r="F7388" s="62"/>
    </row>
    <row r="7389" spans="1:6">
      <c r="A7389" s="79">
        <v>40569</v>
      </c>
      <c r="B7389" s="80" t="s">
        <v>118</v>
      </c>
      <c r="C7389" s="81">
        <v>26.715505594851873</v>
      </c>
      <c r="D7389" s="81">
        <v>56.077228005703958</v>
      </c>
      <c r="E7389" s="81">
        <v>29.361722410852085</v>
      </c>
      <c r="F7389" s="62"/>
    </row>
    <row r="7390" spans="1:6">
      <c r="A7390" s="79">
        <v>40569</v>
      </c>
      <c r="B7390" s="80" t="s">
        <v>119</v>
      </c>
      <c r="C7390" s="81">
        <v>25.198921944789049</v>
      </c>
      <c r="D7390" s="81">
        <v>49.599734162324424</v>
      </c>
      <c r="E7390" s="81">
        <v>24.400812217535375</v>
      </c>
      <c r="F7390" s="62"/>
    </row>
    <row r="7391" spans="1:6">
      <c r="A7391" s="79">
        <v>40569</v>
      </c>
      <c r="B7391" s="80" t="s">
        <v>120</v>
      </c>
      <c r="C7391" s="81">
        <v>23.721978096556224</v>
      </c>
      <c r="D7391" s="81">
        <v>49.71956240943242</v>
      </c>
      <c r="E7391" s="81">
        <v>25.997584312876196</v>
      </c>
      <c r="F7391" s="62"/>
    </row>
    <row r="7392" spans="1:6">
      <c r="A7392" s="79">
        <v>40569</v>
      </c>
      <c r="B7392" s="80" t="s">
        <v>121</v>
      </c>
      <c r="C7392" s="81">
        <v>24.297036163947155</v>
      </c>
      <c r="D7392" s="81">
        <v>50.038709508860393</v>
      </c>
      <c r="E7392" s="81">
        <v>25.741673344913238</v>
      </c>
      <c r="F7392" s="62"/>
    </row>
    <row r="7393" spans="1:6">
      <c r="A7393" s="79">
        <v>40569</v>
      </c>
      <c r="B7393" s="80" t="s">
        <v>122</v>
      </c>
      <c r="C7393" s="81">
        <v>24.574704395520122</v>
      </c>
      <c r="D7393" s="81">
        <v>54.134948295004094</v>
      </c>
      <c r="E7393" s="81">
        <v>29.560243899483972</v>
      </c>
      <c r="F7393" s="62"/>
    </row>
    <row r="7394" spans="1:6">
      <c r="A7394" s="79">
        <v>40569</v>
      </c>
      <c r="B7394" s="80" t="s">
        <v>27</v>
      </c>
      <c r="C7394" s="81"/>
      <c r="D7394" s="81"/>
      <c r="E7394" s="81"/>
      <c r="F7394" s="59" t="s">
        <v>123</v>
      </c>
    </row>
    <row r="7395" spans="1:6">
      <c r="A7395" s="79">
        <v>40569</v>
      </c>
      <c r="B7395" s="80" t="s">
        <v>28</v>
      </c>
      <c r="C7395" s="81"/>
      <c r="D7395" s="81"/>
      <c r="E7395" s="81"/>
      <c r="F7395" s="62"/>
    </row>
    <row r="7396" spans="1:6">
      <c r="A7396" s="79">
        <v>40569</v>
      </c>
      <c r="B7396" s="80" t="s">
        <v>29</v>
      </c>
      <c r="C7396" s="81"/>
      <c r="D7396" s="81"/>
      <c r="E7396" s="81"/>
      <c r="F7396" s="62"/>
    </row>
    <row r="7397" spans="1:6">
      <c r="A7397" s="79">
        <v>40569</v>
      </c>
      <c r="B7397" s="80" t="s">
        <v>30</v>
      </c>
      <c r="C7397" s="81">
        <v>19.568562515835705</v>
      </c>
      <c r="D7397" s="81">
        <v>51.404282640948296</v>
      </c>
      <c r="E7397" s="81">
        <v>31.835720125112591</v>
      </c>
      <c r="F7397" s="62"/>
    </row>
    <row r="7398" spans="1:6">
      <c r="A7398" s="79">
        <v>40569</v>
      </c>
      <c r="B7398" s="80" t="s">
        <v>31</v>
      </c>
      <c r="C7398" s="81">
        <v>24.703445907725108</v>
      </c>
      <c r="D7398" s="81">
        <v>58.16093118619181</v>
      </c>
      <c r="E7398" s="81">
        <v>33.457485278466706</v>
      </c>
      <c r="F7398" s="62"/>
    </row>
    <row r="7399" spans="1:6">
      <c r="A7399" s="79">
        <v>40569</v>
      </c>
      <c r="B7399" s="80" t="s">
        <v>32</v>
      </c>
      <c r="C7399" s="81">
        <v>23.216359191199285</v>
      </c>
      <c r="D7399" s="81">
        <v>59.087500803557738</v>
      </c>
      <c r="E7399" s="81">
        <v>35.871141612358457</v>
      </c>
      <c r="F7399" s="62"/>
    </row>
    <row r="7400" spans="1:6">
      <c r="A7400" s="79">
        <v>40569</v>
      </c>
      <c r="B7400" s="80" t="s">
        <v>33</v>
      </c>
      <c r="C7400" s="81">
        <v>18.933823081977785</v>
      </c>
      <c r="D7400" s="81">
        <v>50.337268149691369</v>
      </c>
      <c r="E7400" s="81">
        <v>31.403445067713584</v>
      </c>
      <c r="F7400" s="62"/>
    </row>
    <row r="7401" spans="1:6">
      <c r="A7401" s="79">
        <v>40569</v>
      </c>
      <c r="B7401" s="80" t="s">
        <v>34</v>
      </c>
      <c r="C7401" s="81">
        <v>19.12206979582276</v>
      </c>
      <c r="D7401" s="81">
        <v>46.500231083388641</v>
      </c>
      <c r="E7401" s="81">
        <v>27.378161287565881</v>
      </c>
      <c r="F7401" s="62"/>
    </row>
    <row r="7402" spans="1:6">
      <c r="A7402" s="79">
        <v>40569</v>
      </c>
      <c r="B7402" s="80" t="s">
        <v>35</v>
      </c>
      <c r="C7402" s="81">
        <v>22.264356492109396</v>
      </c>
      <c r="D7402" s="81">
        <v>52.170520009061228</v>
      </c>
      <c r="E7402" s="81">
        <v>29.906163516951832</v>
      </c>
      <c r="F7402" s="62"/>
    </row>
    <row r="7403" spans="1:6">
      <c r="A7403" s="79">
        <v>40569</v>
      </c>
      <c r="B7403" s="80" t="s">
        <v>36</v>
      </c>
      <c r="C7403" s="81">
        <v>17.833200093678911</v>
      </c>
      <c r="D7403" s="81">
        <v>41.337606817205007</v>
      </c>
      <c r="E7403" s="81">
        <v>23.504406723526095</v>
      </c>
      <c r="F7403" s="62"/>
    </row>
    <row r="7404" spans="1:6">
      <c r="A7404" s="79">
        <v>40569</v>
      </c>
      <c r="B7404" s="80" t="s">
        <v>37</v>
      </c>
      <c r="C7404" s="81">
        <v>15.642380357146171</v>
      </c>
      <c r="D7404" s="81">
        <v>30.594478920907786</v>
      </c>
      <c r="E7404" s="81">
        <v>14.952098563761615</v>
      </c>
      <c r="F7404" s="62"/>
    </row>
    <row r="7405" spans="1:6">
      <c r="A7405" s="79">
        <v>40569</v>
      </c>
      <c r="B7405" s="80" t="s">
        <v>38</v>
      </c>
      <c r="C7405" s="81">
        <v>15.761251214668155</v>
      </c>
      <c r="D7405" s="81">
        <v>35.965795471017394</v>
      </c>
      <c r="E7405" s="81">
        <v>20.204544256349237</v>
      </c>
      <c r="F7405" s="62"/>
    </row>
    <row r="7406" spans="1:6">
      <c r="A7406" s="79">
        <v>40569</v>
      </c>
      <c r="B7406" s="80" t="s">
        <v>39</v>
      </c>
      <c r="C7406" s="81">
        <v>25.961321124536965</v>
      </c>
      <c r="D7406" s="81">
        <v>52.059987474324224</v>
      </c>
      <c r="E7406" s="81">
        <v>26.098666349787258</v>
      </c>
      <c r="F7406" s="62"/>
    </row>
    <row r="7407" spans="1:6">
      <c r="A7407" s="79">
        <v>40569</v>
      </c>
      <c r="B7407" s="80" t="s">
        <v>40</v>
      </c>
      <c r="C7407" s="81">
        <v>25.812495569024982</v>
      </c>
      <c r="D7407" s="81">
        <v>50.764245355112322</v>
      </c>
      <c r="E7407" s="81">
        <v>24.951749786087341</v>
      </c>
      <c r="F7407" s="62"/>
    </row>
    <row r="7408" spans="1:6">
      <c r="A7408" s="79">
        <v>40569</v>
      </c>
      <c r="B7408" s="80" t="s">
        <v>41</v>
      </c>
      <c r="C7408" s="81">
        <v>20.251402480419632</v>
      </c>
      <c r="D7408" s="81">
        <v>41.107498496622021</v>
      </c>
      <c r="E7408" s="81">
        <v>20.85609601620239</v>
      </c>
      <c r="F7408" s="62"/>
    </row>
    <row r="7409" spans="1:6">
      <c r="A7409" s="79">
        <v>40569</v>
      </c>
      <c r="B7409" s="80" t="s">
        <v>42</v>
      </c>
      <c r="C7409" s="81">
        <v>22.630303252680353</v>
      </c>
      <c r="D7409" s="81">
        <v>46.568363958100619</v>
      </c>
      <c r="E7409" s="81">
        <v>23.938060705420266</v>
      </c>
      <c r="F7409" s="62"/>
    </row>
    <row r="7410" spans="1:6">
      <c r="A7410" s="79">
        <v>40569</v>
      </c>
      <c r="B7410" s="80" t="s">
        <v>43</v>
      </c>
      <c r="C7410" s="81">
        <v>24.057581310093187</v>
      </c>
      <c r="D7410" s="81">
        <v>48.431684178896482</v>
      </c>
      <c r="E7410" s="81">
        <v>24.374102868803295</v>
      </c>
      <c r="F7410" s="62"/>
    </row>
    <row r="7411" spans="1:6">
      <c r="A7411" s="79">
        <v>40569</v>
      </c>
      <c r="B7411" s="80" t="s">
        <v>44</v>
      </c>
      <c r="C7411" s="81">
        <v>23.700607923942229</v>
      </c>
      <c r="D7411" s="81">
        <v>47.684073339866536</v>
      </c>
      <c r="E7411" s="81">
        <v>23.983465415924307</v>
      </c>
      <c r="F7411" s="62"/>
    </row>
    <row r="7412" spans="1:6">
      <c r="A7412" s="79">
        <v>40569</v>
      </c>
      <c r="B7412" s="80" t="s">
        <v>45</v>
      </c>
      <c r="C7412" s="81">
        <v>19.547199441621714</v>
      </c>
      <c r="D7412" s="81">
        <v>39.014071391832168</v>
      </c>
      <c r="E7412" s="81">
        <v>19.466871950210454</v>
      </c>
      <c r="F7412" s="62"/>
    </row>
    <row r="7413" spans="1:6">
      <c r="A7413" s="79">
        <v>40569</v>
      </c>
      <c r="B7413" s="80" t="s">
        <v>46</v>
      </c>
      <c r="C7413" s="81">
        <v>28.141079287767713</v>
      </c>
      <c r="D7413" s="81">
        <v>54.340434721744046</v>
      </c>
      <c r="E7413" s="81">
        <v>26.199355433976333</v>
      </c>
      <c r="F7413" s="62"/>
    </row>
    <row r="7414" spans="1:6">
      <c r="A7414" s="79">
        <v>40569</v>
      </c>
      <c r="B7414" s="80" t="s">
        <v>47</v>
      </c>
      <c r="C7414" s="81">
        <v>26.703652782980882</v>
      </c>
      <c r="D7414" s="81">
        <v>53.772181336264083</v>
      </c>
      <c r="E7414" s="81">
        <v>27.068528553283201</v>
      </c>
      <c r="F7414" s="62"/>
    </row>
    <row r="7415" spans="1:6">
      <c r="A7415" s="79">
        <v>40569</v>
      </c>
      <c r="B7415" s="80" t="s">
        <v>48</v>
      </c>
      <c r="C7415" s="81">
        <v>30.777434042711402</v>
      </c>
      <c r="D7415" s="81">
        <v>56.512362530945886</v>
      </c>
      <c r="E7415" s="81">
        <v>25.734928488234484</v>
      </c>
      <c r="F7415" s="62"/>
    </row>
    <row r="7416" spans="1:6">
      <c r="A7416" s="79">
        <v>40569</v>
      </c>
      <c r="B7416" s="80" t="s">
        <v>49</v>
      </c>
      <c r="C7416" s="81">
        <v>29.776144050516521</v>
      </c>
      <c r="D7416" s="81">
        <v>58.604787897872733</v>
      </c>
      <c r="E7416" s="81">
        <v>28.828643847356211</v>
      </c>
      <c r="F7416" s="62"/>
    </row>
    <row r="7417" spans="1:6">
      <c r="A7417" s="79">
        <v>40569</v>
      </c>
      <c r="B7417" s="80" t="s">
        <v>50</v>
      </c>
      <c r="C7417" s="81">
        <v>43.633122205148908</v>
      </c>
      <c r="D7417" s="81">
        <v>81.015957181914104</v>
      </c>
      <c r="E7417" s="81">
        <v>37.382834976765196</v>
      </c>
      <c r="F7417" s="62"/>
    </row>
    <row r="7418" spans="1:6">
      <c r="A7418" s="79">
        <v>40569</v>
      </c>
      <c r="B7418" s="80" t="s">
        <v>51</v>
      </c>
      <c r="C7418" s="81">
        <v>22.004775917277431</v>
      </c>
      <c r="D7418" s="81">
        <v>43.068811474018865</v>
      </c>
      <c r="E7418" s="81">
        <v>21.064035556741434</v>
      </c>
      <c r="F7418" s="62"/>
    </row>
    <row r="7419" spans="1:6">
      <c r="A7419" s="79">
        <v>40569</v>
      </c>
      <c r="B7419" s="80" t="s">
        <v>52</v>
      </c>
      <c r="C7419" s="81">
        <v>19.120265883756765</v>
      </c>
      <c r="D7419" s="81">
        <v>34.837553711725462</v>
      </c>
      <c r="E7419" s="81">
        <v>15.717287827968697</v>
      </c>
      <c r="F7419" s="62"/>
    </row>
    <row r="7420" spans="1:6">
      <c r="A7420" s="79">
        <v>40569</v>
      </c>
      <c r="B7420" s="80" t="s">
        <v>53</v>
      </c>
      <c r="C7420" s="81">
        <v>17.286453562589983</v>
      </c>
      <c r="D7420" s="81">
        <v>32.41592309660264</v>
      </c>
      <c r="E7420" s="81">
        <v>15.129469534012657</v>
      </c>
      <c r="F7420" s="62"/>
    </row>
    <row r="7421" spans="1:6">
      <c r="A7421" s="79">
        <v>40569</v>
      </c>
      <c r="B7421" s="80" t="s">
        <v>54</v>
      </c>
      <c r="C7421" s="81">
        <v>18.584822559372832</v>
      </c>
      <c r="D7421" s="81">
        <v>38.82320462978916</v>
      </c>
      <c r="E7421" s="81">
        <v>20.238382070416328</v>
      </c>
      <c r="F7421" s="62"/>
    </row>
    <row r="7422" spans="1:6">
      <c r="A7422" s="79">
        <v>40569</v>
      </c>
      <c r="B7422" s="80" t="s">
        <v>55</v>
      </c>
      <c r="C7422" s="81">
        <v>16.186056621794108</v>
      </c>
      <c r="D7422" s="81">
        <v>30.681756889798759</v>
      </c>
      <c r="E7422" s="81">
        <v>14.495700268004651</v>
      </c>
      <c r="F7422" s="62"/>
    </row>
    <row r="7423" spans="1:6">
      <c r="A7423" s="79">
        <v>40569</v>
      </c>
      <c r="B7423" s="80" t="s">
        <v>56</v>
      </c>
      <c r="C7423" s="81">
        <v>13.281813955058448</v>
      </c>
      <c r="D7423" s="81">
        <v>27.054435219988026</v>
      </c>
      <c r="E7423" s="81">
        <v>13.772621264929578</v>
      </c>
      <c r="F7423" s="62"/>
    </row>
    <row r="7424" spans="1:6">
      <c r="A7424" s="79">
        <v>40569</v>
      </c>
      <c r="B7424" s="80" t="s">
        <v>57</v>
      </c>
      <c r="C7424" s="81">
        <v>12.60774537163053</v>
      </c>
      <c r="D7424" s="81">
        <v>24.005101186075247</v>
      </c>
      <c r="E7424" s="81">
        <v>11.397355814444717</v>
      </c>
      <c r="F7424" s="62"/>
    </row>
    <row r="7425" spans="1:6">
      <c r="A7425" s="79">
        <v>40569</v>
      </c>
      <c r="B7425" s="80" t="s">
        <v>58</v>
      </c>
      <c r="C7425" s="81">
        <v>16.612005098826064</v>
      </c>
      <c r="D7425" s="81">
        <v>35.295017413037421</v>
      </c>
      <c r="E7425" s="81">
        <v>18.683012314211357</v>
      </c>
      <c r="F7425" s="62"/>
    </row>
    <row r="7426" spans="1:6">
      <c r="A7426" s="79">
        <v>40569</v>
      </c>
      <c r="B7426" s="80" t="s">
        <v>59</v>
      </c>
      <c r="C7426" s="81">
        <v>12.211147379198575</v>
      </c>
      <c r="D7426" s="81">
        <v>23.636198632362273</v>
      </c>
      <c r="E7426" s="81">
        <v>11.425051253163698</v>
      </c>
      <c r="F7426" s="62"/>
    </row>
    <row r="7427" spans="1:6">
      <c r="A7427" s="79">
        <v>40569</v>
      </c>
      <c r="B7427" s="80" t="s">
        <v>60</v>
      </c>
      <c r="C7427" s="81">
        <v>11.527183411459657</v>
      </c>
      <c r="D7427" s="81">
        <v>23.038217748846314</v>
      </c>
      <c r="E7427" s="81">
        <v>11.511034337386658</v>
      </c>
      <c r="F7427" s="62"/>
    </row>
    <row r="7428" spans="1:6">
      <c r="A7428" s="79">
        <v>40569</v>
      </c>
      <c r="B7428" s="80" t="s">
        <v>61</v>
      </c>
      <c r="C7428" s="81">
        <v>12.09208086667859</v>
      </c>
      <c r="D7428" s="81">
        <v>25.589050481926126</v>
      </c>
      <c r="E7428" s="81">
        <v>13.496969615247536</v>
      </c>
      <c r="F7428" s="62"/>
    </row>
    <row r="7429" spans="1:6">
      <c r="A7429" s="79">
        <v>40569</v>
      </c>
      <c r="B7429" s="80" t="s">
        <v>62</v>
      </c>
      <c r="C7429" s="81">
        <v>14.044580962995365</v>
      </c>
      <c r="D7429" s="81">
        <v>27.62170484673398</v>
      </c>
      <c r="E7429" s="81">
        <v>13.577123883738615</v>
      </c>
      <c r="F7429" s="62"/>
    </row>
    <row r="7430" spans="1:6">
      <c r="A7430" s="79">
        <v>40569</v>
      </c>
      <c r="B7430" s="80" t="s">
        <v>63</v>
      </c>
      <c r="C7430" s="81">
        <v>13.519201142830426</v>
      </c>
      <c r="D7430" s="81">
        <v>26.236519166013078</v>
      </c>
      <c r="E7430" s="81">
        <v>12.717318023182653</v>
      </c>
      <c r="F7430" s="62"/>
    </row>
    <row r="7431" spans="1:6">
      <c r="A7431" s="79">
        <v>40569</v>
      </c>
      <c r="B7431" s="80" t="s">
        <v>64</v>
      </c>
      <c r="C7431" s="81">
        <v>15.303179729238218</v>
      </c>
      <c r="D7431" s="81">
        <v>30.022896653983796</v>
      </c>
      <c r="E7431" s="81">
        <v>14.719716924745578</v>
      </c>
      <c r="F7431" s="62"/>
    </row>
    <row r="7432" spans="1:6">
      <c r="A7432" s="79">
        <v>40569</v>
      </c>
      <c r="B7432" s="80" t="s">
        <v>65</v>
      </c>
      <c r="C7432" s="81">
        <v>15.689641535204171</v>
      </c>
      <c r="D7432" s="81">
        <v>29.345185650602847</v>
      </c>
      <c r="E7432" s="81">
        <v>13.655544115398676</v>
      </c>
      <c r="F7432" s="62"/>
    </row>
    <row r="7433" spans="1:6">
      <c r="A7433" s="79">
        <v>40569</v>
      </c>
      <c r="B7433" s="80" t="s">
        <v>66</v>
      </c>
      <c r="C7433" s="81">
        <v>10.535692690525773</v>
      </c>
      <c r="D7433" s="81">
        <v>22.489573736990351</v>
      </c>
      <c r="E7433" s="81">
        <v>11.953881046464579</v>
      </c>
      <c r="F7433" s="62"/>
    </row>
    <row r="7434" spans="1:6">
      <c r="A7434" s="79">
        <v>40569</v>
      </c>
      <c r="B7434" s="80" t="s">
        <v>67</v>
      </c>
      <c r="C7434" s="81">
        <v>11.308713402614682</v>
      </c>
      <c r="D7434" s="81">
        <v>24.761340972653183</v>
      </c>
      <c r="E7434" s="81">
        <v>13.452627570038501</v>
      </c>
      <c r="F7434" s="62"/>
    </row>
    <row r="7435" spans="1:6">
      <c r="A7435" s="79">
        <v>40569</v>
      </c>
      <c r="B7435" s="80" t="s">
        <v>68</v>
      </c>
      <c r="C7435" s="81">
        <v>15.322681223556216</v>
      </c>
      <c r="D7435" s="81">
        <v>29.763300745727815</v>
      </c>
      <c r="E7435" s="81">
        <v>14.440619522171598</v>
      </c>
      <c r="F7435" s="62"/>
    </row>
    <row r="7436" spans="1:6">
      <c r="A7436" s="79">
        <v>40569</v>
      </c>
      <c r="B7436" s="80" t="s">
        <v>69</v>
      </c>
      <c r="C7436" s="81">
        <v>9.9210371960688448</v>
      </c>
      <c r="D7436" s="81">
        <v>18.204657814537661</v>
      </c>
      <c r="E7436" s="81">
        <v>8.2836206184688166</v>
      </c>
      <c r="F7436" s="62"/>
    </row>
    <row r="7437" spans="1:6">
      <c r="A7437" s="79">
        <v>40569</v>
      </c>
      <c r="B7437" s="80" t="s">
        <v>70</v>
      </c>
      <c r="C7437" s="81">
        <v>8.2757468876940354</v>
      </c>
      <c r="D7437" s="81">
        <v>16.660128562526772</v>
      </c>
      <c r="E7437" s="81">
        <v>8.3843816748327367</v>
      </c>
      <c r="F7437" s="62"/>
    </row>
    <row r="7438" spans="1:6">
      <c r="A7438" s="79">
        <v>40569</v>
      </c>
      <c r="B7438" s="80" t="s">
        <v>71</v>
      </c>
      <c r="C7438" s="81">
        <v>9.1776065238629307</v>
      </c>
      <c r="D7438" s="81">
        <v>20.087722753054521</v>
      </c>
      <c r="E7438" s="81">
        <v>10.910116229191591</v>
      </c>
      <c r="F7438" s="62"/>
    </row>
    <row r="7439" spans="1:6">
      <c r="A7439" s="79">
        <v>40569</v>
      </c>
      <c r="B7439" s="80" t="s">
        <v>72</v>
      </c>
      <c r="C7439" s="81">
        <v>10.099278645007823</v>
      </c>
      <c r="D7439" s="81">
        <v>26.693836378780034</v>
      </c>
      <c r="E7439" s="81">
        <v>16.594557733772213</v>
      </c>
      <c r="F7439" s="62"/>
    </row>
    <row r="7440" spans="1:6">
      <c r="A7440" s="79">
        <v>40569</v>
      </c>
      <c r="B7440" s="80" t="s">
        <v>73</v>
      </c>
      <c r="C7440" s="81">
        <v>7.4232777752411359</v>
      </c>
      <c r="D7440" s="81">
        <v>17.53674757999871</v>
      </c>
      <c r="E7440" s="81">
        <v>10.113469804757575</v>
      </c>
      <c r="F7440" s="62"/>
    </row>
    <row r="7441" spans="1:6">
      <c r="A7441" s="79">
        <v>40569</v>
      </c>
      <c r="B7441" s="80" t="s">
        <v>74</v>
      </c>
      <c r="C7441" s="81">
        <v>5.4311547351393683</v>
      </c>
      <c r="D7441" s="81">
        <v>14.447825508398935</v>
      </c>
      <c r="E7441" s="81">
        <v>9.0166707732595661</v>
      </c>
      <c r="F7441" s="62"/>
    </row>
    <row r="7442" spans="1:6">
      <c r="A7442" s="79">
        <v>40569</v>
      </c>
      <c r="B7442" s="80" t="s">
        <v>75</v>
      </c>
      <c r="C7442" s="81">
        <v>5.9861318686073028</v>
      </c>
      <c r="D7442" s="81">
        <v>12.405147703454084</v>
      </c>
      <c r="E7442" s="81">
        <v>6.419015834846781</v>
      </c>
      <c r="F7442" s="62"/>
    </row>
    <row r="7443" spans="1:6">
      <c r="A7443" s="79">
        <v>40570</v>
      </c>
      <c r="B7443" s="80" t="s">
        <v>76</v>
      </c>
      <c r="C7443" s="81">
        <v>5.7878852410153261</v>
      </c>
      <c r="D7443" s="81">
        <v>12.146031311193104</v>
      </c>
      <c r="E7443" s="81">
        <v>6.3581460701777779</v>
      </c>
      <c r="F7443" s="62"/>
    </row>
    <row r="7444" spans="1:6">
      <c r="A7444" s="79">
        <v>40570</v>
      </c>
      <c r="B7444" s="80" t="s">
        <v>77</v>
      </c>
      <c r="C7444" s="81">
        <v>4.5688375156054688</v>
      </c>
      <c r="D7444" s="81">
        <v>10.910456257334195</v>
      </c>
      <c r="E7444" s="81">
        <v>6.341618741728726</v>
      </c>
      <c r="F7444" s="62"/>
    </row>
    <row r="7445" spans="1:6">
      <c r="A7445" s="79">
        <v>40570</v>
      </c>
      <c r="B7445" s="80" t="s">
        <v>78</v>
      </c>
      <c r="C7445" s="81">
        <v>5.9463950957993088</v>
      </c>
      <c r="D7445" s="81">
        <v>16.52005245667878</v>
      </c>
      <c r="E7445" s="81">
        <v>10.573657360879471</v>
      </c>
      <c r="F7445" s="62"/>
    </row>
    <row r="7446" spans="1:6">
      <c r="A7446" s="79">
        <v>40570</v>
      </c>
      <c r="B7446" s="80" t="s">
        <v>79</v>
      </c>
      <c r="C7446" s="81">
        <v>5.0246775157794161</v>
      </c>
      <c r="D7446" s="81">
        <v>13.172143503493025</v>
      </c>
      <c r="E7446" s="81">
        <v>8.1474659877136091</v>
      </c>
      <c r="F7446" s="62"/>
    </row>
    <row r="7447" spans="1:6">
      <c r="A7447" s="79">
        <v>40570</v>
      </c>
      <c r="B7447" s="80" t="s">
        <v>80</v>
      </c>
      <c r="C7447" s="81">
        <v>5.6291950054153448</v>
      </c>
      <c r="D7447" s="81">
        <v>12.205601582649098</v>
      </c>
      <c r="E7447" s="81">
        <v>6.5764065772337537</v>
      </c>
      <c r="F7447" s="62"/>
    </row>
    <row r="7448" spans="1:6">
      <c r="A7448" s="79">
        <v>40570</v>
      </c>
      <c r="B7448" s="80" t="s">
        <v>81</v>
      </c>
      <c r="C7448" s="81">
        <v>6.273348167321271</v>
      </c>
      <c r="D7448" s="81">
        <v>13.321484095156016</v>
      </c>
      <c r="E7448" s="81">
        <v>7.0481359278347453</v>
      </c>
      <c r="F7448" s="62"/>
    </row>
    <row r="7449" spans="1:6">
      <c r="A7449" s="79">
        <v>40570</v>
      </c>
      <c r="B7449" s="80" t="s">
        <v>82</v>
      </c>
      <c r="C7449" s="81">
        <v>4.8957626364134317</v>
      </c>
      <c r="D7449" s="81">
        <v>10.820544890207199</v>
      </c>
      <c r="E7449" s="81">
        <v>5.9247822537937669</v>
      </c>
      <c r="F7449" s="62"/>
    </row>
    <row r="7450" spans="1:6">
      <c r="A7450" s="79">
        <v>40570</v>
      </c>
      <c r="B7450" s="80" t="s">
        <v>83</v>
      </c>
      <c r="C7450" s="81">
        <v>6.6399671477592275</v>
      </c>
      <c r="D7450" s="81">
        <v>15.304129221118867</v>
      </c>
      <c r="E7450" s="81">
        <v>8.6641620733596394</v>
      </c>
      <c r="F7450" s="62"/>
    </row>
    <row r="7451" spans="1:6">
      <c r="A7451" s="79">
        <v>40570</v>
      </c>
      <c r="B7451" s="80" t="s">
        <v>84</v>
      </c>
      <c r="C7451" s="81">
        <v>5.5497941939993547</v>
      </c>
      <c r="D7451" s="81">
        <v>12.603931561429064</v>
      </c>
      <c r="E7451" s="81">
        <v>7.0541373674297096</v>
      </c>
      <c r="F7451" s="62"/>
    </row>
    <row r="7452" spans="1:6">
      <c r="A7452" s="79">
        <v>40570</v>
      </c>
      <c r="B7452" s="80" t="s">
        <v>85</v>
      </c>
      <c r="C7452" s="81">
        <v>4.1425032355955187</v>
      </c>
      <c r="D7452" s="81">
        <v>12.653694185829062</v>
      </c>
      <c r="E7452" s="81">
        <v>8.5111909502335443</v>
      </c>
      <c r="F7452" s="62"/>
    </row>
    <row r="7453" spans="1:6">
      <c r="A7453" s="79">
        <v>40570</v>
      </c>
      <c r="B7453" s="80" t="s">
        <v>86</v>
      </c>
      <c r="C7453" s="81">
        <v>3.9343664189925427</v>
      </c>
      <c r="D7453" s="81">
        <v>8.5984963541473611</v>
      </c>
      <c r="E7453" s="81">
        <v>4.6641299351548184</v>
      </c>
      <c r="F7453" s="62"/>
    </row>
    <row r="7454" spans="1:6">
      <c r="A7454" s="79">
        <v>40570</v>
      </c>
      <c r="B7454" s="80" t="s">
        <v>87</v>
      </c>
      <c r="C7454" s="81">
        <v>4.3505738121234945</v>
      </c>
      <c r="D7454" s="81">
        <v>8.6183856884943602</v>
      </c>
      <c r="E7454" s="81">
        <v>4.2678118763708657</v>
      </c>
      <c r="F7454" s="62"/>
    </row>
    <row r="7455" spans="1:6">
      <c r="A7455" s="79">
        <v>40570</v>
      </c>
      <c r="B7455" s="80" t="s">
        <v>88</v>
      </c>
      <c r="C7455" s="81">
        <v>4.1226178086075214</v>
      </c>
      <c r="D7455" s="81">
        <v>8.5884578080593617</v>
      </c>
      <c r="E7455" s="81">
        <v>4.4658399994518403</v>
      </c>
      <c r="F7455" s="62"/>
    </row>
    <row r="7456" spans="1:6">
      <c r="A7456" s="79">
        <v>40570</v>
      </c>
      <c r="B7456" s="80" t="s">
        <v>89</v>
      </c>
      <c r="C7456" s="81">
        <v>4.1424163701795189</v>
      </c>
      <c r="D7456" s="81">
        <v>8.6083470118073606</v>
      </c>
      <c r="E7456" s="81">
        <v>4.4659306416278417</v>
      </c>
      <c r="F7456" s="62"/>
    </row>
    <row r="7457" spans="1:6">
      <c r="A7457" s="79">
        <v>40570</v>
      </c>
      <c r="B7457" s="80" t="s">
        <v>90</v>
      </c>
      <c r="C7457" s="81">
        <v>4.4198756354214872</v>
      </c>
      <c r="D7457" s="81">
        <v>9.3057418737753093</v>
      </c>
      <c r="E7457" s="81">
        <v>4.8858662383538221</v>
      </c>
      <c r="F7457" s="62"/>
    </row>
    <row r="7458" spans="1:6">
      <c r="A7458" s="79">
        <v>40570</v>
      </c>
      <c r="B7458" s="80" t="s">
        <v>91</v>
      </c>
      <c r="C7458" s="81">
        <v>5.2027411295993957</v>
      </c>
      <c r="D7458" s="81">
        <v>12.115345477695099</v>
      </c>
      <c r="E7458" s="81">
        <v>6.9126043480957033</v>
      </c>
      <c r="F7458" s="62"/>
    </row>
    <row r="7459" spans="1:6">
      <c r="A7459" s="79">
        <v>40570</v>
      </c>
      <c r="B7459" s="80" t="s">
        <v>92</v>
      </c>
      <c r="C7459" s="81">
        <v>4.152261152268518</v>
      </c>
      <c r="D7459" s="81">
        <v>10.929667695805186</v>
      </c>
      <c r="E7459" s="81">
        <v>6.7774065435366682</v>
      </c>
      <c r="F7459" s="62"/>
    </row>
    <row r="7460" spans="1:6">
      <c r="A7460" s="79">
        <v>40570</v>
      </c>
      <c r="B7460" s="80" t="s">
        <v>93</v>
      </c>
      <c r="C7460" s="81">
        <v>6.7089882170452206</v>
      </c>
      <c r="D7460" s="81">
        <v>13.799018794023974</v>
      </c>
      <c r="E7460" s="81">
        <v>7.0900305769787533</v>
      </c>
      <c r="F7460" s="62"/>
    </row>
    <row r="7461" spans="1:6">
      <c r="A7461" s="79">
        <v>40570</v>
      </c>
      <c r="B7461" s="80" t="s">
        <v>94</v>
      </c>
      <c r="C7461" s="81">
        <v>4.5287910509644744</v>
      </c>
      <c r="D7461" s="81">
        <v>10.780124980423198</v>
      </c>
      <c r="E7461" s="81">
        <v>6.2513339294587231</v>
      </c>
      <c r="F7461" s="62"/>
    </row>
    <row r="7462" spans="1:6">
      <c r="A7462" s="79">
        <v>40570</v>
      </c>
      <c r="B7462" s="80" t="s">
        <v>95</v>
      </c>
      <c r="C7462" s="81">
        <v>6.9071133785231993</v>
      </c>
      <c r="D7462" s="81">
        <v>16.020670265590805</v>
      </c>
      <c r="E7462" s="81">
        <v>9.113556887067606</v>
      </c>
      <c r="F7462" s="62"/>
    </row>
    <row r="7463" spans="1:6">
      <c r="A7463" s="79">
        <v>40570</v>
      </c>
      <c r="B7463" s="80" t="s">
        <v>96</v>
      </c>
      <c r="C7463" s="81">
        <v>5.6485423032293438</v>
      </c>
      <c r="D7463" s="81">
        <v>14.177434189316944</v>
      </c>
      <c r="E7463" s="81">
        <v>8.5288918860875995</v>
      </c>
      <c r="F7463" s="62"/>
    </row>
    <row r="7464" spans="1:6">
      <c r="A7464" s="79">
        <v>40570</v>
      </c>
      <c r="B7464" s="80" t="s">
        <v>97</v>
      </c>
      <c r="C7464" s="81">
        <v>5.0935710924034101</v>
      </c>
      <c r="D7464" s="81">
        <v>13.250811722889013</v>
      </c>
      <c r="E7464" s="81">
        <v>8.1572406304856031</v>
      </c>
      <c r="F7464" s="62"/>
    </row>
    <row r="7465" spans="1:6">
      <c r="A7465" s="79">
        <v>40570</v>
      </c>
      <c r="B7465" s="80" t="s">
        <v>98</v>
      </c>
      <c r="C7465" s="81">
        <v>6.3025179593872682</v>
      </c>
      <c r="D7465" s="81">
        <v>16.917127814398739</v>
      </c>
      <c r="E7465" s="81">
        <v>10.614609855011471</v>
      </c>
      <c r="F7465" s="62"/>
    </row>
    <row r="7466" spans="1:6">
      <c r="A7466" s="79">
        <v>40570</v>
      </c>
      <c r="B7466" s="80" t="s">
        <v>99</v>
      </c>
      <c r="C7466" s="81">
        <v>15.785940995638169</v>
      </c>
      <c r="D7466" s="81">
        <v>30.815340222828699</v>
      </c>
      <c r="E7466" s="81">
        <v>15.029399227190529</v>
      </c>
      <c r="F7466" s="62"/>
    </row>
    <row r="7467" spans="1:6">
      <c r="A7467" s="79">
        <v>40570</v>
      </c>
      <c r="B7467" s="80" t="s">
        <v>100</v>
      </c>
      <c r="C7467" s="81">
        <v>7.1249416639121739</v>
      </c>
      <c r="D7467" s="81">
        <v>19.447552952766546</v>
      </c>
      <c r="E7467" s="81">
        <v>12.322611288854372</v>
      </c>
      <c r="F7467" s="62"/>
    </row>
    <row r="7468" spans="1:6">
      <c r="A7468" s="79">
        <v>40570</v>
      </c>
      <c r="B7468" s="80" t="s">
        <v>101</v>
      </c>
      <c r="C7468" s="81">
        <v>13.169677089844473</v>
      </c>
      <c r="D7468" s="81">
        <v>29.898489445198766</v>
      </c>
      <c r="E7468" s="81">
        <v>16.728812355354293</v>
      </c>
      <c r="F7468" s="62"/>
    </row>
    <row r="7469" spans="1:6">
      <c r="A7469" s="79">
        <v>40570</v>
      </c>
      <c r="B7469" s="80" t="s">
        <v>102</v>
      </c>
      <c r="C7469" s="81">
        <v>12.049844531134603</v>
      </c>
      <c r="D7469" s="81">
        <v>31.522294985549646</v>
      </c>
      <c r="E7469" s="81">
        <v>19.472450454415043</v>
      </c>
      <c r="F7469" s="62"/>
    </row>
    <row r="7470" spans="1:6">
      <c r="A7470" s="79">
        <v>40570</v>
      </c>
      <c r="B7470" s="80" t="s">
        <v>103</v>
      </c>
      <c r="C7470" s="81">
        <v>14.457755755610325</v>
      </c>
      <c r="D7470" s="81">
        <v>32.727650618472552</v>
      </c>
      <c r="E7470" s="81">
        <v>18.269894862862227</v>
      </c>
      <c r="F7470" s="62"/>
    </row>
    <row r="7471" spans="1:6">
      <c r="A7471" s="79">
        <v>40570</v>
      </c>
      <c r="B7471" s="80" t="s">
        <v>104</v>
      </c>
      <c r="C7471" s="81">
        <v>14.338768263603338</v>
      </c>
      <c r="D7471" s="81">
        <v>31.193250025859669</v>
      </c>
      <c r="E7471" s="81">
        <v>16.854481762256331</v>
      </c>
      <c r="F7471" s="62"/>
    </row>
    <row r="7472" spans="1:6">
      <c r="A7472" s="79">
        <v>40570</v>
      </c>
      <c r="B7472" s="80" t="s">
        <v>105</v>
      </c>
      <c r="C7472" s="81">
        <v>23.821850851845241</v>
      </c>
      <c r="D7472" s="81">
        <v>52.423559379074071</v>
      </c>
      <c r="E7472" s="81">
        <v>28.60170852722883</v>
      </c>
      <c r="F7472" s="62"/>
    </row>
    <row r="7473" spans="1:6">
      <c r="A7473" s="79">
        <v>40570</v>
      </c>
      <c r="B7473" s="80" t="s">
        <v>106</v>
      </c>
      <c r="C7473" s="81">
        <v>24.327095351092183</v>
      </c>
      <c r="D7473" s="81">
        <v>53.728434122643975</v>
      </c>
      <c r="E7473" s="81">
        <v>29.401338771551792</v>
      </c>
      <c r="F7473" s="62"/>
    </row>
    <row r="7474" spans="1:6">
      <c r="A7474" s="79">
        <v>40570</v>
      </c>
      <c r="B7474" s="80" t="s">
        <v>107</v>
      </c>
      <c r="C7474" s="81">
        <v>33.136203806460159</v>
      </c>
      <c r="D7474" s="81">
        <v>67.267346932250959</v>
      </c>
      <c r="E7474" s="81">
        <v>34.1311431257908</v>
      </c>
      <c r="F7474" s="62"/>
    </row>
    <row r="7475" spans="1:6">
      <c r="A7475" s="79">
        <v>40570</v>
      </c>
      <c r="B7475" s="80" t="s">
        <v>108</v>
      </c>
      <c r="C7475" s="81">
        <v>32.164938285134276</v>
      </c>
      <c r="D7475" s="81">
        <v>65.961960588865054</v>
      </c>
      <c r="E7475" s="81">
        <v>33.797022303730778</v>
      </c>
      <c r="F7475" s="62"/>
    </row>
    <row r="7476" spans="1:6">
      <c r="A7476" s="79">
        <v>40570</v>
      </c>
      <c r="B7476" s="80" t="s">
        <v>109</v>
      </c>
      <c r="C7476" s="81">
        <v>26.318431355196953</v>
      </c>
      <c r="D7476" s="81">
        <v>53.319267550819994</v>
      </c>
      <c r="E7476" s="81">
        <v>27.000836195623041</v>
      </c>
      <c r="F7476" s="62"/>
    </row>
    <row r="7477" spans="1:6">
      <c r="A7477" s="79">
        <v>40570</v>
      </c>
      <c r="B7477" s="80" t="s">
        <v>110</v>
      </c>
      <c r="C7477" s="81">
        <v>34.800393941459966</v>
      </c>
      <c r="D7477" s="81">
        <v>73.004836560506519</v>
      </c>
      <c r="E7477" s="81">
        <v>38.204442619046553</v>
      </c>
      <c r="F7477" s="62"/>
    </row>
    <row r="7478" spans="1:6">
      <c r="A7478" s="79">
        <v>40570</v>
      </c>
      <c r="B7478" s="80" t="s">
        <v>111</v>
      </c>
      <c r="C7478" s="81">
        <v>25.98125128336499</v>
      </c>
      <c r="D7478" s="81">
        <v>51.186846503194154</v>
      </c>
      <c r="E7478" s="81">
        <v>25.205595219829164</v>
      </c>
      <c r="F7478" s="62"/>
    </row>
    <row r="7479" spans="1:6">
      <c r="A7479" s="79">
        <v>40570</v>
      </c>
      <c r="B7479" s="80" t="s">
        <v>112</v>
      </c>
      <c r="C7479" s="81">
        <v>23.236351953392308</v>
      </c>
      <c r="D7479" s="81">
        <v>49.811816689996256</v>
      </c>
      <c r="E7479" s="81">
        <v>26.575464736603948</v>
      </c>
      <c r="F7479" s="62"/>
    </row>
    <row r="7480" spans="1:6">
      <c r="A7480" s="79">
        <v>40570</v>
      </c>
      <c r="B7480" s="80" t="s">
        <v>113</v>
      </c>
      <c r="C7480" s="81">
        <v>19.708683034479719</v>
      </c>
      <c r="D7480" s="81">
        <v>47.978532180876392</v>
      </c>
      <c r="E7480" s="81">
        <v>28.269849146396673</v>
      </c>
      <c r="F7480" s="62"/>
    </row>
    <row r="7481" spans="1:6">
      <c r="A7481" s="79">
        <v>40570</v>
      </c>
      <c r="B7481" s="80" t="s">
        <v>114</v>
      </c>
      <c r="C7481" s="81">
        <v>23.553189515742275</v>
      </c>
      <c r="D7481" s="81">
        <v>57.82105148268365</v>
      </c>
      <c r="E7481" s="81">
        <v>34.267861966941375</v>
      </c>
      <c r="F7481" s="62"/>
    </row>
    <row r="7482" spans="1:6">
      <c r="A7482" s="79">
        <v>40570</v>
      </c>
      <c r="B7482" s="80" t="s">
        <v>115</v>
      </c>
      <c r="C7482" s="81">
        <v>22.205477895909432</v>
      </c>
      <c r="D7482" s="81">
        <v>50.558331150421196</v>
      </c>
      <c r="E7482" s="81">
        <v>28.352853254511764</v>
      </c>
      <c r="F7482" s="62"/>
    </row>
    <row r="7483" spans="1:6">
      <c r="A7483" s="79">
        <v>40570</v>
      </c>
      <c r="B7483" s="80" t="s">
        <v>116</v>
      </c>
      <c r="C7483" s="81">
        <v>28.418106512168713</v>
      </c>
      <c r="D7483" s="81">
        <v>61.237577049277391</v>
      </c>
      <c r="E7483" s="81">
        <v>32.819470537108678</v>
      </c>
      <c r="F7483" s="62"/>
    </row>
    <row r="7484" spans="1:6">
      <c r="A7484" s="79">
        <v>40570</v>
      </c>
      <c r="B7484" s="80" t="s">
        <v>117</v>
      </c>
      <c r="C7484" s="81">
        <v>21.115295486703555</v>
      </c>
      <c r="D7484" s="81">
        <v>49.043643148175306</v>
      </c>
      <c r="E7484" s="81">
        <v>27.928347661471751</v>
      </c>
      <c r="F7484" s="62"/>
    </row>
    <row r="7485" spans="1:6">
      <c r="A7485" s="79">
        <v>40570</v>
      </c>
      <c r="B7485" s="80" t="s">
        <v>118</v>
      </c>
      <c r="C7485" s="81">
        <v>36.50321009412778</v>
      </c>
      <c r="D7485" s="81">
        <v>66.238017128855006</v>
      </c>
      <c r="E7485" s="81">
        <v>29.734807034727226</v>
      </c>
      <c r="F7485" s="62"/>
    </row>
    <row r="7486" spans="1:6">
      <c r="A7486" s="79">
        <v>40570</v>
      </c>
      <c r="B7486" s="80" t="s">
        <v>119</v>
      </c>
      <c r="C7486" s="81">
        <v>21.769036938737482</v>
      </c>
      <c r="D7486" s="81">
        <v>50.039420382957225</v>
      </c>
      <c r="E7486" s="81">
        <v>28.270383444219743</v>
      </c>
      <c r="F7486" s="62"/>
    </row>
    <row r="7487" spans="1:6">
      <c r="A7487" s="79">
        <v>40570</v>
      </c>
      <c r="B7487" s="80" t="s">
        <v>120</v>
      </c>
      <c r="C7487" s="81">
        <v>23.304736650381304</v>
      </c>
      <c r="D7487" s="81">
        <v>47.259799511052435</v>
      </c>
      <c r="E7487" s="81">
        <v>23.955062860671131</v>
      </c>
      <c r="F7487" s="62"/>
    </row>
    <row r="7488" spans="1:6">
      <c r="A7488" s="79">
        <v>40570</v>
      </c>
      <c r="B7488" s="80" t="s">
        <v>121</v>
      </c>
      <c r="C7488" s="81">
        <v>17.488369267207979</v>
      </c>
      <c r="D7488" s="81">
        <v>39.170472099209043</v>
      </c>
      <c r="E7488" s="81">
        <v>21.682102832001064</v>
      </c>
      <c r="F7488" s="62"/>
    </row>
    <row r="7489" spans="1:6">
      <c r="A7489" s="79">
        <v>40570</v>
      </c>
      <c r="B7489" s="80" t="s">
        <v>122</v>
      </c>
      <c r="C7489" s="81">
        <v>15.932663078086158</v>
      </c>
      <c r="D7489" s="81">
        <v>39.509006479725016</v>
      </c>
      <c r="E7489" s="81">
        <v>23.576343401638859</v>
      </c>
      <c r="F7489" s="62"/>
    </row>
    <row r="7490" spans="1:6">
      <c r="A7490" s="79">
        <v>40570</v>
      </c>
      <c r="B7490" s="80" t="s">
        <v>27</v>
      </c>
      <c r="C7490" s="81">
        <v>18.974433964317807</v>
      </c>
      <c r="D7490" s="81">
        <v>42.746446282221768</v>
      </c>
      <c r="E7490" s="81">
        <v>23.772012317903961</v>
      </c>
      <c r="F7490" s="62"/>
    </row>
    <row r="7491" spans="1:6">
      <c r="A7491" s="79">
        <v>40570</v>
      </c>
      <c r="B7491" s="80" t="s">
        <v>28</v>
      </c>
      <c r="C7491" s="81">
        <v>25.563333129897046</v>
      </c>
      <c r="D7491" s="81">
        <v>50.267449393328192</v>
      </c>
      <c r="E7491" s="81">
        <v>24.704116263431146</v>
      </c>
      <c r="F7491" s="62"/>
    </row>
    <row r="7492" spans="1:6">
      <c r="A7492" s="79">
        <v>40570</v>
      </c>
      <c r="B7492" s="80" t="s">
        <v>29</v>
      </c>
      <c r="C7492" s="81">
        <v>20.351477105905648</v>
      </c>
      <c r="D7492" s="81">
        <v>44.549158013044632</v>
      </c>
      <c r="E7492" s="81">
        <v>24.197680907138984</v>
      </c>
      <c r="F7492" s="62"/>
    </row>
    <row r="7493" spans="1:6">
      <c r="A7493" s="79">
        <v>40570</v>
      </c>
      <c r="B7493" s="80" t="s">
        <v>30</v>
      </c>
      <c r="C7493" s="81">
        <v>15.030685924231266</v>
      </c>
      <c r="D7493" s="81">
        <v>35.832428691969291</v>
      </c>
      <c r="E7493" s="81">
        <v>20.801742767738027</v>
      </c>
      <c r="F7493" s="62"/>
    </row>
    <row r="7494" spans="1:6">
      <c r="A7494" s="79">
        <v>40570</v>
      </c>
      <c r="B7494" s="80" t="s">
        <v>31</v>
      </c>
      <c r="C7494" s="81">
        <v>16.98250533234204</v>
      </c>
      <c r="D7494" s="81">
        <v>37.56560970345015</v>
      </c>
      <c r="E7494" s="81">
        <v>20.58310437110811</v>
      </c>
      <c r="F7494" s="62"/>
    </row>
    <row r="7495" spans="1:6">
      <c r="A7495" s="79">
        <v>40570</v>
      </c>
      <c r="B7495" s="80" t="s">
        <v>32</v>
      </c>
      <c r="C7495" s="81">
        <v>19.518879860707745</v>
      </c>
      <c r="D7495" s="81">
        <v>41.410648929166861</v>
      </c>
      <c r="E7495" s="81">
        <v>21.891769068459116</v>
      </c>
      <c r="F7495" s="62"/>
    </row>
    <row r="7496" spans="1:6">
      <c r="A7496" s="79">
        <v>40570</v>
      </c>
      <c r="B7496" s="80" t="s">
        <v>33</v>
      </c>
      <c r="C7496" s="81">
        <v>20.380774286727647</v>
      </c>
      <c r="D7496" s="81">
        <v>42.884788207481748</v>
      </c>
      <c r="E7496" s="81">
        <v>22.504013920754101</v>
      </c>
      <c r="F7496" s="62"/>
    </row>
    <row r="7497" spans="1:6">
      <c r="A7497" s="79">
        <v>40570</v>
      </c>
      <c r="B7497" s="80" t="s">
        <v>34</v>
      </c>
      <c r="C7497" s="81">
        <v>17.973033883715924</v>
      </c>
      <c r="D7497" s="81">
        <v>39.756664758300985</v>
      </c>
      <c r="E7497" s="81">
        <v>21.783630874585061</v>
      </c>
      <c r="F7497" s="62"/>
    </row>
    <row r="7498" spans="1:6">
      <c r="A7498" s="79">
        <v>40570</v>
      </c>
      <c r="B7498" s="80" t="s">
        <v>35</v>
      </c>
      <c r="C7498" s="81">
        <v>20.539087031829631</v>
      </c>
      <c r="D7498" s="81">
        <v>46.400835670834482</v>
      </c>
      <c r="E7498" s="81">
        <v>25.861748639004851</v>
      </c>
      <c r="F7498" s="62"/>
    </row>
    <row r="7499" spans="1:6">
      <c r="A7499" s="79">
        <v>40570</v>
      </c>
      <c r="B7499" s="80" t="s">
        <v>36</v>
      </c>
      <c r="C7499" s="81">
        <v>15.555329258668204</v>
      </c>
      <c r="D7499" s="81">
        <v>37.505019932667153</v>
      </c>
      <c r="E7499" s="81">
        <v>21.949690673998951</v>
      </c>
      <c r="F7499" s="62"/>
    </row>
    <row r="7500" spans="1:6">
      <c r="A7500" s="79">
        <v>40570</v>
      </c>
      <c r="B7500" s="80" t="s">
        <v>37</v>
      </c>
      <c r="C7500" s="81">
        <v>23.590474366715277</v>
      </c>
      <c r="D7500" s="81">
        <v>49.488479352356244</v>
      </c>
      <c r="E7500" s="81">
        <v>25.898004985640966</v>
      </c>
      <c r="F7500" s="62"/>
    </row>
    <row r="7501" spans="1:6">
      <c r="A7501" s="79">
        <v>40570</v>
      </c>
      <c r="B7501" s="80" t="s">
        <v>38</v>
      </c>
      <c r="C7501" s="81">
        <v>32.606402370371235</v>
      </c>
      <c r="D7501" s="81">
        <v>67.986593301894843</v>
      </c>
      <c r="E7501" s="81">
        <v>35.380190931523607</v>
      </c>
      <c r="F7501" s="62"/>
    </row>
    <row r="7502" spans="1:6">
      <c r="A7502" s="79">
        <v>40570</v>
      </c>
      <c r="B7502" s="80" t="s">
        <v>39</v>
      </c>
      <c r="C7502" s="81">
        <v>23.025488227725344</v>
      </c>
      <c r="D7502" s="81">
        <v>49.806810394996212</v>
      </c>
      <c r="E7502" s="81">
        <v>26.781322167270869</v>
      </c>
      <c r="F7502" s="62"/>
    </row>
    <row r="7503" spans="1:6">
      <c r="A7503" s="79">
        <v>40570</v>
      </c>
      <c r="B7503" s="80" t="s">
        <v>40</v>
      </c>
      <c r="C7503" s="81">
        <v>28.216973583708747</v>
      </c>
      <c r="D7503" s="81">
        <v>54.936671781185822</v>
      </c>
      <c r="E7503" s="81">
        <v>26.719698197477076</v>
      </c>
      <c r="F7503" s="62"/>
    </row>
    <row r="7504" spans="1:6">
      <c r="A7504" s="79">
        <v>40570</v>
      </c>
      <c r="B7504" s="80" t="s">
        <v>41</v>
      </c>
      <c r="C7504" s="81">
        <v>23.381920107757306</v>
      </c>
      <c r="D7504" s="81">
        <v>47.39574651185039</v>
      </c>
      <c r="E7504" s="81">
        <v>24.013826404093084</v>
      </c>
      <c r="F7504" s="62"/>
    </row>
    <row r="7505" spans="1:6">
      <c r="A7505" s="79">
        <v>40570</v>
      </c>
      <c r="B7505" s="80" t="s">
        <v>42</v>
      </c>
      <c r="C7505" s="81">
        <v>23.144016507165333</v>
      </c>
      <c r="D7505" s="81">
        <v>48.531119770556302</v>
      </c>
      <c r="E7505" s="81">
        <v>25.387103263390969</v>
      </c>
      <c r="F7505" s="62"/>
    </row>
    <row r="7506" spans="1:6">
      <c r="A7506" s="79">
        <v>40570</v>
      </c>
      <c r="B7506" s="80" t="s">
        <v>43</v>
      </c>
      <c r="C7506" s="81">
        <v>22.351295996157422</v>
      </c>
      <c r="D7506" s="81">
        <v>51.857944452078044</v>
      </c>
      <c r="E7506" s="81">
        <v>29.506648455920622</v>
      </c>
      <c r="F7506" s="62"/>
    </row>
    <row r="7507" spans="1:6">
      <c r="A7507" s="79">
        <v>40570</v>
      </c>
      <c r="B7507" s="80" t="s">
        <v>44</v>
      </c>
      <c r="C7507" s="81">
        <v>23.68868284013427</v>
      </c>
      <c r="D7507" s="81">
        <v>51.289932587682088</v>
      </c>
      <c r="E7507" s="81">
        <v>27.601249747547818</v>
      </c>
      <c r="F7507" s="62"/>
    </row>
    <row r="7508" spans="1:6">
      <c r="A7508" s="79">
        <v>40570</v>
      </c>
      <c r="B7508" s="80" t="s">
        <v>45</v>
      </c>
      <c r="C7508" s="81">
        <v>23.619206922333277</v>
      </c>
      <c r="D7508" s="81">
        <v>49.446904773280231</v>
      </c>
      <c r="E7508" s="81">
        <v>25.827697850946954</v>
      </c>
      <c r="F7508" s="62"/>
    </row>
    <row r="7509" spans="1:6">
      <c r="A7509" s="79">
        <v>40570</v>
      </c>
      <c r="B7509" s="80" t="s">
        <v>46</v>
      </c>
      <c r="C7509" s="81">
        <v>25.778881769599028</v>
      </c>
      <c r="D7509" s="81">
        <v>51.000613621756109</v>
      </c>
      <c r="E7509" s="81">
        <v>25.221731852157081</v>
      </c>
      <c r="F7509" s="62"/>
    </row>
    <row r="7510" spans="1:6">
      <c r="A7510" s="79">
        <v>40570</v>
      </c>
      <c r="B7510" s="80" t="s">
        <v>47</v>
      </c>
      <c r="C7510" s="81">
        <v>36.835272795459758</v>
      </c>
      <c r="D7510" s="81">
        <v>68.770839378754744</v>
      </c>
      <c r="E7510" s="81">
        <v>31.935566583294985</v>
      </c>
      <c r="F7510" s="62"/>
    </row>
    <row r="7511" spans="1:6">
      <c r="A7511" s="79">
        <v>40570</v>
      </c>
      <c r="B7511" s="80" t="s">
        <v>48</v>
      </c>
      <c r="C7511" s="81">
        <v>32.872187796206212</v>
      </c>
      <c r="D7511" s="81">
        <v>68.790460767486749</v>
      </c>
      <c r="E7511" s="81">
        <v>35.918272971280537</v>
      </c>
      <c r="F7511" s="62"/>
    </row>
    <row r="7512" spans="1:6">
      <c r="A7512" s="79">
        <v>40570</v>
      </c>
      <c r="B7512" s="80" t="s">
        <v>49</v>
      </c>
      <c r="C7512" s="81">
        <v>41.312930767135242</v>
      </c>
      <c r="D7512" s="81">
        <v>74.60734135000429</v>
      </c>
      <c r="E7512" s="81">
        <v>33.294410582869048</v>
      </c>
      <c r="F7512" s="62"/>
    </row>
    <row r="7513" spans="1:6">
      <c r="A7513" s="79">
        <v>40570</v>
      </c>
      <c r="B7513" s="80" t="s">
        <v>50</v>
      </c>
      <c r="C7513" s="81">
        <v>28.037165699866772</v>
      </c>
      <c r="D7513" s="81">
        <v>55.581728345275749</v>
      </c>
      <c r="E7513" s="81">
        <v>27.544562645408977</v>
      </c>
      <c r="F7513" s="62"/>
    </row>
    <row r="7514" spans="1:6">
      <c r="A7514" s="79">
        <v>40570</v>
      </c>
      <c r="B7514" s="80" t="s">
        <v>51</v>
      </c>
      <c r="C7514" s="81">
        <v>31.395516669380381</v>
      </c>
      <c r="D7514" s="81">
        <v>60.960338859955336</v>
      </c>
      <c r="E7514" s="81">
        <v>29.564822190574954</v>
      </c>
      <c r="F7514" s="62"/>
    </row>
    <row r="7515" spans="1:6">
      <c r="A7515" s="79">
        <v>40570</v>
      </c>
      <c r="B7515" s="80" t="s">
        <v>52</v>
      </c>
      <c r="C7515" s="81">
        <v>26.828214988360909</v>
      </c>
      <c r="D7515" s="81">
        <v>58.041559166045559</v>
      </c>
      <c r="E7515" s="81">
        <v>31.21334417768465</v>
      </c>
      <c r="F7515" s="62"/>
    </row>
    <row r="7516" spans="1:6">
      <c r="A7516" s="79">
        <v>40570</v>
      </c>
      <c r="B7516" s="80" t="s">
        <v>53</v>
      </c>
      <c r="C7516" s="81">
        <v>25.252866096667091</v>
      </c>
      <c r="D7516" s="81">
        <v>49.803763084996191</v>
      </c>
      <c r="E7516" s="81">
        <v>24.5508969883291</v>
      </c>
      <c r="F7516" s="62"/>
    </row>
    <row r="7517" spans="1:6">
      <c r="A7517" s="79">
        <v>40570</v>
      </c>
      <c r="B7517" s="80" t="s">
        <v>54</v>
      </c>
      <c r="C7517" s="81">
        <v>15.514233395380215</v>
      </c>
      <c r="D7517" s="81">
        <v>35.49000646628928</v>
      </c>
      <c r="E7517" s="81">
        <v>19.975773070909064</v>
      </c>
      <c r="F7517" s="62"/>
    </row>
    <row r="7518" spans="1:6">
      <c r="A7518" s="79">
        <v>40570</v>
      </c>
      <c r="B7518" s="80" t="s">
        <v>55</v>
      </c>
      <c r="C7518" s="81">
        <v>20.190192753109674</v>
      </c>
      <c r="D7518" s="81">
        <v>42.611727227174732</v>
      </c>
      <c r="E7518" s="81">
        <v>22.421534474065059</v>
      </c>
      <c r="F7518" s="62"/>
    </row>
    <row r="7519" spans="1:6">
      <c r="A7519" s="79">
        <v>40570</v>
      </c>
      <c r="B7519" s="80" t="s">
        <v>56</v>
      </c>
      <c r="C7519" s="81">
        <v>15.434816166816223</v>
      </c>
      <c r="D7519" s="81">
        <v>32.860092037379481</v>
      </c>
      <c r="E7519" s="81">
        <v>17.425275870563258</v>
      </c>
      <c r="F7519" s="62"/>
    </row>
    <row r="7520" spans="1:6">
      <c r="A7520" s="79">
        <v>40570</v>
      </c>
      <c r="B7520" s="80" t="s">
        <v>57</v>
      </c>
      <c r="C7520" s="81">
        <v>11.709792705274653</v>
      </c>
      <c r="D7520" s="81">
        <v>24.532904808553116</v>
      </c>
      <c r="E7520" s="81">
        <v>12.823112103278463</v>
      </c>
      <c r="F7520" s="62"/>
    </row>
    <row r="7521" spans="1:6">
      <c r="A7521" s="79">
        <v>40570</v>
      </c>
      <c r="B7521" s="80" t="s">
        <v>58</v>
      </c>
      <c r="C7521" s="81">
        <v>24.479480570612186</v>
      </c>
      <c r="D7521" s="81">
        <v>45.131183867508533</v>
      </c>
      <c r="E7521" s="81">
        <v>20.651703296896347</v>
      </c>
      <c r="F7521" s="62"/>
    </row>
    <row r="7522" spans="1:6">
      <c r="A7522" s="79">
        <v>40570</v>
      </c>
      <c r="B7522" s="80" t="s">
        <v>59</v>
      </c>
      <c r="C7522" s="81">
        <v>12.016776289854619</v>
      </c>
      <c r="D7522" s="81">
        <v>24.791663141889099</v>
      </c>
      <c r="E7522" s="81">
        <v>12.774886852034481</v>
      </c>
      <c r="F7522" s="62"/>
    </row>
    <row r="7523" spans="1:6">
      <c r="A7523" s="79">
        <v>40570</v>
      </c>
      <c r="B7523" s="80" t="s">
        <v>60</v>
      </c>
      <c r="C7523" s="81">
        <v>17.376187202884001</v>
      </c>
      <c r="D7523" s="81">
        <v>37.451284051357121</v>
      </c>
      <c r="E7523" s="81">
        <v>20.07509684847312</v>
      </c>
      <c r="F7523" s="62"/>
    </row>
    <row r="7524" spans="1:6">
      <c r="A7524" s="79">
        <v>40570</v>
      </c>
      <c r="B7524" s="80" t="s">
        <v>61</v>
      </c>
      <c r="C7524" s="81">
        <v>12.323753432262583</v>
      </c>
      <c r="D7524" s="81">
        <v>27.70984491004387</v>
      </c>
      <c r="E7524" s="81">
        <v>15.386091477781287</v>
      </c>
      <c r="F7524" s="62"/>
    </row>
    <row r="7525" spans="1:6">
      <c r="A7525" s="79">
        <v>40570</v>
      </c>
      <c r="B7525" s="80" t="s">
        <v>62</v>
      </c>
      <c r="C7525" s="81">
        <v>11.610420640514667</v>
      </c>
      <c r="D7525" s="81">
        <v>25.120029988038073</v>
      </c>
      <c r="E7525" s="81">
        <v>13.509609347523407</v>
      </c>
      <c r="F7525" s="62"/>
    </row>
    <row r="7526" spans="1:6">
      <c r="A7526" s="79">
        <v>40570</v>
      </c>
      <c r="B7526" s="80" t="s">
        <v>63</v>
      </c>
      <c r="C7526" s="81">
        <v>11.719330704898653</v>
      </c>
      <c r="D7526" s="81">
        <v>24.20357100740814</v>
      </c>
      <c r="E7526" s="81">
        <v>12.484240302509487</v>
      </c>
      <c r="F7526" s="62"/>
    </row>
    <row r="7527" spans="1:6">
      <c r="A7527" s="79">
        <v>40570</v>
      </c>
      <c r="B7527" s="80" t="s">
        <v>64</v>
      </c>
      <c r="C7527" s="81">
        <v>16.315838077507124</v>
      </c>
      <c r="D7527" s="81">
        <v>33.755367752303407</v>
      </c>
      <c r="E7527" s="81">
        <v>17.439529674796283</v>
      </c>
      <c r="F7527" s="62"/>
    </row>
    <row r="7528" spans="1:6">
      <c r="A7528" s="79">
        <v>40570</v>
      </c>
      <c r="B7528" s="80" t="s">
        <v>65</v>
      </c>
      <c r="C7528" s="81">
        <v>12.501809149226563</v>
      </c>
      <c r="D7528" s="81">
        <v>31.324924045042589</v>
      </c>
      <c r="E7528" s="81">
        <v>18.823114895816026</v>
      </c>
      <c r="F7528" s="62"/>
    </row>
    <row r="7529" spans="1:6">
      <c r="A7529" s="79">
        <v>40570</v>
      </c>
      <c r="B7529" s="80" t="s">
        <v>66</v>
      </c>
      <c r="C7529" s="81">
        <v>12.283805106838589</v>
      </c>
      <c r="D7529" s="81">
        <v>27.808841232893862</v>
      </c>
      <c r="E7529" s="81">
        <v>15.525036126055273</v>
      </c>
      <c r="F7529" s="62"/>
    </row>
    <row r="7530" spans="1:6">
      <c r="A7530" s="79">
        <v>40570</v>
      </c>
      <c r="B7530" s="80" t="s">
        <v>67</v>
      </c>
      <c r="C7530" s="81">
        <v>12.263928200142592</v>
      </c>
      <c r="D7530" s="81">
        <v>28.585610854847797</v>
      </c>
      <c r="E7530" s="81">
        <v>16.321682654705207</v>
      </c>
      <c r="F7530" s="62"/>
    </row>
    <row r="7531" spans="1:6">
      <c r="A7531" s="79">
        <v>40570</v>
      </c>
      <c r="B7531" s="80" t="s">
        <v>68</v>
      </c>
      <c r="C7531" s="81">
        <v>13.571481032948441</v>
      </c>
      <c r="D7531" s="81">
        <v>29.083490896237759</v>
      </c>
      <c r="E7531" s="81">
        <v>15.512009863289318</v>
      </c>
      <c r="F7531" s="62"/>
    </row>
    <row r="7532" spans="1:6">
      <c r="A7532" s="79">
        <v>40570</v>
      </c>
      <c r="B7532" s="80" t="s">
        <v>69</v>
      </c>
      <c r="C7532" s="81">
        <v>10.649098975648776</v>
      </c>
      <c r="D7532" s="81">
        <v>21.583441544861337</v>
      </c>
      <c r="E7532" s="81">
        <v>10.934342569212561</v>
      </c>
      <c r="F7532" s="62"/>
    </row>
    <row r="7533" spans="1:6">
      <c r="A7533" s="79">
        <v>40570</v>
      </c>
      <c r="B7533" s="80" t="s">
        <v>70</v>
      </c>
      <c r="C7533" s="81">
        <v>11.887303954798636</v>
      </c>
      <c r="D7533" s="81">
        <v>22.967788954134228</v>
      </c>
      <c r="E7533" s="81">
        <v>11.080484999335592</v>
      </c>
      <c r="F7533" s="62"/>
    </row>
    <row r="7534" spans="1:6">
      <c r="A7534" s="79">
        <v>40570</v>
      </c>
      <c r="B7534" s="80" t="s">
        <v>71</v>
      </c>
      <c r="C7534" s="81">
        <v>10.965980386330742</v>
      </c>
      <c r="D7534" s="81">
        <v>26.493517601177956</v>
      </c>
      <c r="E7534" s="81">
        <v>15.527537214847214</v>
      </c>
      <c r="F7534" s="62"/>
    </row>
    <row r="7535" spans="1:6">
      <c r="A7535" s="79">
        <v>40570</v>
      </c>
      <c r="B7535" s="80" t="s">
        <v>72</v>
      </c>
      <c r="C7535" s="81">
        <v>13.917905725813403</v>
      </c>
      <c r="D7535" s="81">
        <v>29.122822132757751</v>
      </c>
      <c r="E7535" s="81">
        <v>15.204916406944347</v>
      </c>
      <c r="F7535" s="62"/>
    </row>
    <row r="7536" spans="1:6">
      <c r="A7536" s="79">
        <v>40570</v>
      </c>
      <c r="B7536" s="80" t="s">
        <v>73</v>
      </c>
      <c r="C7536" s="81">
        <v>8.0832395083190729</v>
      </c>
      <c r="D7536" s="81">
        <v>15.706733846187786</v>
      </c>
      <c r="E7536" s="81">
        <v>7.6234943378687134</v>
      </c>
      <c r="F7536" s="62"/>
    </row>
    <row r="7537" spans="1:6">
      <c r="A7537" s="79">
        <v>40570</v>
      </c>
      <c r="B7537" s="80" t="s">
        <v>74</v>
      </c>
      <c r="C7537" s="81">
        <v>6.5081623827682531</v>
      </c>
      <c r="D7537" s="81">
        <v>10.049476969815222</v>
      </c>
      <c r="E7537" s="81">
        <v>3.5413145870469691</v>
      </c>
      <c r="F7537" s="62"/>
    </row>
    <row r="7538" spans="1:6">
      <c r="A7538" s="79">
        <v>40570</v>
      </c>
      <c r="B7538" s="80" t="s">
        <v>75</v>
      </c>
      <c r="C7538" s="81">
        <v>6.2208592705912853</v>
      </c>
      <c r="D7538" s="81">
        <v>10.816337251625162</v>
      </c>
      <c r="E7538" s="81">
        <v>4.5954779810338771</v>
      </c>
      <c r="F7538" s="62"/>
    </row>
    <row r="7539" spans="1:6">
      <c r="A7539" s="79">
        <v>40571</v>
      </c>
      <c r="B7539" s="80" t="s">
        <v>76</v>
      </c>
      <c r="C7539" s="81">
        <v>6.8944193380552097</v>
      </c>
      <c r="D7539" s="81">
        <v>12.40985019206704</v>
      </c>
      <c r="E7539" s="81">
        <v>5.5154308540118304</v>
      </c>
      <c r="F7539" s="62"/>
    </row>
    <row r="7540" spans="1:6">
      <c r="A7540" s="79">
        <v>40571</v>
      </c>
      <c r="B7540" s="80" t="s">
        <v>77</v>
      </c>
      <c r="C7540" s="81">
        <v>5.5075819646473692</v>
      </c>
      <c r="D7540" s="81">
        <v>10.437773800599192</v>
      </c>
      <c r="E7540" s="81">
        <v>4.9301918359518231</v>
      </c>
      <c r="F7540" s="62"/>
    </row>
    <row r="7541" spans="1:6">
      <c r="A7541" s="79">
        <v>40571</v>
      </c>
      <c r="B7541" s="80" t="s">
        <v>78</v>
      </c>
      <c r="C7541" s="81">
        <v>6.1217046810892972</v>
      </c>
      <c r="D7541" s="81">
        <v>10.348091199387198</v>
      </c>
      <c r="E7541" s="81">
        <v>4.2263865182979012</v>
      </c>
      <c r="F7541" s="62"/>
    </row>
    <row r="7542" spans="1:6">
      <c r="A7542" s="79">
        <v>40571</v>
      </c>
      <c r="B7542" s="80" t="s">
        <v>79</v>
      </c>
      <c r="C7542" s="81">
        <v>5.893843335939323</v>
      </c>
      <c r="D7542" s="81">
        <v>10.915744351863156</v>
      </c>
      <c r="E7542" s="81">
        <v>5.0219010159238326</v>
      </c>
      <c r="F7542" s="62"/>
    </row>
    <row r="7543" spans="1:6">
      <c r="A7543" s="79">
        <v>40571</v>
      </c>
      <c r="B7543" s="80" t="s">
        <v>80</v>
      </c>
      <c r="C7543" s="81">
        <v>6.161262735577294</v>
      </c>
      <c r="D7543" s="81">
        <v>11.403715923769115</v>
      </c>
      <c r="E7543" s="81">
        <v>5.2424531881918206</v>
      </c>
      <c r="F7543" s="62"/>
    </row>
    <row r="7544" spans="1:6">
      <c r="A7544" s="79">
        <v>40571</v>
      </c>
      <c r="B7544" s="80" t="s">
        <v>81</v>
      </c>
      <c r="C7544" s="81">
        <v>4.9923796335834272</v>
      </c>
      <c r="D7544" s="81">
        <v>8.8241468519973143</v>
      </c>
      <c r="E7544" s="81">
        <v>3.8317672184138871</v>
      </c>
      <c r="F7544" s="62"/>
    </row>
    <row r="7545" spans="1:6">
      <c r="A7545" s="79">
        <v>40571</v>
      </c>
      <c r="B7545" s="80" t="s">
        <v>82</v>
      </c>
      <c r="C7545" s="81">
        <v>6.1116707900802991</v>
      </c>
      <c r="D7545" s="81">
        <v>10.875763254719155</v>
      </c>
      <c r="E7545" s="81">
        <v>4.7640924646388561</v>
      </c>
      <c r="F7545" s="62"/>
    </row>
    <row r="7546" spans="1:6">
      <c r="A7546" s="79">
        <v>40571</v>
      </c>
      <c r="B7546" s="80" t="s">
        <v>83</v>
      </c>
      <c r="C7546" s="81">
        <v>7.2705718501591665</v>
      </c>
      <c r="D7546" s="81">
        <v>15.237953339308817</v>
      </c>
      <c r="E7546" s="81">
        <v>7.9673814891496502</v>
      </c>
      <c r="F7546" s="62"/>
    </row>
    <row r="7547" spans="1:6">
      <c r="A7547" s="79">
        <v>40571</v>
      </c>
      <c r="B7547" s="80" t="s">
        <v>84</v>
      </c>
      <c r="C7547" s="81">
        <v>6.4582942551232598</v>
      </c>
      <c r="D7547" s="81">
        <v>10.317941605383197</v>
      </c>
      <c r="E7547" s="81">
        <v>3.8596473502599373</v>
      </c>
      <c r="F7547" s="62"/>
    </row>
    <row r="7548" spans="1:6">
      <c r="A7548" s="79">
        <v>40571</v>
      </c>
      <c r="B7548" s="80" t="s">
        <v>85</v>
      </c>
      <c r="C7548" s="81">
        <v>5.685646409715349</v>
      </c>
      <c r="D7548" s="81">
        <v>9.8896440440722309</v>
      </c>
      <c r="E7548" s="81">
        <v>4.2039976343568819</v>
      </c>
      <c r="F7548" s="62"/>
    </row>
    <row r="7549" spans="1:6">
      <c r="A7549" s="79">
        <v>40571</v>
      </c>
      <c r="B7549" s="80" t="s">
        <v>86</v>
      </c>
      <c r="C7549" s="81">
        <v>6.4384159976492628</v>
      </c>
      <c r="D7549" s="81">
        <v>12.060731709907062</v>
      </c>
      <c r="E7549" s="81">
        <v>5.6223157122577989</v>
      </c>
      <c r="F7549" s="62"/>
    </row>
    <row r="7550" spans="1:6">
      <c r="A7550" s="79">
        <v>40571</v>
      </c>
      <c r="B7550" s="80" t="s">
        <v>87</v>
      </c>
      <c r="C7550" s="81">
        <v>9.0137351194789677</v>
      </c>
      <c r="D7550" s="81">
        <v>16.721618519103696</v>
      </c>
      <c r="E7550" s="81">
        <v>7.7078833996247287</v>
      </c>
      <c r="F7550" s="62"/>
    </row>
    <row r="7551" spans="1:6">
      <c r="A7551" s="79">
        <v>40571</v>
      </c>
      <c r="B7551" s="80" t="s">
        <v>88</v>
      </c>
      <c r="C7551" s="81">
        <v>5.50726422009937</v>
      </c>
      <c r="D7551" s="81">
        <v>10.497027325947181</v>
      </c>
      <c r="E7551" s="81">
        <v>4.9897631058478114</v>
      </c>
      <c r="F7551" s="62"/>
    </row>
    <row r="7552" spans="1:6">
      <c r="A7552" s="79">
        <v>40571</v>
      </c>
      <c r="B7552" s="80" t="s">
        <v>89</v>
      </c>
      <c r="C7552" s="81">
        <v>5.5072353342313702</v>
      </c>
      <c r="D7552" s="81">
        <v>9.0329811841022973</v>
      </c>
      <c r="E7552" s="81">
        <v>3.5257458498709271</v>
      </c>
      <c r="F7552" s="62"/>
    </row>
    <row r="7553" spans="1:6">
      <c r="A7553" s="79">
        <v>40571</v>
      </c>
      <c r="B7553" s="80" t="s">
        <v>90</v>
      </c>
      <c r="C7553" s="81">
        <v>12.272353937989596</v>
      </c>
      <c r="D7553" s="81">
        <v>18.514044784662556</v>
      </c>
      <c r="E7553" s="81">
        <v>6.2416908466729595</v>
      </c>
      <c r="F7553" s="62"/>
    </row>
    <row r="7554" spans="1:6">
      <c r="A7554" s="79">
        <v>40571</v>
      </c>
      <c r="B7554" s="80" t="s">
        <v>91</v>
      </c>
      <c r="C7554" s="81">
        <v>5.7944224353593361</v>
      </c>
      <c r="D7554" s="81">
        <v>11.064558281292136</v>
      </c>
      <c r="E7554" s="81">
        <v>5.2701358459328</v>
      </c>
      <c r="F7554" s="62"/>
    </row>
    <row r="7555" spans="1:6">
      <c r="A7555" s="79">
        <v>40571</v>
      </c>
      <c r="B7555" s="80" t="s">
        <v>92</v>
      </c>
      <c r="C7555" s="81">
        <v>5.5071486766273701</v>
      </c>
      <c r="D7555" s="81">
        <v>9.5208564174792567</v>
      </c>
      <c r="E7555" s="81">
        <v>4.0137077408518866</v>
      </c>
      <c r="F7555" s="62"/>
    </row>
    <row r="7556" spans="1:6">
      <c r="A7556" s="79">
        <v>40571</v>
      </c>
      <c r="B7556" s="80" t="s">
        <v>93</v>
      </c>
      <c r="C7556" s="81">
        <v>5.9429350259993203</v>
      </c>
      <c r="D7556" s="81">
        <v>10.178109545533205</v>
      </c>
      <c r="E7556" s="81">
        <v>4.235174519533885</v>
      </c>
      <c r="F7556" s="62"/>
    </row>
    <row r="7557" spans="1:6">
      <c r="A7557" s="79">
        <v>40571</v>
      </c>
      <c r="B7557" s="80" t="s">
        <v>94</v>
      </c>
      <c r="C7557" s="81">
        <v>8.1516831200100679</v>
      </c>
      <c r="D7557" s="81">
        <v>15.048000291402824</v>
      </c>
      <c r="E7557" s="81">
        <v>6.8963171713927558</v>
      </c>
      <c r="F7557" s="62"/>
    </row>
    <row r="7558" spans="1:6">
      <c r="A7558" s="79">
        <v>40571</v>
      </c>
      <c r="B7558" s="80" t="s">
        <v>95</v>
      </c>
      <c r="C7558" s="81">
        <v>6.7847796457392233</v>
      </c>
      <c r="D7558" s="81">
        <v>13.165697833380971</v>
      </c>
      <c r="E7558" s="81">
        <v>6.3809181876417478</v>
      </c>
      <c r="F7558" s="62"/>
    </row>
    <row r="7559" spans="1:6">
      <c r="A7559" s="79">
        <v>40571</v>
      </c>
      <c r="B7559" s="80" t="s">
        <v>96</v>
      </c>
      <c r="C7559" s="81">
        <v>7.5176945109081403</v>
      </c>
      <c r="D7559" s="81">
        <v>15.037909853978826</v>
      </c>
      <c r="E7559" s="81">
        <v>7.520215343070686</v>
      </c>
      <c r="F7559" s="62"/>
    </row>
    <row r="7560" spans="1:6">
      <c r="A7560" s="79">
        <v>40571</v>
      </c>
      <c r="B7560" s="80" t="s">
        <v>97</v>
      </c>
      <c r="C7560" s="81">
        <v>7.3690848201111567</v>
      </c>
      <c r="D7560" s="81">
        <v>14.619572958218857</v>
      </c>
      <c r="E7560" s="81">
        <v>7.2504881381077002</v>
      </c>
      <c r="F7560" s="62"/>
    </row>
    <row r="7561" spans="1:6">
      <c r="A7561" s="79">
        <v>40571</v>
      </c>
      <c r="B7561" s="80" t="s">
        <v>98</v>
      </c>
      <c r="C7561" s="81">
        <v>14.361716320248357</v>
      </c>
      <c r="D7561" s="81">
        <v>24.249662493918105</v>
      </c>
      <c r="E7561" s="81">
        <v>9.8879461736697483</v>
      </c>
      <c r="F7561" s="62"/>
    </row>
    <row r="7562" spans="1:6">
      <c r="A7562" s="79">
        <v>40571</v>
      </c>
      <c r="B7562" s="80" t="s">
        <v>99</v>
      </c>
      <c r="C7562" s="81">
        <v>13.064141009446507</v>
      </c>
      <c r="D7562" s="81">
        <v>26.291100261357943</v>
      </c>
      <c r="E7562" s="81">
        <v>13.226959251911437</v>
      </c>
      <c r="F7562" s="62"/>
    </row>
    <row r="7563" spans="1:6">
      <c r="A7563" s="79">
        <v>40571</v>
      </c>
      <c r="B7563" s="80" t="s">
        <v>100</v>
      </c>
      <c r="C7563" s="81">
        <v>10.290804632519825</v>
      </c>
      <c r="D7563" s="81">
        <v>21.640269367916307</v>
      </c>
      <c r="E7563" s="81">
        <v>11.349464735396483</v>
      </c>
      <c r="F7563" s="62"/>
    </row>
    <row r="7564" spans="1:6">
      <c r="A7564" s="79">
        <v>40571</v>
      </c>
      <c r="B7564" s="80" t="s">
        <v>101</v>
      </c>
      <c r="C7564" s="81">
        <v>16.768278013596085</v>
      </c>
      <c r="D7564" s="81">
        <v>31.270201923617552</v>
      </c>
      <c r="E7564" s="81">
        <v>14.501923910021468</v>
      </c>
      <c r="F7564" s="62"/>
    </row>
    <row r="7565" spans="1:6">
      <c r="A7565" s="79">
        <v>40571</v>
      </c>
      <c r="B7565" s="80" t="s">
        <v>102</v>
      </c>
      <c r="C7565" s="81">
        <v>12.459765559312576</v>
      </c>
      <c r="D7565" s="81">
        <v>26.131417567997953</v>
      </c>
      <c r="E7565" s="81">
        <v>13.671652008685378</v>
      </c>
      <c r="F7565" s="62"/>
    </row>
    <row r="7566" spans="1:6">
      <c r="A7566" s="79">
        <v>40571</v>
      </c>
      <c r="B7566" s="80" t="s">
        <v>103</v>
      </c>
      <c r="C7566" s="81">
        <v>17.778348063097969</v>
      </c>
      <c r="D7566" s="81">
        <v>36.129713608273171</v>
      </c>
      <c r="E7566" s="81">
        <v>18.351365545175202</v>
      </c>
      <c r="F7566" s="62"/>
    </row>
    <row r="7567" spans="1:6">
      <c r="A7567" s="79">
        <v>40571</v>
      </c>
      <c r="B7567" s="80" t="s">
        <v>104</v>
      </c>
      <c r="C7567" s="81">
        <v>21.264575527366571</v>
      </c>
      <c r="D7567" s="81">
        <v>42.333721376930676</v>
      </c>
      <c r="E7567" s="81">
        <v>21.069145849564105</v>
      </c>
      <c r="F7567" s="62"/>
    </row>
    <row r="7568" spans="1:6">
      <c r="A7568" s="79">
        <v>40571</v>
      </c>
      <c r="B7568" s="80" t="s">
        <v>105</v>
      </c>
      <c r="C7568" s="81">
        <v>24.255553003023227</v>
      </c>
      <c r="D7568" s="81">
        <v>48.049708947321228</v>
      </c>
      <c r="E7568" s="81">
        <v>23.794155944298002</v>
      </c>
      <c r="F7568" s="62"/>
    </row>
    <row r="7569" spans="1:6">
      <c r="A7569" s="79">
        <v>40571</v>
      </c>
      <c r="B7569" s="80" t="s">
        <v>106</v>
      </c>
      <c r="C7569" s="81">
        <v>42.479183800764147</v>
      </c>
      <c r="D7569" s="81">
        <v>78.273380592473842</v>
      </c>
      <c r="E7569" s="81">
        <v>35.794196791709695</v>
      </c>
      <c r="F7569" s="62"/>
    </row>
    <row r="7570" spans="1:6">
      <c r="A7570" s="79">
        <v>40571</v>
      </c>
      <c r="B7570" s="80" t="s">
        <v>107</v>
      </c>
      <c r="C7570" s="81">
        <v>52.313796191770024</v>
      </c>
      <c r="D7570" s="81">
        <v>94.306065377442593</v>
      </c>
      <c r="E7570" s="81">
        <v>41.992269185672569</v>
      </c>
      <c r="F7570" s="62"/>
    </row>
    <row r="7571" spans="1:6">
      <c r="A7571" s="79">
        <v>40571</v>
      </c>
      <c r="B7571" s="80" t="s">
        <v>108</v>
      </c>
      <c r="C7571" s="81">
        <v>89.434135107439786</v>
      </c>
      <c r="D7571" s="81">
        <v>138.22201323174914</v>
      </c>
      <c r="E7571" s="81">
        <v>48.787878124309358</v>
      </c>
      <c r="F7571" s="62"/>
    </row>
    <row r="7572" spans="1:6">
      <c r="A7572" s="79">
        <v>40571</v>
      </c>
      <c r="B7572" s="80" t="s">
        <v>109</v>
      </c>
      <c r="C7572" s="81">
        <v>42.894485860917108</v>
      </c>
      <c r="D7572" s="81">
        <v>79.268185561233764</v>
      </c>
      <c r="E7572" s="81">
        <v>36.373699700316656</v>
      </c>
      <c r="F7572" s="62"/>
    </row>
    <row r="7573" spans="1:6">
      <c r="A7573" s="79">
        <v>40571</v>
      </c>
      <c r="B7573" s="80" t="s">
        <v>110</v>
      </c>
      <c r="C7573" s="81">
        <v>55.858607990753619</v>
      </c>
      <c r="D7573" s="81">
        <v>97.192727263352353</v>
      </c>
      <c r="E7573" s="81">
        <v>41.334119272598734</v>
      </c>
      <c r="F7573" s="62"/>
    </row>
    <row r="7574" spans="1:6">
      <c r="A7574" s="79">
        <v>40571</v>
      </c>
      <c r="B7574" s="80" t="s">
        <v>111</v>
      </c>
      <c r="C7574" s="81">
        <v>52.718760747581982</v>
      </c>
      <c r="D7574" s="81">
        <v>92.412353083832727</v>
      </c>
      <c r="E7574" s="81">
        <v>39.693592336250745</v>
      </c>
      <c r="F7574" s="62"/>
    </row>
    <row r="7575" spans="1:6">
      <c r="A7575" s="79">
        <v>40571</v>
      </c>
      <c r="B7575" s="80" t="s">
        <v>112</v>
      </c>
      <c r="C7575" s="81">
        <v>64.127782304417678</v>
      </c>
      <c r="D7575" s="81">
        <v>108.9425348197914</v>
      </c>
      <c r="E7575" s="81">
        <v>44.814752515373726</v>
      </c>
      <c r="F7575" s="62"/>
    </row>
    <row r="7576" spans="1:6">
      <c r="A7576" s="79">
        <v>40571</v>
      </c>
      <c r="B7576" s="80" t="s">
        <v>113</v>
      </c>
      <c r="C7576" s="81">
        <v>72.892355503991681</v>
      </c>
      <c r="D7576" s="81">
        <v>114.41903591912097</v>
      </c>
      <c r="E7576" s="81">
        <v>41.526680415129292</v>
      </c>
      <c r="F7576" s="62"/>
    </row>
    <row r="7577" spans="1:6">
      <c r="A7577" s="79">
        <v>40571</v>
      </c>
      <c r="B7577" s="80" t="s">
        <v>114</v>
      </c>
      <c r="C7577" s="81">
        <v>76.061189352951317</v>
      </c>
      <c r="D7577" s="81">
        <v>119.1984223348706</v>
      </c>
      <c r="E7577" s="81">
        <v>43.137232981919283</v>
      </c>
      <c r="F7577" s="62"/>
    </row>
    <row r="7578" spans="1:6">
      <c r="A7578" s="79">
        <v>40571</v>
      </c>
      <c r="B7578" s="80" t="s">
        <v>115</v>
      </c>
      <c r="C7578" s="81">
        <v>51.241996001450154</v>
      </c>
      <c r="D7578" s="81">
        <v>84.444294282073344</v>
      </c>
      <c r="E7578" s="81">
        <v>33.202298280623189</v>
      </c>
      <c r="F7578" s="62"/>
    </row>
    <row r="7579" spans="1:6">
      <c r="A7579" s="79">
        <v>40571</v>
      </c>
      <c r="B7579" s="80" t="s">
        <v>116</v>
      </c>
      <c r="C7579" s="81">
        <v>40.070357216381431</v>
      </c>
      <c r="D7579" s="81">
        <v>68.023166569572638</v>
      </c>
      <c r="E7579" s="81">
        <v>27.952809353191206</v>
      </c>
      <c r="F7579" s="62"/>
    </row>
    <row r="7580" spans="1:6">
      <c r="A7580" s="79">
        <v>40571</v>
      </c>
      <c r="B7580" s="80" t="s">
        <v>117</v>
      </c>
      <c r="C7580" s="81">
        <v>29.03748666501269</v>
      </c>
      <c r="D7580" s="81">
        <v>49.759958625481069</v>
      </c>
      <c r="E7580" s="81">
        <v>20.722471960468379</v>
      </c>
      <c r="F7580" s="62"/>
    </row>
    <row r="7581" spans="1:6">
      <c r="A7581" s="79">
        <v>40571</v>
      </c>
      <c r="B7581" s="80" t="s">
        <v>118</v>
      </c>
      <c r="C7581" s="81">
        <v>19.698246248262755</v>
      </c>
      <c r="D7581" s="81">
        <v>37.103220993669069</v>
      </c>
      <c r="E7581" s="81">
        <v>17.404974745406314</v>
      </c>
      <c r="F7581" s="62"/>
    </row>
    <row r="7582" spans="1:6">
      <c r="A7582" s="79">
        <v>40571</v>
      </c>
      <c r="B7582" s="80" t="s">
        <v>119</v>
      </c>
      <c r="C7582" s="81">
        <v>27.254544644860893</v>
      </c>
      <c r="D7582" s="81">
        <v>46.134855440883349</v>
      </c>
      <c r="E7582" s="81">
        <v>18.880310796022457</v>
      </c>
      <c r="F7582" s="62"/>
    </row>
    <row r="7583" spans="1:6">
      <c r="A7583" s="79">
        <v>40571</v>
      </c>
      <c r="B7583" s="80" t="s">
        <v>120</v>
      </c>
      <c r="C7583" s="81">
        <v>17.529175492828003</v>
      </c>
      <c r="D7583" s="81">
        <v>32.143894304565457</v>
      </c>
      <c r="E7583" s="81">
        <v>14.614718811737454</v>
      </c>
      <c r="F7583" s="62"/>
    </row>
    <row r="7584" spans="1:6">
      <c r="A7584" s="79">
        <v>40571</v>
      </c>
      <c r="B7584" s="80" t="s">
        <v>121</v>
      </c>
      <c r="C7584" s="81">
        <v>19.598901874451766</v>
      </c>
      <c r="D7584" s="81">
        <v>33.49801354276935</v>
      </c>
      <c r="E7584" s="81">
        <v>13.899111668317584</v>
      </c>
      <c r="F7584" s="62"/>
    </row>
    <row r="7585" spans="1:6">
      <c r="A7585" s="79">
        <v>40571</v>
      </c>
      <c r="B7585" s="80" t="s">
        <v>122</v>
      </c>
      <c r="C7585" s="81">
        <v>23.530442933445322</v>
      </c>
      <c r="D7585" s="81">
        <v>38.805347229476929</v>
      </c>
      <c r="E7585" s="81">
        <v>15.274904296031607</v>
      </c>
      <c r="F7585" s="62"/>
    </row>
    <row r="7586" spans="1:6">
      <c r="A7586" s="79">
        <v>40571</v>
      </c>
      <c r="B7586" s="80" t="s">
        <v>27</v>
      </c>
      <c r="C7586" s="81">
        <v>17.974549612797951</v>
      </c>
      <c r="D7586" s="81">
        <v>31.336898601126521</v>
      </c>
      <c r="E7586" s="81">
        <v>13.36234898832857</v>
      </c>
      <c r="F7586" s="62"/>
    </row>
    <row r="7587" spans="1:6">
      <c r="A7587" s="79">
        <v>40571</v>
      </c>
      <c r="B7587" s="80" t="s">
        <v>28</v>
      </c>
      <c r="C7587" s="81">
        <v>15.597667838023224</v>
      </c>
      <c r="D7587" s="81">
        <v>29.723620395387648</v>
      </c>
      <c r="E7587" s="81">
        <v>14.125952557364425</v>
      </c>
      <c r="F7587" s="62"/>
    </row>
    <row r="7588" spans="1:6">
      <c r="A7588" s="79">
        <v>40571</v>
      </c>
      <c r="B7588" s="80" t="s">
        <v>29</v>
      </c>
      <c r="C7588" s="81">
        <v>18.717103214457868</v>
      </c>
      <c r="D7588" s="81">
        <v>37.779203606351004</v>
      </c>
      <c r="E7588" s="81">
        <v>19.062100391893136</v>
      </c>
      <c r="F7588" s="62"/>
    </row>
    <row r="7589" spans="1:6">
      <c r="A7589" s="79">
        <v>40571</v>
      </c>
      <c r="B7589" s="80" t="s">
        <v>30</v>
      </c>
      <c r="C7589" s="81">
        <v>16.072856694601171</v>
      </c>
      <c r="D7589" s="81">
        <v>32.760420789317401</v>
      </c>
      <c r="E7589" s="81">
        <v>16.68756409471623</v>
      </c>
      <c r="F7589" s="62"/>
    </row>
    <row r="7590" spans="1:6">
      <c r="A7590" s="79">
        <v>40571</v>
      </c>
      <c r="B7590" s="80" t="s">
        <v>31</v>
      </c>
      <c r="C7590" s="81">
        <v>19.301191225289802</v>
      </c>
      <c r="D7590" s="81">
        <v>36.693502379872086</v>
      </c>
      <c r="E7590" s="81">
        <v>17.392311154582284</v>
      </c>
      <c r="F7590" s="62"/>
    </row>
    <row r="7591" spans="1:6">
      <c r="A7591" s="79">
        <v>40571</v>
      </c>
      <c r="B7591" s="80" t="s">
        <v>32</v>
      </c>
      <c r="C7591" s="81">
        <v>15.250732966698262</v>
      </c>
      <c r="D7591" s="81">
        <v>29.593653272021655</v>
      </c>
      <c r="E7591" s="81">
        <v>14.342920305323393</v>
      </c>
      <c r="F7591" s="62"/>
    </row>
    <row r="7592" spans="1:6">
      <c r="A7592" s="79">
        <v>40571</v>
      </c>
      <c r="B7592" s="80" t="s">
        <v>33</v>
      </c>
      <c r="C7592" s="81">
        <v>25.817176795011061</v>
      </c>
      <c r="D7592" s="81">
        <v>45.535391910453384</v>
      </c>
      <c r="E7592" s="81">
        <v>19.718215115442323</v>
      </c>
      <c r="F7592" s="62"/>
    </row>
    <row r="7593" spans="1:6">
      <c r="A7593" s="79">
        <v>40571</v>
      </c>
      <c r="B7593" s="80" t="s">
        <v>34</v>
      </c>
      <c r="C7593" s="81">
        <v>24.262275150047238</v>
      </c>
      <c r="D7593" s="81">
        <v>45.08710980812441</v>
      </c>
      <c r="E7593" s="81">
        <v>20.824834658077172</v>
      </c>
      <c r="F7593" s="62"/>
    </row>
    <row r="7594" spans="1:6">
      <c r="A7594" s="79">
        <v>40571</v>
      </c>
      <c r="B7594" s="80" t="s">
        <v>35</v>
      </c>
      <c r="C7594" s="81">
        <v>25.698070902117074</v>
      </c>
      <c r="D7594" s="81">
        <v>47.486635738063221</v>
      </c>
      <c r="E7594" s="81">
        <v>21.788564835946147</v>
      </c>
      <c r="F7594" s="62"/>
    </row>
    <row r="7595" spans="1:6">
      <c r="A7595" s="79">
        <v>40571</v>
      </c>
      <c r="B7595" s="80" t="s">
        <v>36</v>
      </c>
      <c r="C7595" s="81">
        <v>27.945886562342817</v>
      </c>
      <c r="D7595" s="81">
        <v>54.506334153735658</v>
      </c>
      <c r="E7595" s="81">
        <v>26.56044759139284</v>
      </c>
      <c r="F7595" s="62"/>
    </row>
    <row r="7596" spans="1:6">
      <c r="A7596" s="79">
        <v>40571</v>
      </c>
      <c r="B7596" s="80" t="s">
        <v>37</v>
      </c>
      <c r="C7596" s="81">
        <v>25.549259062197095</v>
      </c>
      <c r="D7596" s="81">
        <v>49.079383716629096</v>
      </c>
      <c r="E7596" s="81">
        <v>23.530124654432001</v>
      </c>
      <c r="F7596" s="62"/>
    </row>
    <row r="7597" spans="1:6">
      <c r="A7597" s="79">
        <v>40571</v>
      </c>
      <c r="B7597" s="80" t="s">
        <v>38</v>
      </c>
      <c r="C7597" s="81">
        <v>16.121695945034169</v>
      </c>
      <c r="D7597" s="81">
        <v>31.126289863941523</v>
      </c>
      <c r="E7597" s="81">
        <v>15.004593918907354</v>
      </c>
      <c r="F7597" s="62"/>
    </row>
    <row r="7598" spans="1:6">
      <c r="A7598" s="79">
        <v>40571</v>
      </c>
      <c r="B7598" s="80" t="s">
        <v>39</v>
      </c>
      <c r="C7598" s="81">
        <v>14.933286203470299</v>
      </c>
      <c r="D7598" s="81">
        <v>27.830326236242783</v>
      </c>
      <c r="E7598" s="81">
        <v>12.897040032772484</v>
      </c>
      <c r="F7598" s="62"/>
    </row>
    <row r="7599" spans="1:6">
      <c r="A7599" s="79">
        <v>40571</v>
      </c>
      <c r="B7599" s="80" t="s">
        <v>40</v>
      </c>
      <c r="C7599" s="81">
        <v>23.627741346163312</v>
      </c>
      <c r="D7599" s="81">
        <v>47.44576913616622</v>
      </c>
      <c r="E7599" s="81">
        <v>23.818027790002908</v>
      </c>
      <c r="F7599" s="62"/>
    </row>
    <row r="7600" spans="1:6">
      <c r="A7600" s="79">
        <v>40571</v>
      </c>
      <c r="B7600" s="80" t="s">
        <v>41</v>
      </c>
      <c r="C7600" s="81">
        <v>23.211707943629364</v>
      </c>
      <c r="D7600" s="81">
        <v>43.144096296381562</v>
      </c>
      <c r="E7600" s="81">
        <v>19.932388352752199</v>
      </c>
      <c r="F7600" s="62"/>
    </row>
    <row r="7601" spans="1:6">
      <c r="A7601" s="79">
        <v>40571</v>
      </c>
      <c r="B7601" s="80" t="s">
        <v>42</v>
      </c>
      <c r="C7601" s="81">
        <v>30.420645350396541</v>
      </c>
      <c r="D7601" s="81">
        <v>53.897524164851696</v>
      </c>
      <c r="E7601" s="81">
        <v>23.476878814455155</v>
      </c>
      <c r="F7601" s="62"/>
    </row>
    <row r="7602" spans="1:6">
      <c r="A7602" s="79">
        <v>40571</v>
      </c>
      <c r="B7602" s="80" t="s">
        <v>43</v>
      </c>
      <c r="C7602" s="81">
        <v>48.462844161562487</v>
      </c>
      <c r="D7602" s="81">
        <v>83.141023304643369</v>
      </c>
      <c r="E7602" s="81">
        <v>34.678179143080882</v>
      </c>
      <c r="F7602" s="62"/>
    </row>
    <row r="7603" spans="1:6">
      <c r="A7603" s="79">
        <v>40571</v>
      </c>
      <c r="B7603" s="80" t="s">
        <v>44</v>
      </c>
      <c r="C7603" s="81">
        <v>58.444259421931363</v>
      </c>
      <c r="D7603" s="81">
        <v>104.94641369283161</v>
      </c>
      <c r="E7603" s="81">
        <v>46.502154270900249</v>
      </c>
      <c r="F7603" s="62"/>
    </row>
    <row r="7604" spans="1:6">
      <c r="A7604" s="79">
        <v>40571</v>
      </c>
      <c r="B7604" s="80" t="s">
        <v>45</v>
      </c>
      <c r="C7604" s="81">
        <v>56.433766008227586</v>
      </c>
      <c r="D7604" s="81">
        <v>94.690325490622428</v>
      </c>
      <c r="E7604" s="81">
        <v>38.256559482394842</v>
      </c>
      <c r="F7604" s="62"/>
    </row>
    <row r="7605" spans="1:6">
      <c r="A7605" s="79">
        <v>40571</v>
      </c>
      <c r="B7605" s="80" t="s">
        <v>46</v>
      </c>
      <c r="C7605" s="81">
        <v>30.796296100426503</v>
      </c>
      <c r="D7605" s="81">
        <v>55.798345320715541</v>
      </c>
      <c r="E7605" s="81">
        <v>25.002049220289038</v>
      </c>
      <c r="F7605" s="62"/>
    </row>
    <row r="7606" spans="1:6">
      <c r="A7606" s="79">
        <v>40571</v>
      </c>
      <c r="B7606" s="80" t="s">
        <v>47</v>
      </c>
      <c r="C7606" s="81">
        <v>27.102578842216921</v>
      </c>
      <c r="D7606" s="81">
        <v>54.314532999380653</v>
      </c>
      <c r="E7606" s="81">
        <v>27.211954157163731</v>
      </c>
      <c r="F7606" s="62"/>
    </row>
    <row r="7607" spans="1:6">
      <c r="A7607" s="79">
        <v>40571</v>
      </c>
      <c r="B7607" s="80" t="s">
        <v>48</v>
      </c>
      <c r="C7607" s="81">
        <v>46.728680502927688</v>
      </c>
      <c r="D7607" s="81">
        <v>79.355625178573661</v>
      </c>
      <c r="E7607" s="81">
        <v>32.626944675645973</v>
      </c>
      <c r="F7607" s="62"/>
    </row>
    <row r="7608" spans="1:6">
      <c r="A7608" s="79">
        <v>40571</v>
      </c>
      <c r="B7608" s="80" t="s">
        <v>49</v>
      </c>
      <c r="C7608" s="81">
        <v>48.4118076629005</v>
      </c>
      <c r="D7608" s="81">
        <v>87.221108809553016</v>
      </c>
      <c r="E7608" s="81">
        <v>38.809301146652516</v>
      </c>
      <c r="F7608" s="62"/>
    </row>
    <row r="7609" spans="1:6">
      <c r="A7609" s="79">
        <v>40571</v>
      </c>
      <c r="B7609" s="80" t="s">
        <v>50</v>
      </c>
      <c r="C7609" s="81">
        <v>47.084667145749648</v>
      </c>
      <c r="D7609" s="81">
        <v>81.445839112633479</v>
      </c>
      <c r="E7609" s="81">
        <v>34.36117196688383</v>
      </c>
      <c r="F7609" s="62"/>
    </row>
    <row r="7610" spans="1:6">
      <c r="A7610" s="79">
        <v>40571</v>
      </c>
      <c r="B7610" s="80" t="s">
        <v>51</v>
      </c>
      <c r="C7610" s="81">
        <v>44.361346391034964</v>
      </c>
      <c r="D7610" s="81">
        <v>79.553717514843626</v>
      </c>
      <c r="E7610" s="81">
        <v>35.192371123808663</v>
      </c>
      <c r="F7610" s="62"/>
    </row>
    <row r="7611" spans="1:6">
      <c r="A7611" s="79">
        <v>40571</v>
      </c>
      <c r="B7611" s="80" t="s">
        <v>52</v>
      </c>
      <c r="C7611" s="81">
        <v>53.470985192993929</v>
      </c>
      <c r="D7611" s="81">
        <v>91.501310064572664</v>
      </c>
      <c r="E7611" s="81">
        <v>38.030324871578735</v>
      </c>
      <c r="F7611" s="62"/>
    </row>
    <row r="7612" spans="1:6">
      <c r="A7612" s="79">
        <v>40571</v>
      </c>
      <c r="B7612" s="80" t="s">
        <v>53</v>
      </c>
      <c r="C7612" s="81">
        <v>37.696846775989719</v>
      </c>
      <c r="D7612" s="81">
        <v>71.876503728325233</v>
      </c>
      <c r="E7612" s="81">
        <v>34.179656952335513</v>
      </c>
      <c r="F7612" s="62"/>
    </row>
    <row r="7613" spans="1:6">
      <c r="A7613" s="79">
        <v>40571</v>
      </c>
      <c r="B7613" s="80" t="s">
        <v>54</v>
      </c>
      <c r="C7613" s="81">
        <v>39.330467505103535</v>
      </c>
      <c r="D7613" s="81">
        <v>71.776624164438246</v>
      </c>
      <c r="E7613" s="81">
        <v>32.446156659334711</v>
      </c>
      <c r="F7613" s="62"/>
    </row>
    <row r="7614" spans="1:6">
      <c r="A7614" s="79">
        <v>40571</v>
      </c>
      <c r="B7614" s="80" t="s">
        <v>55</v>
      </c>
      <c r="C7614" s="81">
        <v>29.725439064868631</v>
      </c>
      <c r="D7614" s="81">
        <v>56.562799141818459</v>
      </c>
      <c r="E7614" s="81">
        <v>26.837360076949828</v>
      </c>
      <c r="F7614" s="62"/>
    </row>
    <row r="7615" spans="1:6">
      <c r="A7615" s="79">
        <v>40571</v>
      </c>
      <c r="B7615" s="80" t="s">
        <v>56</v>
      </c>
      <c r="C7615" s="81">
        <v>25.92298173249106</v>
      </c>
      <c r="D7615" s="81">
        <v>50.280036392495965</v>
      </c>
      <c r="E7615" s="81">
        <v>24.357054660004906</v>
      </c>
      <c r="F7615" s="62"/>
    </row>
    <row r="7616" spans="1:6">
      <c r="A7616" s="79">
        <v>40571</v>
      </c>
      <c r="B7616" s="80" t="s">
        <v>57</v>
      </c>
      <c r="C7616" s="81">
        <v>30.556876199576532</v>
      </c>
      <c r="D7616" s="81">
        <v>60.574733444623135</v>
      </c>
      <c r="E7616" s="81">
        <v>30.017857245046603</v>
      </c>
      <c r="F7616" s="62"/>
    </row>
    <row r="7617" spans="1:6">
      <c r="A7617" s="79">
        <v>40571</v>
      </c>
      <c r="B7617" s="80" t="s">
        <v>58</v>
      </c>
      <c r="C7617" s="81">
        <v>54.202029386491851</v>
      </c>
      <c r="D7617" s="81">
        <v>93.888435043112452</v>
      </c>
      <c r="E7617" s="81">
        <v>39.6864056566206</v>
      </c>
      <c r="F7617" s="62"/>
    </row>
    <row r="7618" spans="1:6">
      <c r="A7618" s="79">
        <v>40571</v>
      </c>
      <c r="B7618" s="80" t="s">
        <v>59</v>
      </c>
      <c r="C7618" s="81">
        <v>39.378944071643538</v>
      </c>
      <c r="D7618" s="81">
        <v>67.603360184284568</v>
      </c>
      <c r="E7618" s="81">
        <v>28.22441611264103</v>
      </c>
      <c r="F7618" s="62"/>
    </row>
    <row r="7619" spans="1:6">
      <c r="A7619" s="79">
        <v>40571</v>
      </c>
      <c r="B7619" s="80" t="s">
        <v>60</v>
      </c>
      <c r="C7619" s="81">
        <v>43.279975210936094</v>
      </c>
      <c r="D7619" s="81">
        <v>76.265018379873865</v>
      </c>
      <c r="E7619" s="81">
        <v>32.985043168937771</v>
      </c>
      <c r="F7619" s="62"/>
    </row>
    <row r="7620" spans="1:6">
      <c r="A7620" s="79">
        <v>40571</v>
      </c>
      <c r="B7620" s="80" t="s">
        <v>61</v>
      </c>
      <c r="C7620" s="81">
        <v>30.150270656306585</v>
      </c>
      <c r="D7620" s="81">
        <v>58.54260408779529</v>
      </c>
      <c r="E7620" s="81">
        <v>28.392333431488705</v>
      </c>
      <c r="F7620" s="62"/>
    </row>
    <row r="7621" spans="1:6">
      <c r="A7621" s="79">
        <v>40571</v>
      </c>
      <c r="B7621" s="80" t="s">
        <v>62</v>
      </c>
      <c r="C7621" s="81">
        <v>38.081225786185684</v>
      </c>
      <c r="D7621" s="81">
        <v>70.220949191550346</v>
      </c>
      <c r="E7621" s="81">
        <v>32.139723405364663</v>
      </c>
      <c r="F7621" s="62"/>
    </row>
    <row r="7622" spans="1:6">
      <c r="A7622" s="79">
        <v>40571</v>
      </c>
      <c r="B7622" s="80" t="s">
        <v>63</v>
      </c>
      <c r="C7622" s="81">
        <v>35.308616387587996</v>
      </c>
      <c r="D7622" s="81">
        <v>64.864239845279783</v>
      </c>
      <c r="E7622" s="81">
        <v>29.555623457691787</v>
      </c>
      <c r="F7622" s="62"/>
    </row>
    <row r="7623" spans="1:6">
      <c r="A7623" s="79">
        <v>40571</v>
      </c>
      <c r="B7623" s="80" t="s">
        <v>64</v>
      </c>
      <c r="C7623" s="81">
        <v>45.9227435640368</v>
      </c>
      <c r="D7623" s="81">
        <v>77.358854933213763</v>
      </c>
      <c r="E7623" s="81">
        <v>31.436111369176963</v>
      </c>
      <c r="F7623" s="62"/>
    </row>
    <row r="7624" spans="1:6">
      <c r="A7624" s="79">
        <v>40571</v>
      </c>
      <c r="B7624" s="80" t="s">
        <v>65</v>
      </c>
      <c r="C7624" s="81">
        <v>38.100429070283681</v>
      </c>
      <c r="D7624" s="81">
        <v>73.724558047459055</v>
      </c>
      <c r="E7624" s="81">
        <v>35.624128977175374</v>
      </c>
      <c r="F7624" s="62"/>
    </row>
    <row r="7625" spans="1:6">
      <c r="A7625" s="79">
        <v>40571</v>
      </c>
      <c r="B7625" s="80" t="s">
        <v>66</v>
      </c>
      <c r="C7625" s="81">
        <v>40.912200329791368</v>
      </c>
      <c r="D7625" s="81">
        <v>74.401244196954011</v>
      </c>
      <c r="E7625" s="81">
        <v>33.489043867162643</v>
      </c>
      <c r="F7625" s="62"/>
    </row>
    <row r="7626" spans="1:6">
      <c r="A7626" s="79">
        <v>40571</v>
      </c>
      <c r="B7626" s="80" t="s">
        <v>67</v>
      </c>
      <c r="C7626" s="81">
        <v>40.070378984995457</v>
      </c>
      <c r="D7626" s="81">
        <v>73.017039880652106</v>
      </c>
      <c r="E7626" s="81">
        <v>32.946660895656649</v>
      </c>
      <c r="F7626" s="62"/>
    </row>
    <row r="7627" spans="1:6">
      <c r="A7627" s="79">
        <v>40571</v>
      </c>
      <c r="B7627" s="80" t="s">
        <v>68</v>
      </c>
      <c r="C7627" s="81">
        <v>41.43653475169031</v>
      </c>
      <c r="D7627" s="81">
        <v>72.807646280096122</v>
      </c>
      <c r="E7627" s="81">
        <v>31.371111528405812</v>
      </c>
      <c r="F7627" s="62"/>
    </row>
    <row r="7628" spans="1:6">
      <c r="A7628" s="79">
        <v>40571</v>
      </c>
      <c r="B7628" s="80" t="s">
        <v>69</v>
      </c>
      <c r="C7628" s="81">
        <v>27.891542631794845</v>
      </c>
      <c r="D7628" s="81">
        <v>57.505145095691354</v>
      </c>
      <c r="E7628" s="81">
        <v>29.613602463896509</v>
      </c>
      <c r="F7628" s="62"/>
    </row>
    <row r="7629" spans="1:6">
      <c r="A7629" s="79">
        <v>40571</v>
      </c>
      <c r="B7629" s="80" t="s">
        <v>70</v>
      </c>
      <c r="C7629" s="81">
        <v>32.297385397938342</v>
      </c>
      <c r="D7629" s="81">
        <v>63.667554516254853</v>
      </c>
      <c r="E7629" s="81">
        <v>31.370169118316511</v>
      </c>
      <c r="F7629" s="62"/>
    </row>
    <row r="7630" spans="1:6">
      <c r="A7630" s="79">
        <v>40571</v>
      </c>
      <c r="B7630" s="80" t="s">
        <v>71</v>
      </c>
      <c r="C7630" s="81">
        <v>31.633845765656421</v>
      </c>
      <c r="D7630" s="81">
        <v>58.769027514060241</v>
      </c>
      <c r="E7630" s="81">
        <v>27.13518174840382</v>
      </c>
      <c r="F7630" s="62"/>
    </row>
    <row r="7631" spans="1:6">
      <c r="A7631" s="79">
        <v>40571</v>
      </c>
      <c r="B7631" s="80" t="s">
        <v>72</v>
      </c>
      <c r="C7631" s="81">
        <v>35.663384836465966</v>
      </c>
      <c r="D7631" s="81">
        <v>64.453501688622779</v>
      </c>
      <c r="E7631" s="81">
        <v>28.790116852156814</v>
      </c>
      <c r="F7631" s="62"/>
    </row>
    <row r="7632" spans="1:6">
      <c r="A7632" s="79">
        <v>40571</v>
      </c>
      <c r="B7632" s="80" t="s">
        <v>73</v>
      </c>
      <c r="C7632" s="81">
        <v>33.999839230384154</v>
      </c>
      <c r="D7632" s="81">
        <v>61.058325204932061</v>
      </c>
      <c r="E7632" s="81">
        <v>27.058485974547906</v>
      </c>
      <c r="F7632" s="62"/>
    </row>
    <row r="7633" spans="1:6">
      <c r="A7633" s="79">
        <v>40571</v>
      </c>
      <c r="B7633" s="80" t="s">
        <v>74</v>
      </c>
      <c r="C7633" s="81">
        <v>22.455221534169461</v>
      </c>
      <c r="D7633" s="81">
        <v>45.208648681492335</v>
      </c>
      <c r="E7633" s="81">
        <v>22.753427147322874</v>
      </c>
      <c r="F7633" s="62"/>
    </row>
    <row r="7634" spans="1:6">
      <c r="A7634" s="79">
        <v>40571</v>
      </c>
      <c r="B7634" s="80" t="s">
        <v>75</v>
      </c>
      <c r="C7634" s="81">
        <v>36.019253649883929</v>
      </c>
      <c r="D7634" s="81">
        <v>62.650689744833926</v>
      </c>
      <c r="E7634" s="81">
        <v>26.631436094949997</v>
      </c>
      <c r="F7634" s="62"/>
    </row>
    <row r="7635" spans="1:6">
      <c r="A7635" s="79">
        <v>40572</v>
      </c>
      <c r="B7635" s="80" t="s">
        <v>76</v>
      </c>
      <c r="C7635" s="81">
        <v>21.385700833677582</v>
      </c>
      <c r="D7635" s="81">
        <v>46.611988993576226</v>
      </c>
      <c r="E7635" s="81">
        <v>25.226288159898644</v>
      </c>
      <c r="F7635" s="62"/>
    </row>
    <row r="7636" spans="1:6">
      <c r="A7636" s="79">
        <v>40572</v>
      </c>
      <c r="B7636" s="80" t="s">
        <v>77</v>
      </c>
      <c r="C7636" s="81">
        <v>21.692511414767548</v>
      </c>
      <c r="D7636" s="81">
        <v>45.954720280708273</v>
      </c>
      <c r="E7636" s="81">
        <v>24.262208865940725</v>
      </c>
      <c r="F7636" s="62"/>
    </row>
    <row r="7637" spans="1:6">
      <c r="A7637" s="79">
        <v>40572</v>
      </c>
      <c r="B7637" s="80" t="s">
        <v>78</v>
      </c>
      <c r="C7637" s="81">
        <v>22.623061836342444</v>
      </c>
      <c r="D7637" s="81">
        <v>46.89033493403619</v>
      </c>
      <c r="E7637" s="81">
        <v>24.267273097693746</v>
      </c>
      <c r="F7637" s="62"/>
    </row>
    <row r="7638" spans="1:6">
      <c r="A7638" s="79">
        <v>40572</v>
      </c>
      <c r="B7638" s="80" t="s">
        <v>79</v>
      </c>
      <c r="C7638" s="81">
        <v>29.721695955124641</v>
      </c>
      <c r="D7638" s="81">
        <v>55.521497753002492</v>
      </c>
      <c r="E7638" s="81">
        <v>25.799801797877851</v>
      </c>
      <c r="F7638" s="62"/>
    </row>
    <row r="7639" spans="1:6">
      <c r="A7639" s="79">
        <v>40572</v>
      </c>
      <c r="B7639" s="80" t="s">
        <v>80</v>
      </c>
      <c r="C7639" s="81">
        <v>46.364414318307759</v>
      </c>
      <c r="D7639" s="81">
        <v>75.362363299053882</v>
      </c>
      <c r="E7639" s="81">
        <v>28.997948980746123</v>
      </c>
      <c r="F7639" s="62"/>
    </row>
    <row r="7640" spans="1:6">
      <c r="A7640" s="79">
        <v>40572</v>
      </c>
      <c r="B7640" s="80" t="s">
        <v>81</v>
      </c>
      <c r="C7640" s="81">
        <v>14.702283572128339</v>
      </c>
      <c r="D7640" s="81">
        <v>37.073740251096986</v>
      </c>
      <c r="E7640" s="81">
        <v>22.371456678968649</v>
      </c>
      <c r="F7640" s="62"/>
    </row>
    <row r="7641" spans="1:6">
      <c r="A7641" s="79">
        <v>40572</v>
      </c>
      <c r="B7641" s="80" t="s">
        <v>82</v>
      </c>
      <c r="C7641" s="81">
        <v>11.910272273113653</v>
      </c>
      <c r="D7641" s="81">
        <v>30.811687520237495</v>
      </c>
      <c r="E7641" s="81">
        <v>18.901415247123843</v>
      </c>
      <c r="F7641" s="62"/>
    </row>
    <row r="7642" spans="1:6">
      <c r="A7642" s="79">
        <v>40572</v>
      </c>
      <c r="B7642" s="80" t="s">
        <v>83</v>
      </c>
      <c r="C7642" s="81">
        <v>22.998684375893401</v>
      </c>
      <c r="D7642" s="81">
        <v>45.226780066233324</v>
      </c>
      <c r="E7642" s="81">
        <v>22.228095690339924</v>
      </c>
      <c r="F7642" s="62"/>
    </row>
    <row r="7643" spans="1:6">
      <c r="A7643" s="79">
        <v>40572</v>
      </c>
      <c r="B7643" s="80" t="s">
        <v>84</v>
      </c>
      <c r="C7643" s="81">
        <v>10.236984440164843</v>
      </c>
      <c r="D7643" s="81">
        <v>25.10707474136996</v>
      </c>
      <c r="E7643" s="81">
        <v>14.870090301205117</v>
      </c>
      <c r="F7643" s="62"/>
    </row>
    <row r="7644" spans="1:6">
      <c r="A7644" s="79">
        <v>40572</v>
      </c>
      <c r="B7644" s="80" t="s">
        <v>85</v>
      </c>
      <c r="C7644" s="81">
        <v>11.632875819048685</v>
      </c>
      <c r="D7644" s="81">
        <v>26.251810696338865</v>
      </c>
      <c r="E7644" s="81">
        <v>14.618934877290179</v>
      </c>
      <c r="F7644" s="62"/>
    </row>
    <row r="7645" spans="1:6">
      <c r="A7645" s="79">
        <v>40572</v>
      </c>
      <c r="B7645" s="80" t="s">
        <v>86</v>
      </c>
      <c r="C7645" s="81">
        <v>11.137801379623742</v>
      </c>
      <c r="D7645" s="81">
        <v>23.08596237833812</v>
      </c>
      <c r="E7645" s="81">
        <v>11.948160998714378</v>
      </c>
      <c r="F7645" s="62"/>
    </row>
    <row r="7646" spans="1:6">
      <c r="A7646" s="79">
        <v>40572</v>
      </c>
      <c r="B7646" s="80" t="s">
        <v>87</v>
      </c>
      <c r="C7646" s="81">
        <v>27.63150268853688</v>
      </c>
      <c r="D7646" s="81">
        <v>49.825242101630941</v>
      </c>
      <c r="E7646" s="81">
        <v>22.193739413094061</v>
      </c>
      <c r="F7646" s="62"/>
    </row>
    <row r="7647" spans="1:6">
      <c r="A7647" s="79">
        <v>40572</v>
      </c>
      <c r="B7647" s="80" t="s">
        <v>88</v>
      </c>
      <c r="C7647" s="81">
        <v>10.702077269945793</v>
      </c>
      <c r="D7647" s="81">
        <v>21.921019646386213</v>
      </c>
      <c r="E7647" s="81">
        <v>11.21894237644042</v>
      </c>
      <c r="F7647" s="62"/>
    </row>
    <row r="7648" spans="1:6">
      <c r="A7648" s="79">
        <v>40572</v>
      </c>
      <c r="B7648" s="80" t="s">
        <v>89</v>
      </c>
      <c r="C7648" s="81">
        <v>13.503752814374476</v>
      </c>
      <c r="D7648" s="81">
        <v>26.191621472688869</v>
      </c>
      <c r="E7648" s="81">
        <v>12.687868658314393</v>
      </c>
      <c r="F7648" s="62"/>
    </row>
    <row r="7649" spans="1:6">
      <c r="A7649" s="79">
        <v>40572</v>
      </c>
      <c r="B7649" s="80" t="s">
        <v>90</v>
      </c>
      <c r="C7649" s="81">
        <v>12.701777083921566</v>
      </c>
      <c r="D7649" s="81">
        <v>25.693758800965906</v>
      </c>
      <c r="E7649" s="81">
        <v>12.991981717044339</v>
      </c>
      <c r="F7649" s="62"/>
    </row>
    <row r="7650" spans="1:6">
      <c r="A7650" s="79">
        <v>40572</v>
      </c>
      <c r="B7650" s="80" t="s">
        <v>91</v>
      </c>
      <c r="C7650" s="81">
        <v>25.650921059645107</v>
      </c>
      <c r="D7650" s="81">
        <v>44.468624044061364</v>
      </c>
      <c r="E7650" s="81">
        <v>18.817702984416258</v>
      </c>
      <c r="F7650" s="62"/>
    </row>
    <row r="7651" spans="1:6">
      <c r="A7651" s="79">
        <v>40572</v>
      </c>
      <c r="B7651" s="80" t="s">
        <v>92</v>
      </c>
      <c r="C7651" s="81">
        <v>15.849829836173214</v>
      </c>
      <c r="D7651" s="81">
        <v>30.810340173887486</v>
      </c>
      <c r="E7651" s="81">
        <v>14.960510337714272</v>
      </c>
      <c r="F7651" s="62"/>
    </row>
    <row r="7652" spans="1:6">
      <c r="A7652" s="79">
        <v>40572</v>
      </c>
      <c r="B7652" s="80" t="s">
        <v>93</v>
      </c>
      <c r="C7652" s="81">
        <v>15.067654225882299</v>
      </c>
      <c r="D7652" s="81">
        <v>33.896203399242232</v>
      </c>
      <c r="E7652" s="81">
        <v>18.828549173359932</v>
      </c>
      <c r="F7652" s="62"/>
    </row>
    <row r="7653" spans="1:6">
      <c r="A7653" s="79">
        <v>40572</v>
      </c>
      <c r="B7653" s="80" t="s">
        <v>94</v>
      </c>
      <c r="C7653" s="81">
        <v>12.503513415745591</v>
      </c>
      <c r="D7653" s="81">
        <v>28.052594263525709</v>
      </c>
      <c r="E7653" s="81">
        <v>15.549080847780118</v>
      </c>
      <c r="F7653" s="62"/>
    </row>
    <row r="7654" spans="1:6">
      <c r="A7654" s="79">
        <v>40572</v>
      </c>
      <c r="B7654" s="80" t="s">
        <v>95</v>
      </c>
      <c r="C7654" s="81">
        <v>17.265251751102053</v>
      </c>
      <c r="D7654" s="81">
        <v>33.408124431425271</v>
      </c>
      <c r="E7654" s="81">
        <v>16.142872680323219</v>
      </c>
      <c r="F7654" s="62"/>
    </row>
    <row r="7655" spans="1:6">
      <c r="A7655" s="79">
        <v>40572</v>
      </c>
      <c r="B7655" s="80" t="s">
        <v>96</v>
      </c>
      <c r="C7655" s="81">
        <v>16.730574733468114</v>
      </c>
      <c r="D7655" s="81">
        <v>32.9401073627673</v>
      </c>
      <c r="E7655" s="81">
        <v>16.209532629299186</v>
      </c>
      <c r="F7655" s="62"/>
    </row>
    <row r="7656" spans="1:6">
      <c r="A7656" s="79">
        <v>40572</v>
      </c>
      <c r="B7656" s="80" t="s">
        <v>97</v>
      </c>
      <c r="C7656" s="81">
        <v>23.590976545027338</v>
      </c>
      <c r="D7656" s="81">
        <v>43.282852970952455</v>
      </c>
      <c r="E7656" s="81">
        <v>19.691876425925116</v>
      </c>
      <c r="F7656" s="62"/>
    </row>
    <row r="7657" spans="1:6">
      <c r="A7657" s="79">
        <v>40572</v>
      </c>
      <c r="B7657" s="80" t="s">
        <v>98</v>
      </c>
      <c r="C7657" s="81">
        <v>18.047051845108967</v>
      </c>
      <c r="D7657" s="81">
        <v>35.438427491837103</v>
      </c>
      <c r="E7657" s="81">
        <v>17.391375646728136</v>
      </c>
      <c r="F7657" s="62"/>
    </row>
    <row r="7658" spans="1:6">
      <c r="A7658" s="79">
        <v>40572</v>
      </c>
      <c r="B7658" s="80" t="s">
        <v>99</v>
      </c>
      <c r="C7658" s="81">
        <v>33.6982128836122</v>
      </c>
      <c r="D7658" s="81">
        <v>59.627879876685114</v>
      </c>
      <c r="E7658" s="81">
        <v>25.929666993072914</v>
      </c>
      <c r="F7658" s="62"/>
    </row>
    <row r="7659" spans="1:6">
      <c r="A7659" s="79">
        <v>40572</v>
      </c>
      <c r="B7659" s="80" t="s">
        <v>100</v>
      </c>
      <c r="C7659" s="81">
        <v>23.976687214519298</v>
      </c>
      <c r="D7659" s="81">
        <v>47.841458674784079</v>
      </c>
      <c r="E7659" s="81">
        <v>23.86477146026478</v>
      </c>
      <c r="F7659" s="62"/>
    </row>
    <row r="7660" spans="1:6">
      <c r="A7660" s="79">
        <v>40572</v>
      </c>
      <c r="B7660" s="80" t="s">
        <v>101</v>
      </c>
      <c r="C7660" s="81">
        <v>16.423251584080148</v>
      </c>
      <c r="D7660" s="81">
        <v>33.81538168940223</v>
      </c>
      <c r="E7660" s="81">
        <v>17.392130105322082</v>
      </c>
      <c r="F7660" s="62"/>
    </row>
    <row r="7661" spans="1:6">
      <c r="A7661" s="79">
        <v>40572</v>
      </c>
      <c r="B7661" s="80" t="s">
        <v>102</v>
      </c>
      <c r="C7661" s="81">
        <v>24.788189359077208</v>
      </c>
      <c r="D7661" s="81">
        <v>48.378580013516029</v>
      </c>
      <c r="E7661" s="81">
        <v>23.590390654438821</v>
      </c>
      <c r="F7661" s="62"/>
    </row>
    <row r="7662" spans="1:6">
      <c r="A7662" s="79">
        <v>40572</v>
      </c>
      <c r="B7662" s="80" t="s">
        <v>103</v>
      </c>
      <c r="C7662" s="81">
        <v>22.80818233036543</v>
      </c>
      <c r="D7662" s="81">
        <v>47.283384795246121</v>
      </c>
      <c r="E7662" s="81">
        <v>24.475202464880692</v>
      </c>
      <c r="F7662" s="62"/>
    </row>
    <row r="7663" spans="1:6">
      <c r="A7663" s="79">
        <v>40572</v>
      </c>
      <c r="B7663" s="80" t="s">
        <v>104</v>
      </c>
      <c r="C7663" s="81">
        <v>21.243968057891607</v>
      </c>
      <c r="D7663" s="81">
        <v>39.986637069518714</v>
      </c>
      <c r="E7663" s="81">
        <v>18.742669011627108</v>
      </c>
      <c r="F7663" s="62"/>
    </row>
    <row r="7664" spans="1:6">
      <c r="A7664" s="79">
        <v>40572</v>
      </c>
      <c r="B7664" s="80" t="s">
        <v>105</v>
      </c>
      <c r="C7664" s="81">
        <v>26.836950210842978</v>
      </c>
      <c r="D7664" s="81">
        <v>50.707253779897833</v>
      </c>
      <c r="E7664" s="81">
        <v>23.870303569054855</v>
      </c>
      <c r="F7664" s="62"/>
    </row>
    <row r="7665" spans="1:6">
      <c r="A7665" s="79">
        <v>40572</v>
      </c>
      <c r="B7665" s="80" t="s">
        <v>106</v>
      </c>
      <c r="C7665" s="81">
        <v>27.727739961229879</v>
      </c>
      <c r="D7665" s="81">
        <v>50.667214957995839</v>
      </c>
      <c r="E7665" s="81">
        <v>22.939474996765959</v>
      </c>
      <c r="F7665" s="62"/>
    </row>
    <row r="7666" spans="1:6">
      <c r="A7666" s="79">
        <v>40572</v>
      </c>
      <c r="B7666" s="80" t="s">
        <v>107</v>
      </c>
      <c r="C7666" s="81">
        <v>30.905230219356518</v>
      </c>
      <c r="D7666" s="81">
        <v>57.664811909926257</v>
      </c>
      <c r="E7666" s="81">
        <v>26.759581690569739</v>
      </c>
      <c r="F7666" s="62"/>
    </row>
    <row r="7667" spans="1:6">
      <c r="A7667" s="79">
        <v>40572</v>
      </c>
      <c r="B7667" s="80" t="s">
        <v>108</v>
      </c>
      <c r="C7667" s="81">
        <v>29.707273905923653</v>
      </c>
      <c r="D7667" s="81">
        <v>56.99762972127931</v>
      </c>
      <c r="E7667" s="81">
        <v>27.290355815355657</v>
      </c>
      <c r="F7667" s="62"/>
    </row>
    <row r="7668" spans="1:6">
      <c r="A7668" s="79">
        <v>40572</v>
      </c>
      <c r="B7668" s="80" t="s">
        <v>109</v>
      </c>
      <c r="C7668" s="81">
        <v>42.308637890871239</v>
      </c>
      <c r="D7668" s="81">
        <v>75.850513279613764</v>
      </c>
      <c r="E7668" s="81">
        <v>33.541875388742525</v>
      </c>
      <c r="F7668" s="62"/>
    </row>
    <row r="7669" spans="1:6">
      <c r="A7669" s="79">
        <v>40572</v>
      </c>
      <c r="B7669" s="80" t="s">
        <v>110</v>
      </c>
      <c r="C7669" s="81">
        <v>56.810481639512609</v>
      </c>
      <c r="D7669" s="81">
        <v>93.468924518512296</v>
      </c>
      <c r="E7669" s="81">
        <v>36.658442878999686</v>
      </c>
      <c r="F7669" s="62"/>
    </row>
    <row r="7670" spans="1:6">
      <c r="A7670" s="79">
        <v>40572</v>
      </c>
      <c r="B7670" s="80" t="s">
        <v>111</v>
      </c>
      <c r="C7670" s="81">
        <v>68.500865950552296</v>
      </c>
      <c r="D7670" s="81">
        <v>107.60326466334114</v>
      </c>
      <c r="E7670" s="81">
        <v>39.10239871278884</v>
      </c>
      <c r="F7670" s="62"/>
    </row>
    <row r="7671" spans="1:6">
      <c r="A7671" s="79">
        <v>40572</v>
      </c>
      <c r="B7671" s="80" t="s">
        <v>112</v>
      </c>
      <c r="C7671" s="81">
        <v>71.27220322799198</v>
      </c>
      <c r="D7671" s="81">
        <v>112.67933662263071</v>
      </c>
      <c r="E7671" s="81">
        <v>41.407133394638734</v>
      </c>
      <c r="F7671" s="62"/>
    </row>
    <row r="7672" spans="1:6">
      <c r="A7672" s="79">
        <v>40572</v>
      </c>
      <c r="B7672" s="80" t="s">
        <v>113</v>
      </c>
      <c r="C7672" s="81">
        <v>44.515196633508992</v>
      </c>
      <c r="D7672" s="81">
        <v>79.731231366683417</v>
      </c>
      <c r="E7672" s="81">
        <v>35.216034733174425</v>
      </c>
      <c r="F7672" s="62"/>
    </row>
    <row r="7673" spans="1:6">
      <c r="A7673" s="79">
        <v>40572</v>
      </c>
      <c r="B7673" s="80" t="s">
        <v>114</v>
      </c>
      <c r="C7673" s="81">
        <v>43.208319657280143</v>
      </c>
      <c r="D7673" s="81">
        <v>72.026550184890056</v>
      </c>
      <c r="E7673" s="81">
        <v>28.818230527609913</v>
      </c>
      <c r="F7673" s="62"/>
    </row>
    <row r="7674" spans="1:6">
      <c r="A7674" s="79">
        <v>40572</v>
      </c>
      <c r="B7674" s="80" t="s">
        <v>115</v>
      </c>
      <c r="C7674" s="81">
        <v>69.885254467352141</v>
      </c>
      <c r="D7674" s="81">
        <v>107.60138229642112</v>
      </c>
      <c r="E7674" s="81">
        <v>37.716127829068981</v>
      </c>
      <c r="F7674" s="62"/>
    </row>
    <row r="7675" spans="1:6">
      <c r="A7675" s="79">
        <v>40572</v>
      </c>
      <c r="B7675" s="80" t="s">
        <v>116</v>
      </c>
      <c r="C7675" s="81">
        <v>78.10081640066123</v>
      </c>
      <c r="D7675" s="81">
        <v>115.76305301809045</v>
      </c>
      <c r="E7675" s="81">
        <v>37.662236617429215</v>
      </c>
      <c r="F7675" s="62"/>
    </row>
    <row r="7676" spans="1:6">
      <c r="A7676" s="79">
        <v>40572</v>
      </c>
      <c r="B7676" s="80" t="s">
        <v>117</v>
      </c>
      <c r="C7676" s="81">
        <v>63.588974816392849</v>
      </c>
      <c r="D7676" s="81">
        <v>101.13047934391165</v>
      </c>
      <c r="E7676" s="81">
        <v>37.541504527518796</v>
      </c>
      <c r="F7676" s="62"/>
    </row>
    <row r="7677" spans="1:6">
      <c r="A7677" s="79">
        <v>40572</v>
      </c>
      <c r="B7677" s="80" t="s">
        <v>118</v>
      </c>
      <c r="C7677" s="81">
        <v>78.792898960111131</v>
      </c>
      <c r="D7677" s="81">
        <v>119.54446308603012</v>
      </c>
      <c r="E7677" s="81">
        <v>40.751564125918989</v>
      </c>
      <c r="F7677" s="62"/>
    </row>
    <row r="7678" spans="1:6">
      <c r="A7678" s="79">
        <v>40572</v>
      </c>
      <c r="B7678" s="80" t="s">
        <v>119</v>
      </c>
      <c r="C7678" s="81">
        <v>56.570232932453642</v>
      </c>
      <c r="D7678" s="81">
        <v>94.85876358262216</v>
      </c>
      <c r="E7678" s="81">
        <v>38.288530650168518</v>
      </c>
      <c r="F7678" s="62"/>
    </row>
    <row r="7679" spans="1:6">
      <c r="A7679" s="79">
        <v>40572</v>
      </c>
      <c r="B7679" s="80" t="s">
        <v>120</v>
      </c>
      <c r="C7679" s="81">
        <v>35.119883290064053</v>
      </c>
      <c r="D7679" s="81">
        <v>61.185127968480941</v>
      </c>
      <c r="E7679" s="81">
        <v>26.065244678416889</v>
      </c>
      <c r="F7679" s="62"/>
    </row>
    <row r="7680" spans="1:6">
      <c r="A7680" s="79">
        <v>40572</v>
      </c>
      <c r="B7680" s="80" t="s">
        <v>121</v>
      </c>
      <c r="C7680" s="81">
        <v>33.813103621804196</v>
      </c>
      <c r="D7680" s="81">
        <v>57.302951221180258</v>
      </c>
      <c r="E7680" s="81">
        <v>23.489847599376063</v>
      </c>
      <c r="F7680" s="62"/>
    </row>
    <row r="7681" spans="1:6">
      <c r="A7681" s="79">
        <v>40572</v>
      </c>
      <c r="B7681" s="80" t="s">
        <v>122</v>
      </c>
      <c r="C7681" s="81">
        <v>29.220069670916722</v>
      </c>
      <c r="D7681" s="81">
        <v>50.902555302603787</v>
      </c>
      <c r="E7681" s="81">
        <v>21.682485631687065</v>
      </c>
      <c r="F7681" s="62"/>
    </row>
    <row r="7682" spans="1:6">
      <c r="A7682" s="79">
        <v>40572</v>
      </c>
      <c r="B7682" s="80" t="s">
        <v>27</v>
      </c>
      <c r="C7682" s="81">
        <v>23.043348631293412</v>
      </c>
      <c r="D7682" s="81">
        <v>38.002562798698854</v>
      </c>
      <c r="E7682" s="81">
        <v>14.959214167405442</v>
      </c>
      <c r="F7682" s="62"/>
    </row>
    <row r="7683" spans="1:6">
      <c r="A7683" s="79">
        <v>40572</v>
      </c>
      <c r="B7683" s="80" t="s">
        <v>28</v>
      </c>
      <c r="C7683" s="81">
        <v>37.722397210664766</v>
      </c>
      <c r="D7683" s="81">
        <v>60.069267527205021</v>
      </c>
      <c r="E7683" s="81">
        <v>22.346870316540254</v>
      </c>
      <c r="F7683" s="62"/>
    </row>
    <row r="7684" spans="1:6">
      <c r="A7684" s="79">
        <v>40572</v>
      </c>
      <c r="B7684" s="80" t="s">
        <v>29</v>
      </c>
      <c r="C7684" s="81">
        <v>21.27132146917161</v>
      </c>
      <c r="D7684" s="81">
        <v>38.947807092645768</v>
      </c>
      <c r="E7684" s="81">
        <v>17.676485623474157</v>
      </c>
      <c r="F7684" s="62"/>
    </row>
    <row r="7685" spans="1:6">
      <c r="A7685" s="79">
        <v>40572</v>
      </c>
      <c r="B7685" s="80" t="s">
        <v>30</v>
      </c>
      <c r="C7685" s="81">
        <v>26.784501525734992</v>
      </c>
      <c r="D7685" s="81">
        <v>48.58252363073597</v>
      </c>
      <c r="E7685" s="81">
        <v>21.798022105000978</v>
      </c>
      <c r="F7685" s="62"/>
    </row>
    <row r="7686" spans="1:6">
      <c r="A7686" s="79">
        <v>40572</v>
      </c>
      <c r="B7686" s="80" t="s">
        <v>31</v>
      </c>
      <c r="C7686" s="81">
        <v>26.26965777427705</v>
      </c>
      <c r="D7686" s="81">
        <v>50.871582107772781</v>
      </c>
      <c r="E7686" s="81">
        <v>24.601924333495731</v>
      </c>
      <c r="F7686" s="62"/>
    </row>
    <row r="7687" spans="1:6">
      <c r="A7687" s="79">
        <v>40572</v>
      </c>
      <c r="B7687" s="80" t="s">
        <v>32</v>
      </c>
      <c r="C7687" s="81">
        <v>26.041863916074075</v>
      </c>
      <c r="D7687" s="81">
        <v>47.118962315912086</v>
      </c>
      <c r="E7687" s="81">
        <v>21.077098399838011</v>
      </c>
      <c r="F7687" s="62"/>
    </row>
    <row r="7688" spans="1:6">
      <c r="A7688" s="79">
        <v>40572</v>
      </c>
      <c r="B7688" s="80" t="s">
        <v>33</v>
      </c>
      <c r="C7688" s="81">
        <v>23.893853868393318</v>
      </c>
      <c r="D7688" s="81">
        <v>41.743993162550531</v>
      </c>
      <c r="E7688" s="81">
        <v>17.850139294157213</v>
      </c>
      <c r="F7688" s="62"/>
    </row>
    <row r="7689" spans="1:6">
      <c r="A7689" s="79">
        <v>40572</v>
      </c>
      <c r="B7689" s="80" t="s">
        <v>34</v>
      </c>
      <c r="C7689" s="81">
        <v>31.010377483809521</v>
      </c>
      <c r="D7689" s="81">
        <v>53.697629496155535</v>
      </c>
      <c r="E7689" s="81">
        <v>22.687252012346015</v>
      </c>
      <c r="F7689" s="62"/>
    </row>
    <row r="7690" spans="1:6">
      <c r="A7690" s="79">
        <v>40572</v>
      </c>
      <c r="B7690" s="80" t="s">
        <v>35</v>
      </c>
      <c r="C7690" s="81">
        <v>18.627904275053911</v>
      </c>
      <c r="D7690" s="81">
        <v>36.358958777371981</v>
      </c>
      <c r="E7690" s="81">
        <v>17.73105450231807</v>
      </c>
      <c r="F7690" s="62"/>
    </row>
    <row r="7691" spans="1:6">
      <c r="A7691" s="79">
        <v>40572</v>
      </c>
      <c r="B7691" s="80" t="s">
        <v>36</v>
      </c>
      <c r="C7691" s="81">
        <v>19.07321101198286</v>
      </c>
      <c r="D7691" s="81">
        <v>36.73701885631894</v>
      </c>
      <c r="E7691" s="81">
        <v>17.66380784433608</v>
      </c>
      <c r="F7691" s="62"/>
    </row>
    <row r="7692" spans="1:6">
      <c r="A7692" s="79">
        <v>40572</v>
      </c>
      <c r="B7692" s="80" t="s">
        <v>37</v>
      </c>
      <c r="C7692" s="81">
        <v>22.042458729151527</v>
      </c>
      <c r="D7692" s="81">
        <v>41.056499587121586</v>
      </c>
      <c r="E7692" s="81">
        <v>19.014040857970059</v>
      </c>
      <c r="F7692" s="62"/>
    </row>
    <row r="7693" spans="1:6">
      <c r="A7693" s="79">
        <v>40572</v>
      </c>
      <c r="B7693" s="80" t="s">
        <v>38</v>
      </c>
      <c r="C7693" s="81">
        <v>18.004051177028984</v>
      </c>
      <c r="D7693" s="81">
        <v>36.597354833848954</v>
      </c>
      <c r="E7693" s="81">
        <v>18.59330365681997</v>
      </c>
      <c r="F7693" s="62"/>
    </row>
    <row r="7694" spans="1:6">
      <c r="A7694" s="79">
        <v>40572</v>
      </c>
      <c r="B7694" s="80" t="s">
        <v>39</v>
      </c>
      <c r="C7694" s="81">
        <v>31.2372112505725</v>
      </c>
      <c r="D7694" s="81">
        <v>52.780778849124601</v>
      </c>
      <c r="E7694" s="81">
        <v>21.543567598552102</v>
      </c>
      <c r="F7694" s="62"/>
    </row>
    <row r="7695" spans="1:6">
      <c r="A7695" s="79">
        <v>40572</v>
      </c>
      <c r="B7695" s="80" t="s">
        <v>40</v>
      </c>
      <c r="C7695" s="81">
        <v>19.617182421623802</v>
      </c>
      <c r="D7695" s="81">
        <v>39.00565106298675</v>
      </c>
      <c r="E7695" s="81">
        <v>19.388468641362948</v>
      </c>
      <c r="F7695" s="62"/>
    </row>
    <row r="7696" spans="1:6">
      <c r="A7696" s="79">
        <v>40572</v>
      </c>
      <c r="B7696" s="80" t="s">
        <v>41</v>
      </c>
      <c r="C7696" s="81">
        <v>24.951895709087204</v>
      </c>
      <c r="D7696" s="81">
        <v>46.201439214630142</v>
      </c>
      <c r="E7696" s="81">
        <v>21.249543505542938</v>
      </c>
      <c r="F7696" s="62"/>
    </row>
    <row r="7697" spans="1:6">
      <c r="A7697" s="79">
        <v>40572</v>
      </c>
      <c r="B7697" s="80" t="s">
        <v>42</v>
      </c>
      <c r="C7697" s="81">
        <v>21.814236206745555</v>
      </c>
      <c r="D7697" s="81">
        <v>42.628155675748445</v>
      </c>
      <c r="E7697" s="81">
        <v>20.81391946900289</v>
      </c>
      <c r="F7697" s="62"/>
    </row>
    <row r="7698" spans="1:6">
      <c r="A7698" s="79">
        <v>40572</v>
      </c>
      <c r="B7698" s="80" t="s">
        <v>43</v>
      </c>
      <c r="C7698" s="81">
        <v>32.978517927484305</v>
      </c>
      <c r="D7698" s="81">
        <v>59.607496540274028</v>
      </c>
      <c r="E7698" s="81">
        <v>26.628978612789723</v>
      </c>
      <c r="F7698" s="62"/>
    </row>
    <row r="7699" spans="1:6">
      <c r="A7699" s="79">
        <v>40572</v>
      </c>
      <c r="B7699" s="80" t="s">
        <v>44</v>
      </c>
      <c r="C7699" s="81">
        <v>21.348826463664608</v>
      </c>
      <c r="D7699" s="81">
        <v>41.532976303490528</v>
      </c>
      <c r="E7699" s="81">
        <v>20.18414983982592</v>
      </c>
      <c r="F7699" s="62"/>
    </row>
    <row r="7700" spans="1:6">
      <c r="A7700" s="79">
        <v>40572</v>
      </c>
      <c r="B7700" s="80" t="s">
        <v>45</v>
      </c>
      <c r="C7700" s="81">
        <v>19.794820955997782</v>
      </c>
      <c r="D7700" s="81">
        <v>39.034656261486738</v>
      </c>
      <c r="E7700" s="81">
        <v>19.239835305488956</v>
      </c>
      <c r="F7700" s="62"/>
    </row>
    <row r="7701" spans="1:6">
      <c r="A7701" s="79">
        <v>40572</v>
      </c>
      <c r="B7701" s="80" t="s">
        <v>46</v>
      </c>
      <c r="C7701" s="81">
        <v>30.394788030271595</v>
      </c>
      <c r="D7701" s="81">
        <v>53.376324801351537</v>
      </c>
      <c r="E7701" s="81">
        <v>22.981536771079941</v>
      </c>
      <c r="F7701" s="62"/>
    </row>
    <row r="7702" spans="1:6">
      <c r="A7702" s="79">
        <v>40572</v>
      </c>
      <c r="B7702" s="80" t="s">
        <v>47</v>
      </c>
      <c r="C7702" s="81">
        <v>29.939352380296647</v>
      </c>
      <c r="D7702" s="81">
        <v>55.187474631050385</v>
      </c>
      <c r="E7702" s="81">
        <v>25.248122250753738</v>
      </c>
      <c r="F7702" s="62"/>
    </row>
    <row r="7703" spans="1:6">
      <c r="A7703" s="79">
        <v>40572</v>
      </c>
      <c r="B7703" s="80" t="s">
        <v>48</v>
      </c>
      <c r="C7703" s="81">
        <v>35.283712716731046</v>
      </c>
      <c r="D7703" s="81">
        <v>64.443162350344608</v>
      </c>
      <c r="E7703" s="81">
        <v>29.159449633613562</v>
      </c>
      <c r="F7703" s="62"/>
    </row>
    <row r="7704" spans="1:6">
      <c r="A7704" s="79">
        <v>40572</v>
      </c>
      <c r="B7704" s="80" t="s">
        <v>49</v>
      </c>
      <c r="C7704" s="81">
        <v>45.339085412940925</v>
      </c>
      <c r="D7704" s="81">
        <v>83.800626037453</v>
      </c>
      <c r="E7704" s="81">
        <v>38.461540624512075</v>
      </c>
      <c r="F7704" s="62"/>
    </row>
    <row r="7705" spans="1:6">
      <c r="A7705" s="79">
        <v>40572</v>
      </c>
      <c r="B7705" s="80" t="s">
        <v>50</v>
      </c>
      <c r="C7705" s="81">
        <v>54.325460263650918</v>
      </c>
      <c r="D7705" s="81">
        <v>87.582218943992672</v>
      </c>
      <c r="E7705" s="81">
        <v>33.256758680341754</v>
      </c>
      <c r="F7705" s="62"/>
    </row>
    <row r="7706" spans="1:6">
      <c r="A7706" s="79">
        <v>40572</v>
      </c>
      <c r="B7706" s="80" t="s">
        <v>51</v>
      </c>
      <c r="C7706" s="81">
        <v>54.344969291153916</v>
      </c>
      <c r="D7706" s="81">
        <v>94.050948729142121</v>
      </c>
      <c r="E7706" s="81">
        <v>39.705979437988205</v>
      </c>
      <c r="F7706" s="62"/>
    </row>
    <row r="7707" spans="1:6">
      <c r="A7707" s="79">
        <v>40572</v>
      </c>
      <c r="B7707" s="80" t="s">
        <v>52</v>
      </c>
      <c r="C7707" s="81">
        <v>78.18666977529125</v>
      </c>
      <c r="D7707" s="81">
        <v>128.08787466616928</v>
      </c>
      <c r="E7707" s="81">
        <v>49.901204890878034</v>
      </c>
      <c r="F7707" s="62"/>
    </row>
    <row r="7708" spans="1:6">
      <c r="A7708" s="79">
        <v>40572</v>
      </c>
      <c r="B7708" s="80" t="s">
        <v>53</v>
      </c>
      <c r="C7708" s="81">
        <v>98.178188951669014</v>
      </c>
      <c r="D7708" s="81">
        <v>142.61781004671806</v>
      </c>
      <c r="E7708" s="81">
        <v>44.439621095049048</v>
      </c>
      <c r="F7708" s="62"/>
    </row>
    <row r="7709" spans="1:6">
      <c r="A7709" s="79">
        <v>40572</v>
      </c>
      <c r="B7709" s="80" t="s">
        <v>54</v>
      </c>
      <c r="C7709" s="81">
        <v>92.635385553349636</v>
      </c>
      <c r="D7709" s="81">
        <v>136.44672875506859</v>
      </c>
      <c r="E7709" s="81">
        <v>43.811343201718955</v>
      </c>
      <c r="F7709" s="62"/>
    </row>
    <row r="7710" spans="1:6">
      <c r="A7710" s="79">
        <v>40572</v>
      </c>
      <c r="B7710" s="80" t="s">
        <v>55</v>
      </c>
      <c r="C7710" s="81">
        <v>93.426650549109553</v>
      </c>
      <c r="D7710" s="81">
        <v>141.72085474158811</v>
      </c>
      <c r="E7710" s="81">
        <v>48.29420419247856</v>
      </c>
      <c r="F7710" s="62"/>
    </row>
    <row r="7711" spans="1:6">
      <c r="A7711" s="79">
        <v>40572</v>
      </c>
      <c r="B7711" s="80" t="s">
        <v>56</v>
      </c>
      <c r="C7711" s="81">
        <v>72.939703393141841</v>
      </c>
      <c r="D7711" s="81">
        <v>111.16678532793068</v>
      </c>
      <c r="E7711" s="81">
        <v>38.227081934788842</v>
      </c>
      <c r="F7711" s="62"/>
    </row>
    <row r="7712" spans="1:6">
      <c r="A7712" s="79">
        <v>40572</v>
      </c>
      <c r="B7712" s="80" t="s">
        <v>57</v>
      </c>
      <c r="C7712" s="81">
        <v>76.601131705071438</v>
      </c>
      <c r="D7712" s="81">
        <v>119.32711958649998</v>
      </c>
      <c r="E7712" s="81">
        <v>42.725987881428537</v>
      </c>
      <c r="F7712" s="62"/>
    </row>
    <row r="7713" spans="1:6">
      <c r="A7713" s="79">
        <v>40572</v>
      </c>
      <c r="B7713" s="80" t="s">
        <v>58</v>
      </c>
      <c r="C7713" s="81">
        <v>61.626969399196106</v>
      </c>
      <c r="D7713" s="81">
        <v>98.128461433751752</v>
      </c>
      <c r="E7713" s="81">
        <v>36.501492034555646</v>
      </c>
      <c r="F7713" s="62"/>
    </row>
    <row r="7714" spans="1:6">
      <c r="A7714" s="79">
        <v>40572</v>
      </c>
      <c r="B7714" s="80" t="s">
        <v>59</v>
      </c>
      <c r="C7714" s="81">
        <v>30.87765138431655</v>
      </c>
      <c r="D7714" s="81">
        <v>63.564274001115656</v>
      </c>
      <c r="E7714" s="81">
        <v>32.686622616799106</v>
      </c>
      <c r="F7714" s="62"/>
    </row>
    <row r="7715" spans="1:6">
      <c r="A7715" s="79">
        <v>40572</v>
      </c>
      <c r="B7715" s="80" t="s">
        <v>60</v>
      </c>
      <c r="C7715" s="81">
        <v>35.004384494267086</v>
      </c>
      <c r="D7715" s="81">
        <v>68.380807298044246</v>
      </c>
      <c r="E7715" s="81">
        <v>33.37642280377716</v>
      </c>
      <c r="F7715" s="62"/>
    </row>
    <row r="7716" spans="1:6">
      <c r="A7716" s="79">
        <v>40572</v>
      </c>
      <c r="B7716" s="80" t="s">
        <v>61</v>
      </c>
      <c r="C7716" s="81">
        <v>33.331678846636272</v>
      </c>
      <c r="D7716" s="81">
        <v>67.046934016523366</v>
      </c>
      <c r="E7716" s="81">
        <v>33.715255169887094</v>
      </c>
      <c r="F7716" s="62"/>
    </row>
    <row r="7717" spans="1:6">
      <c r="A7717" s="79">
        <v>40572</v>
      </c>
      <c r="B7717" s="80" t="s">
        <v>62</v>
      </c>
      <c r="C7717" s="81">
        <v>26.997726411652984</v>
      </c>
      <c r="D7717" s="81">
        <v>59.065134742535022</v>
      </c>
      <c r="E7717" s="81">
        <v>32.067408330882039</v>
      </c>
      <c r="F7717" s="62"/>
    </row>
    <row r="7718" spans="1:6">
      <c r="A7718" s="79">
        <v>40572</v>
      </c>
      <c r="B7718" s="80" t="s">
        <v>63</v>
      </c>
      <c r="C7718" s="81">
        <v>28.21485114872085</v>
      </c>
      <c r="D7718" s="81">
        <v>58.099536355933104</v>
      </c>
      <c r="E7718" s="81">
        <v>29.884685207212254</v>
      </c>
      <c r="F7718" s="62"/>
    </row>
    <row r="7719" spans="1:6">
      <c r="A7719" s="79">
        <v>40572</v>
      </c>
      <c r="B7719" s="80" t="s">
        <v>64</v>
      </c>
      <c r="C7719" s="81">
        <v>27.185475000133962</v>
      </c>
      <c r="D7719" s="81">
        <v>54.785294376085382</v>
      </c>
      <c r="E7719" s="81">
        <v>27.599819375951419</v>
      </c>
      <c r="F7719" s="62"/>
    </row>
    <row r="7720" spans="1:6">
      <c r="A7720" s="79">
        <v>40572</v>
      </c>
      <c r="B7720" s="80" t="s">
        <v>65</v>
      </c>
      <c r="C7720" s="81">
        <v>24.701343059325243</v>
      </c>
      <c r="D7720" s="81">
        <v>52.904150940655541</v>
      </c>
      <c r="E7720" s="81">
        <v>28.202807881330298</v>
      </c>
      <c r="F7720" s="62"/>
    </row>
    <row r="7721" spans="1:6">
      <c r="A7721" s="79">
        <v>40572</v>
      </c>
      <c r="B7721" s="80" t="s">
        <v>66</v>
      </c>
      <c r="C7721" s="81">
        <v>14.804893919638348</v>
      </c>
      <c r="D7721" s="81">
        <v>35.567834530045005</v>
      </c>
      <c r="E7721" s="81">
        <v>20.762940610406659</v>
      </c>
      <c r="F7721" s="62"/>
    </row>
    <row r="7722" spans="1:6">
      <c r="A7722" s="79">
        <v>40572</v>
      </c>
      <c r="B7722" s="80" t="s">
        <v>67</v>
      </c>
      <c r="C7722" s="81">
        <v>20.782161775197679</v>
      </c>
      <c r="D7722" s="81">
        <v>39.478730376969665</v>
      </c>
      <c r="E7722" s="81">
        <v>18.696568601771986</v>
      </c>
      <c r="F7722" s="62"/>
    </row>
    <row r="7723" spans="1:6">
      <c r="A7723" s="79">
        <v>40572</v>
      </c>
      <c r="B7723" s="80" t="s">
        <v>68</v>
      </c>
      <c r="C7723" s="81">
        <v>14.725568751790355</v>
      </c>
      <c r="D7723" s="81">
        <v>28.621207938533587</v>
      </c>
      <c r="E7723" s="81">
        <v>13.895639186743232</v>
      </c>
      <c r="F7723" s="62"/>
    </row>
    <row r="7724" spans="1:6">
      <c r="A7724" s="79">
        <v>40572</v>
      </c>
      <c r="B7724" s="80" t="s">
        <v>69</v>
      </c>
      <c r="C7724" s="81">
        <v>12.261346707832633</v>
      </c>
      <c r="D7724" s="81">
        <v>20.142236252070298</v>
      </c>
      <c r="E7724" s="81">
        <v>7.8808895442376645</v>
      </c>
      <c r="F7724" s="62"/>
    </row>
    <row r="7725" spans="1:6">
      <c r="A7725" s="79">
        <v>40572</v>
      </c>
      <c r="B7725" s="80" t="s">
        <v>70</v>
      </c>
      <c r="C7725" s="81">
        <v>13.706114639403472</v>
      </c>
      <c r="D7725" s="81">
        <v>24.869183895777901</v>
      </c>
      <c r="E7725" s="81">
        <v>11.163069256374429</v>
      </c>
      <c r="F7725" s="62"/>
    </row>
    <row r="7726" spans="1:6">
      <c r="A7726" s="79">
        <v>40572</v>
      </c>
      <c r="B7726" s="80" t="s">
        <v>71</v>
      </c>
      <c r="C7726" s="81">
        <v>18.218645907697969</v>
      </c>
      <c r="D7726" s="81">
        <v>33.686202175492156</v>
      </c>
      <c r="E7726" s="81">
        <v>15.467556267794187</v>
      </c>
      <c r="F7726" s="62"/>
    </row>
    <row r="7727" spans="1:6">
      <c r="A7727" s="79">
        <v>40572</v>
      </c>
      <c r="B7727" s="80" t="s">
        <v>72</v>
      </c>
      <c r="C7727" s="81">
        <v>19.653471385539806</v>
      </c>
      <c r="D7727" s="81">
        <v>36.591912425254904</v>
      </c>
      <c r="E7727" s="81">
        <v>16.938441039715098</v>
      </c>
      <c r="F7727" s="62"/>
    </row>
    <row r="7728" spans="1:6">
      <c r="A7728" s="79">
        <v>40572</v>
      </c>
      <c r="B7728" s="80" t="s">
        <v>73</v>
      </c>
      <c r="C7728" s="81">
        <v>14.428303547650389</v>
      </c>
      <c r="D7728" s="81">
        <v>26.859162253076732</v>
      </c>
      <c r="E7728" s="81">
        <v>12.430858705426344</v>
      </c>
      <c r="F7728" s="62"/>
    </row>
    <row r="7729" spans="1:6">
      <c r="A7729" s="79">
        <v>40572</v>
      </c>
      <c r="B7729" s="80" t="s">
        <v>74</v>
      </c>
      <c r="C7729" s="81">
        <v>24.621008756405253</v>
      </c>
      <c r="D7729" s="81">
        <v>45.945983566292107</v>
      </c>
      <c r="E7729" s="81">
        <v>21.324974809886854</v>
      </c>
      <c r="F7729" s="62"/>
    </row>
    <row r="7730" spans="1:6">
      <c r="A7730" s="79">
        <v>40572</v>
      </c>
      <c r="B7730" s="80" t="s">
        <v>75</v>
      </c>
      <c r="C7730" s="81">
        <v>23.918274013293335</v>
      </c>
      <c r="D7730" s="81">
        <v>46.274179980746084</v>
      </c>
      <c r="E7730" s="81">
        <v>22.355905967452749</v>
      </c>
      <c r="F7730" s="62"/>
    </row>
    <row r="7731" spans="1:6">
      <c r="A7731" s="79">
        <v>40573</v>
      </c>
      <c r="B7731" s="80" t="s">
        <v>76</v>
      </c>
      <c r="C7731" s="81">
        <v>20.504097465317713</v>
      </c>
      <c r="D7731" s="81">
        <v>43.616955615422306</v>
      </c>
      <c r="E7731" s="81">
        <v>23.112858150104593</v>
      </c>
      <c r="F7731" s="62"/>
    </row>
    <row r="7732" spans="1:6">
      <c r="A7732" s="79">
        <v>40573</v>
      </c>
      <c r="B7732" s="80" t="s">
        <v>77</v>
      </c>
      <c r="C7732" s="81">
        <v>25.65967451732314</v>
      </c>
      <c r="D7732" s="81">
        <v>52.234633467756574</v>
      </c>
      <c r="E7732" s="81">
        <v>26.574958950433434</v>
      </c>
      <c r="F7732" s="62"/>
    </row>
    <row r="7733" spans="1:6">
      <c r="A7733" s="79">
        <v>40573</v>
      </c>
      <c r="B7733" s="80" t="s">
        <v>78</v>
      </c>
      <c r="C7733" s="81">
        <v>16.713830592979139</v>
      </c>
      <c r="D7733" s="81">
        <v>43.875307960000278</v>
      </c>
      <c r="E7733" s="81">
        <v>27.161477367021138</v>
      </c>
      <c r="F7733" s="62"/>
    </row>
    <row r="7734" spans="1:6">
      <c r="A7734" s="79">
        <v>40573</v>
      </c>
      <c r="B7734" s="80" t="s">
        <v>79</v>
      </c>
      <c r="C7734" s="81">
        <v>26.223456801397077</v>
      </c>
      <c r="D7734" s="81">
        <v>54.194575155653396</v>
      </c>
      <c r="E7734" s="81">
        <v>27.971118354256319</v>
      </c>
      <c r="F7734" s="62"/>
    </row>
    <row r="7735" spans="1:6">
      <c r="A7735" s="79">
        <v>40573</v>
      </c>
      <c r="B7735" s="80" t="s">
        <v>80</v>
      </c>
      <c r="C7735" s="81">
        <v>15.011613250589329</v>
      </c>
      <c r="D7735" s="81">
        <v>36.341851386276915</v>
      </c>
      <c r="E7735" s="81">
        <v>21.330238135687587</v>
      </c>
      <c r="F7735" s="62"/>
    </row>
    <row r="7736" spans="1:6">
      <c r="A7736" s="79">
        <v>40573</v>
      </c>
      <c r="B7736" s="80" t="s">
        <v>81</v>
      </c>
      <c r="C7736" s="81">
        <v>23.551385604597378</v>
      </c>
      <c r="D7736" s="81">
        <v>42.670639930812378</v>
      </c>
      <c r="E7736" s="81">
        <v>19.119254326215</v>
      </c>
      <c r="F7736" s="62"/>
    </row>
    <row r="7737" spans="1:6">
      <c r="A7737" s="79">
        <v>40573</v>
      </c>
      <c r="B7737" s="80" t="s">
        <v>82</v>
      </c>
      <c r="C7737" s="81">
        <v>12.290196365512632</v>
      </c>
      <c r="D7737" s="81">
        <v>26.400352729069759</v>
      </c>
      <c r="E7737" s="81">
        <v>14.110156363557127</v>
      </c>
      <c r="F7737" s="62"/>
    </row>
    <row r="7738" spans="1:6">
      <c r="A7738" s="79">
        <v>40573</v>
      </c>
      <c r="B7738" s="80" t="s">
        <v>83</v>
      </c>
      <c r="C7738" s="81">
        <v>13.042184995950548</v>
      </c>
      <c r="D7738" s="81">
        <v>28.460112512257584</v>
      </c>
      <c r="E7738" s="81">
        <v>15.417927516307037</v>
      </c>
      <c r="F7738" s="62"/>
    </row>
    <row r="7739" spans="1:6">
      <c r="A7739" s="79">
        <v>40573</v>
      </c>
      <c r="B7739" s="80" t="s">
        <v>84</v>
      </c>
      <c r="C7739" s="81">
        <v>12.933267294475559</v>
      </c>
      <c r="D7739" s="81">
        <v>29.773525915933472</v>
      </c>
      <c r="E7739" s="81">
        <v>16.840258621457913</v>
      </c>
      <c r="F7739" s="62"/>
    </row>
    <row r="7740" spans="1:6">
      <c r="A7740" s="79">
        <v>40573</v>
      </c>
      <c r="B7740" s="80" t="s">
        <v>85</v>
      </c>
      <c r="C7740" s="81">
        <v>17.010076323400106</v>
      </c>
      <c r="D7740" s="81">
        <v>36.898312542296864</v>
      </c>
      <c r="E7740" s="81">
        <v>19.888236218896758</v>
      </c>
      <c r="F7740" s="62"/>
    </row>
    <row r="7741" spans="1:6">
      <c r="A7741" s="79">
        <v>40573</v>
      </c>
      <c r="B7741" s="80" t="s">
        <v>86</v>
      </c>
      <c r="C7741" s="81">
        <v>18.810928049902909</v>
      </c>
      <c r="D7741" s="81">
        <v>39.535154910312635</v>
      </c>
      <c r="E7741" s="81">
        <v>20.724226860409726</v>
      </c>
      <c r="F7741" s="62"/>
    </row>
    <row r="7742" spans="1:6">
      <c r="A7742" s="79">
        <v>40573</v>
      </c>
      <c r="B7742" s="80" t="s">
        <v>87</v>
      </c>
      <c r="C7742" s="81">
        <v>23.085567978513428</v>
      </c>
      <c r="D7742" s="81">
        <v>38.659301507711703</v>
      </c>
      <c r="E7742" s="81">
        <v>15.573733529198275</v>
      </c>
      <c r="F7742" s="62"/>
    </row>
    <row r="7743" spans="1:6">
      <c r="A7743" s="79">
        <v>40573</v>
      </c>
      <c r="B7743" s="80" t="s">
        <v>88</v>
      </c>
      <c r="C7743" s="81">
        <v>15.317733220450295</v>
      </c>
      <c r="D7743" s="81">
        <v>30.31035192679342</v>
      </c>
      <c r="E7743" s="81">
        <v>14.992618706343125</v>
      </c>
      <c r="F7743" s="62"/>
    </row>
    <row r="7744" spans="1:6">
      <c r="A7744" s="79">
        <v>40573</v>
      </c>
      <c r="B7744" s="80" t="s">
        <v>89</v>
      </c>
      <c r="C7744" s="81">
        <v>13.239676642546526</v>
      </c>
      <c r="D7744" s="81">
        <v>28.051381575164612</v>
      </c>
      <c r="E7744" s="81">
        <v>14.811704932618087</v>
      </c>
      <c r="F7744" s="62"/>
    </row>
    <row r="7745" spans="1:6">
      <c r="A7745" s="79">
        <v>40573</v>
      </c>
      <c r="B7745" s="80" t="s">
        <v>90</v>
      </c>
      <c r="C7745" s="81">
        <v>15.940961947321226</v>
      </c>
      <c r="D7745" s="81">
        <v>32.160932465917263</v>
      </c>
      <c r="E7745" s="81">
        <v>16.219970518596035</v>
      </c>
      <c r="F7745" s="62"/>
    </row>
    <row r="7746" spans="1:6">
      <c r="A7746" s="79">
        <v>40573</v>
      </c>
      <c r="B7746" s="80" t="s">
        <v>91</v>
      </c>
      <c r="C7746" s="81">
        <v>30.249078096476637</v>
      </c>
      <c r="D7746" s="81">
        <v>49.61438977461777</v>
      </c>
      <c r="E7746" s="81">
        <v>19.365311678141133</v>
      </c>
      <c r="F7746" s="62"/>
    </row>
    <row r="7747" spans="1:6">
      <c r="A7747" s="79">
        <v>40573</v>
      </c>
      <c r="B7747" s="80" t="s">
        <v>92</v>
      </c>
      <c r="C7747" s="81">
        <v>14.021170629477442</v>
      </c>
      <c r="D7747" s="81">
        <v>28.150520381523599</v>
      </c>
      <c r="E7747" s="81">
        <v>14.129349752046156</v>
      </c>
      <c r="F7747" s="62"/>
    </row>
    <row r="7748" spans="1:6">
      <c r="A7748" s="79">
        <v>40573</v>
      </c>
      <c r="B7748" s="80" t="s">
        <v>93</v>
      </c>
      <c r="C7748" s="81">
        <v>11.814530580394687</v>
      </c>
      <c r="D7748" s="81">
        <v>23.931320371202958</v>
      </c>
      <c r="E7748" s="81">
        <v>12.116789790808271</v>
      </c>
      <c r="F7748" s="62"/>
    </row>
    <row r="7749" spans="1:6">
      <c r="A7749" s="79">
        <v>40573</v>
      </c>
      <c r="B7749" s="80" t="s">
        <v>94</v>
      </c>
      <c r="C7749" s="81">
        <v>13.734072316026472</v>
      </c>
      <c r="D7749" s="81">
        <v>26.747238142461715</v>
      </c>
      <c r="E7749" s="81">
        <v>13.013165826435243</v>
      </c>
      <c r="F7749" s="62"/>
    </row>
    <row r="7750" spans="1:6">
      <c r="A7750" s="79">
        <v>40573</v>
      </c>
      <c r="B7750" s="80" t="s">
        <v>95</v>
      </c>
      <c r="C7750" s="81">
        <v>20.86816025424968</v>
      </c>
      <c r="D7750" s="81">
        <v>37.782298703311774</v>
      </c>
      <c r="E7750" s="81">
        <v>16.914138449062094</v>
      </c>
      <c r="F7750" s="62"/>
    </row>
    <row r="7751" spans="1:6">
      <c r="A7751" s="79">
        <v>40573</v>
      </c>
      <c r="B7751" s="80" t="s">
        <v>96</v>
      </c>
      <c r="C7751" s="81">
        <v>28.516700841746832</v>
      </c>
      <c r="D7751" s="81">
        <v>46.707751967224006</v>
      </c>
      <c r="E7751" s="81">
        <v>18.191051125477173</v>
      </c>
      <c r="F7751" s="62"/>
    </row>
    <row r="7752" spans="1:6">
      <c r="A7752" s="79">
        <v>40573</v>
      </c>
      <c r="B7752" s="80" t="s">
        <v>97</v>
      </c>
      <c r="C7752" s="81">
        <v>17.563108336548048</v>
      </c>
      <c r="D7752" s="81">
        <v>34.20974621409907</v>
      </c>
      <c r="E7752" s="81">
        <v>16.646637877551022</v>
      </c>
      <c r="F7752" s="62"/>
    </row>
    <row r="7753" spans="1:6">
      <c r="A7753" s="79">
        <v>40573</v>
      </c>
      <c r="B7753" s="80" t="s">
        <v>98</v>
      </c>
      <c r="C7753" s="81">
        <v>22.262978180247526</v>
      </c>
      <c r="D7753" s="81">
        <v>40.946041243036497</v>
      </c>
      <c r="E7753" s="81">
        <v>18.683063062788971</v>
      </c>
      <c r="F7753" s="62"/>
    </row>
    <row r="7754" spans="1:6">
      <c r="A7754" s="79">
        <v>40573</v>
      </c>
      <c r="B7754" s="80" t="s">
        <v>99</v>
      </c>
      <c r="C7754" s="81">
        <v>21.491082094749611</v>
      </c>
      <c r="D7754" s="81">
        <v>37.612480864136778</v>
      </c>
      <c r="E7754" s="81">
        <v>16.121398769387167</v>
      </c>
      <c r="F7754" s="62"/>
    </row>
    <row r="7755" spans="1:6">
      <c r="A7755" s="79">
        <v>40573</v>
      </c>
      <c r="B7755" s="80" t="s">
        <v>100</v>
      </c>
      <c r="C7755" s="81">
        <v>20.818139644549685</v>
      </c>
      <c r="D7755" s="81">
        <v>37.652117702316772</v>
      </c>
      <c r="E7755" s="81">
        <v>16.833978057767087</v>
      </c>
      <c r="F7755" s="62"/>
    </row>
    <row r="7756" spans="1:6">
      <c r="A7756" s="79">
        <v>40573</v>
      </c>
      <c r="B7756" s="80" t="s">
        <v>101</v>
      </c>
      <c r="C7756" s="81">
        <v>36.698704616985928</v>
      </c>
      <c r="D7756" s="81">
        <v>59.662026963206884</v>
      </c>
      <c r="E7756" s="81">
        <v>22.963322346220956</v>
      </c>
      <c r="F7756" s="62"/>
    </row>
    <row r="7757" spans="1:6">
      <c r="A7757" s="79">
        <v>40573</v>
      </c>
      <c r="B7757" s="80" t="s">
        <v>102</v>
      </c>
      <c r="C7757" s="81">
        <v>29.653664123525704</v>
      </c>
      <c r="D7757" s="81">
        <v>52.905538608983463</v>
      </c>
      <c r="E7757" s="81">
        <v>23.251874485457758</v>
      </c>
      <c r="F7757" s="62"/>
    </row>
    <row r="7758" spans="1:6">
      <c r="A7758" s="79">
        <v>40573</v>
      </c>
      <c r="B7758" s="80" t="s">
        <v>103</v>
      </c>
      <c r="C7758" s="81">
        <v>46.543244447610832</v>
      </c>
      <c r="D7758" s="81">
        <v>69.621672764101035</v>
      </c>
      <c r="E7758" s="81">
        <v>23.078428316490204</v>
      </c>
      <c r="F7758" s="62"/>
    </row>
    <row r="7759" spans="1:6">
      <c r="A7759" s="79">
        <v>40573</v>
      </c>
      <c r="B7759" s="80" t="s">
        <v>104</v>
      </c>
      <c r="C7759" s="81">
        <v>32.35450897076641</v>
      </c>
      <c r="D7759" s="81">
        <v>53.392634209863417</v>
      </c>
      <c r="E7759" s="81">
        <v>21.038125239097006</v>
      </c>
      <c r="F7759" s="62"/>
    </row>
    <row r="7760" spans="1:6">
      <c r="A7760" s="79">
        <v>40573</v>
      </c>
      <c r="B7760" s="80" t="s">
        <v>105</v>
      </c>
      <c r="C7760" s="81">
        <v>43.554679097791166</v>
      </c>
      <c r="D7760" s="81">
        <v>63.262930132264572</v>
      </c>
      <c r="E7760" s="81">
        <v>19.708251034473406</v>
      </c>
      <c r="F7760" s="62"/>
    </row>
    <row r="7761" spans="1:6">
      <c r="A7761" s="79">
        <v>40573</v>
      </c>
      <c r="B7761" s="80" t="s">
        <v>106</v>
      </c>
      <c r="C7761" s="81">
        <v>52.667046679429149</v>
      </c>
      <c r="D7761" s="81">
        <v>79.302193645033199</v>
      </c>
      <c r="E7761" s="81">
        <v>26.635146965604051</v>
      </c>
      <c r="F7761" s="62"/>
    </row>
    <row r="7762" spans="1:6">
      <c r="A7762" s="79">
        <v>40573</v>
      </c>
      <c r="B7762" s="80" t="s">
        <v>107</v>
      </c>
      <c r="C7762" s="81">
        <v>35.262890993084085</v>
      </c>
      <c r="D7762" s="81">
        <v>64.0782801335545</v>
      </c>
      <c r="E7762" s="81">
        <v>28.815389140470415</v>
      </c>
      <c r="F7762" s="62"/>
    </row>
    <row r="7763" spans="1:6">
      <c r="A7763" s="79">
        <v>40573</v>
      </c>
      <c r="B7763" s="80" t="s">
        <v>108</v>
      </c>
      <c r="C7763" s="81">
        <v>41.555377243795391</v>
      </c>
      <c r="D7763" s="81">
        <v>64.595399779266458</v>
      </c>
      <c r="E7763" s="81">
        <v>23.040022535471067</v>
      </c>
      <c r="F7763" s="62"/>
    </row>
    <row r="7764" spans="1:6">
      <c r="A7764" s="79">
        <v>40573</v>
      </c>
      <c r="B7764" s="80" t="s">
        <v>109</v>
      </c>
      <c r="C7764" s="81">
        <v>44.345291148247078</v>
      </c>
      <c r="D7764" s="81">
        <v>68.22685126107514</v>
      </c>
      <c r="E7764" s="81">
        <v>23.881560112828062</v>
      </c>
      <c r="F7764" s="62"/>
    </row>
    <row r="7765" spans="1:6">
      <c r="A7765" s="79">
        <v>40573</v>
      </c>
      <c r="B7765" s="80" t="s">
        <v>110</v>
      </c>
      <c r="C7765" s="81">
        <v>46.165560464972877</v>
      </c>
      <c r="D7765" s="81">
        <v>69.709089777394013</v>
      </c>
      <c r="E7765" s="81">
        <v>23.543529312421136</v>
      </c>
      <c r="F7765" s="62"/>
    </row>
    <row r="7766" spans="1:6">
      <c r="A7766" s="79">
        <v>40573</v>
      </c>
      <c r="B7766" s="80" t="s">
        <v>111</v>
      </c>
      <c r="C7766" s="81">
        <v>56.227497319133761</v>
      </c>
      <c r="D7766" s="81">
        <v>85.07138308784269</v>
      </c>
      <c r="E7766" s="81">
        <v>28.84388576870893</v>
      </c>
      <c r="F7766" s="62"/>
    </row>
    <row r="7767" spans="1:6">
      <c r="A7767" s="79">
        <v>40573</v>
      </c>
      <c r="B7767" s="80" t="s">
        <v>112</v>
      </c>
      <c r="C7767" s="81">
        <v>43.394775344017191</v>
      </c>
      <c r="D7767" s="81">
        <v>68.862744597108076</v>
      </c>
      <c r="E7767" s="81">
        <v>25.467969253090885</v>
      </c>
      <c r="F7767" s="62"/>
    </row>
    <row r="7768" spans="1:6">
      <c r="A7768" s="79">
        <v>40573</v>
      </c>
      <c r="B7768" s="80" t="s">
        <v>113</v>
      </c>
      <c r="C7768" s="81">
        <v>45.828441385962918</v>
      </c>
      <c r="D7768" s="81">
        <v>71.857327777815811</v>
      </c>
      <c r="E7768" s="81">
        <v>26.028886391852893</v>
      </c>
      <c r="F7768" s="62"/>
    </row>
    <row r="7769" spans="1:6">
      <c r="A7769" s="79">
        <v>40573</v>
      </c>
      <c r="B7769" s="80" t="s">
        <v>114</v>
      </c>
      <c r="C7769" s="81">
        <v>82.712383027550828</v>
      </c>
      <c r="D7769" s="81">
        <v>112.73054024143029</v>
      </c>
      <c r="E7769" s="81">
        <v>30.018157213879462</v>
      </c>
      <c r="F7769" s="62"/>
    </row>
    <row r="7770" spans="1:6">
      <c r="A7770" s="79">
        <v>40573</v>
      </c>
      <c r="B7770" s="80" t="s">
        <v>115</v>
      </c>
      <c r="C7770" s="81">
        <v>52.199550399962213</v>
      </c>
      <c r="D7770" s="81">
        <v>78.503095404143224</v>
      </c>
      <c r="E7770" s="81">
        <v>26.303545004181011</v>
      </c>
      <c r="F7770" s="62"/>
    </row>
    <row r="7771" spans="1:6">
      <c r="A7771" s="79">
        <v>40573</v>
      </c>
      <c r="B7771" s="80" t="s">
        <v>116</v>
      </c>
      <c r="C7771" s="81">
        <v>52.159701408674216</v>
      </c>
      <c r="D7771" s="81">
        <v>78.602248445793222</v>
      </c>
      <c r="E7771" s="81">
        <v>26.442547037119006</v>
      </c>
      <c r="F7771" s="62"/>
    </row>
    <row r="7772" spans="1:6">
      <c r="A7772" s="79">
        <v>40573</v>
      </c>
      <c r="B7772" s="80" t="s">
        <v>117</v>
      </c>
      <c r="C7772" s="81">
        <v>49.775053075716485</v>
      </c>
      <c r="D7772" s="81">
        <v>74.522565185803572</v>
      </c>
      <c r="E7772" s="81">
        <v>24.747512110087087</v>
      </c>
      <c r="F7772" s="62"/>
    </row>
    <row r="7773" spans="1:6">
      <c r="A7773" s="79">
        <v>40573</v>
      </c>
      <c r="B7773" s="80" t="s">
        <v>118</v>
      </c>
      <c r="C7773" s="81">
        <v>56.314473138021761</v>
      </c>
      <c r="D7773" s="81">
        <v>83.476847296032787</v>
      </c>
      <c r="E7773" s="81">
        <v>27.162374158011026</v>
      </c>
      <c r="F7773" s="62"/>
    </row>
    <row r="7774" spans="1:6">
      <c r="A7774" s="79">
        <v>40573</v>
      </c>
      <c r="B7774" s="80" t="s">
        <v>119</v>
      </c>
      <c r="C7774" s="81">
        <v>60.697027140053272</v>
      </c>
      <c r="D7774" s="81">
        <v>90.441146826262184</v>
      </c>
      <c r="E7774" s="81">
        <v>29.744119686208911</v>
      </c>
      <c r="F7774" s="62"/>
    </row>
    <row r="7775" spans="1:6">
      <c r="A7775" s="79">
        <v>40573</v>
      </c>
      <c r="B7775" s="80" t="s">
        <v>120</v>
      </c>
      <c r="C7775" s="81">
        <v>67.078024940332568</v>
      </c>
      <c r="D7775" s="81">
        <v>99.992249578491368</v>
      </c>
      <c r="E7775" s="81">
        <v>32.9142246381588</v>
      </c>
      <c r="F7775" s="62"/>
    </row>
    <row r="7776" spans="1:6">
      <c r="A7776" s="79">
        <v>40573</v>
      </c>
      <c r="B7776" s="80" t="s">
        <v>121</v>
      </c>
      <c r="C7776" s="81">
        <v>48.982530609544575</v>
      </c>
      <c r="D7776" s="81">
        <v>79.197494934513159</v>
      </c>
      <c r="E7776" s="81">
        <v>30.214964324968584</v>
      </c>
      <c r="F7776" s="62"/>
    </row>
    <row r="7777" spans="1:6">
      <c r="A7777" s="79">
        <v>40573</v>
      </c>
      <c r="B7777" s="80" t="s">
        <v>122</v>
      </c>
      <c r="C7777" s="81">
        <v>40.088097713039566</v>
      </c>
      <c r="D7777" s="81">
        <v>62.681160175194584</v>
      </c>
      <c r="E7777" s="81">
        <v>22.593062462155018</v>
      </c>
      <c r="F7777" s="62"/>
    </row>
    <row r="7778" spans="1:6">
      <c r="A7778" s="79">
        <v>40573</v>
      </c>
      <c r="B7778" s="80" t="s">
        <v>27</v>
      </c>
      <c r="C7778" s="81">
        <v>35.863423271996034</v>
      </c>
      <c r="D7778" s="81">
        <v>56.363050590710124</v>
      </c>
      <c r="E7778" s="81">
        <v>20.49962731871409</v>
      </c>
      <c r="F7778" s="62"/>
    </row>
    <row r="7779" spans="1:6">
      <c r="A7779" s="79">
        <v>40573</v>
      </c>
      <c r="B7779" s="80" t="s">
        <v>28</v>
      </c>
      <c r="C7779" s="81">
        <v>41.502419471240408</v>
      </c>
      <c r="D7779" s="81">
        <v>66.033526918000291</v>
      </c>
      <c r="E7779" s="81">
        <v>24.531107446759883</v>
      </c>
      <c r="F7779" s="62"/>
    </row>
    <row r="7780" spans="1:6">
      <c r="A7780" s="79">
        <v>40573</v>
      </c>
      <c r="B7780" s="80" t="s">
        <v>29</v>
      </c>
      <c r="C7780" s="81">
        <v>33.013789392202341</v>
      </c>
      <c r="D7780" s="81">
        <v>53.556866068610368</v>
      </c>
      <c r="E7780" s="81">
        <v>20.543076676408027</v>
      </c>
      <c r="F7780" s="62"/>
    </row>
    <row r="7781" spans="1:6">
      <c r="A7781" s="79">
        <v>40573</v>
      </c>
      <c r="B7781" s="80" t="s">
        <v>30</v>
      </c>
      <c r="C7781" s="81">
        <v>27.532781959151951</v>
      </c>
      <c r="D7781" s="81">
        <v>44.333708153628159</v>
      </c>
      <c r="E7781" s="81">
        <v>16.800926194476208</v>
      </c>
      <c r="F7781" s="62"/>
    </row>
    <row r="7782" spans="1:6">
      <c r="A7782" s="79">
        <v>40573</v>
      </c>
      <c r="B7782" s="80" t="s">
        <v>31</v>
      </c>
      <c r="C7782" s="81">
        <v>36.288075417771985</v>
      </c>
      <c r="D7782" s="81">
        <v>62.072889342515623</v>
      </c>
      <c r="E7782" s="81">
        <v>25.784813924743638</v>
      </c>
      <c r="F7782" s="62"/>
    </row>
    <row r="7783" spans="1:6">
      <c r="A7783" s="79">
        <v>40573</v>
      </c>
      <c r="B7783" s="80" t="s">
        <v>32</v>
      </c>
      <c r="C7783" s="81">
        <v>26.394786475169081</v>
      </c>
      <c r="D7783" s="81">
        <v>41.945529154092362</v>
      </c>
      <c r="E7783" s="81">
        <v>15.550742678923282</v>
      </c>
      <c r="F7783" s="62"/>
    </row>
    <row r="7784" spans="1:6">
      <c r="A7784" s="79">
        <v>40573</v>
      </c>
      <c r="B7784" s="80" t="s">
        <v>33</v>
      </c>
      <c r="C7784" s="81">
        <v>19.61791106275583</v>
      </c>
      <c r="D7784" s="81">
        <v>32.473815963069185</v>
      </c>
      <c r="E7784" s="81">
        <v>12.855904900313355</v>
      </c>
      <c r="F7784" s="62"/>
    </row>
    <row r="7785" spans="1:6">
      <c r="A7785" s="79">
        <v>40573</v>
      </c>
      <c r="B7785" s="80" t="s">
        <v>34</v>
      </c>
      <c r="C7785" s="81">
        <v>30.806784788918595</v>
      </c>
      <c r="D7785" s="81">
        <v>49.426841848315718</v>
      </c>
      <c r="E7785" s="81">
        <v>18.620057059397123</v>
      </c>
      <c r="F7785" s="62"/>
    </row>
    <row r="7786" spans="1:6">
      <c r="A7786" s="79">
        <v>40573</v>
      </c>
      <c r="B7786" s="80" t="s">
        <v>35</v>
      </c>
      <c r="C7786" s="81">
        <v>28.768676848156819</v>
      </c>
      <c r="D7786" s="81">
        <v>45.088862140120092</v>
      </c>
      <c r="E7786" s="81">
        <v>16.320185291963273</v>
      </c>
      <c r="F7786" s="62"/>
    </row>
    <row r="7787" spans="1:6">
      <c r="A7787" s="79">
        <v>40573</v>
      </c>
      <c r="B7787" s="80" t="s">
        <v>36</v>
      </c>
      <c r="C7787" s="81">
        <v>35.841942524237034</v>
      </c>
      <c r="D7787" s="81">
        <v>61.414900289096664</v>
      </c>
      <c r="E7787" s="81">
        <v>25.57295776485963</v>
      </c>
      <c r="F7787" s="62"/>
    </row>
    <row r="7788" spans="1:6">
      <c r="A7788" s="79">
        <v>40573</v>
      </c>
      <c r="B7788" s="80" t="s">
        <v>37</v>
      </c>
      <c r="C7788" s="81">
        <v>21.922530368621576</v>
      </c>
      <c r="D7788" s="81">
        <v>35.298738502264932</v>
      </c>
      <c r="E7788" s="81">
        <v>13.376208133643356</v>
      </c>
      <c r="F7788" s="62"/>
    </row>
    <row r="7789" spans="1:6">
      <c r="A7789" s="79">
        <v>40573</v>
      </c>
      <c r="B7789" s="80" t="s">
        <v>38</v>
      </c>
      <c r="C7789" s="81">
        <v>27.907551170677916</v>
      </c>
      <c r="D7789" s="81">
        <v>45.028577056804089</v>
      </c>
      <c r="E7789" s="81">
        <v>17.121025886126173</v>
      </c>
      <c r="F7789" s="62"/>
    </row>
    <row r="7790" spans="1:6">
      <c r="A7790" s="79">
        <v>40573</v>
      </c>
      <c r="B7790" s="80" t="s">
        <v>39</v>
      </c>
      <c r="C7790" s="81">
        <v>30.944474166620584</v>
      </c>
      <c r="D7790" s="81">
        <v>51.455320701895531</v>
      </c>
      <c r="E7790" s="81">
        <v>20.510846535274947</v>
      </c>
      <c r="F7790" s="62"/>
    </row>
    <row r="7791" spans="1:6">
      <c r="A7791" s="79">
        <v>40573</v>
      </c>
      <c r="B7791" s="80" t="s">
        <v>40</v>
      </c>
      <c r="C7791" s="81">
        <v>37.572409103485846</v>
      </c>
      <c r="D7791" s="81">
        <v>57.235337334621022</v>
      </c>
      <c r="E7791" s="81">
        <v>19.662928231135176</v>
      </c>
      <c r="F7791" s="62"/>
    </row>
    <row r="7792" spans="1:6">
      <c r="A7792" s="79">
        <v>40573</v>
      </c>
      <c r="B7792" s="80" t="s">
        <v>41</v>
      </c>
      <c r="C7792" s="81">
        <v>27.52129889116096</v>
      </c>
      <c r="D7792" s="81">
        <v>43.097930888984251</v>
      </c>
      <c r="E7792" s="81">
        <v>15.576631997823291</v>
      </c>
      <c r="F7792" s="62"/>
    </row>
    <row r="7793" spans="1:6">
      <c r="A7793" s="79">
        <v>40573</v>
      </c>
      <c r="B7793" s="80" t="s">
        <v>42</v>
      </c>
      <c r="C7793" s="81">
        <v>27.263947307840986</v>
      </c>
      <c r="D7793" s="81">
        <v>42.18246245823633</v>
      </c>
      <c r="E7793" s="81">
        <v>14.918515150395343</v>
      </c>
      <c r="F7793" s="62"/>
    </row>
    <row r="7794" spans="1:6">
      <c r="A7794" s="79">
        <v>40573</v>
      </c>
      <c r="B7794" s="80" t="s">
        <v>43</v>
      </c>
      <c r="C7794" s="81">
        <v>36.859555214491927</v>
      </c>
      <c r="D7794" s="81">
        <v>62.716292392666539</v>
      </c>
      <c r="E7794" s="81">
        <v>25.856737178174612</v>
      </c>
      <c r="F7794" s="62"/>
    </row>
    <row r="7795" spans="1:6">
      <c r="A7795" s="79">
        <v>40573</v>
      </c>
      <c r="B7795" s="80" t="s">
        <v>44</v>
      </c>
      <c r="C7795" s="81">
        <v>30.894199246985586</v>
      </c>
      <c r="D7795" s="81">
        <v>53.38422467905535</v>
      </c>
      <c r="E7795" s="81">
        <v>22.490025432069764</v>
      </c>
      <c r="F7795" s="62"/>
    </row>
    <row r="7796" spans="1:6">
      <c r="A7796" s="79">
        <v>40573</v>
      </c>
      <c r="B7796" s="80" t="s">
        <v>45</v>
      </c>
      <c r="C7796" s="81">
        <v>33.37703516825632</v>
      </c>
      <c r="D7796" s="81">
        <v>55.652263530933148</v>
      </c>
      <c r="E7796" s="81">
        <v>22.275228362676827</v>
      </c>
      <c r="F7796" s="62"/>
    </row>
    <row r="7797" spans="1:6">
      <c r="A7797" s="79">
        <v>40573</v>
      </c>
      <c r="B7797" s="80" t="s">
        <v>46</v>
      </c>
      <c r="C7797" s="81">
        <v>32.921810811132367</v>
      </c>
      <c r="D7797" s="81">
        <v>55.542586289047158</v>
      </c>
      <c r="E7797" s="81">
        <v>22.62077547791479</v>
      </c>
      <c r="F7797" s="62"/>
    </row>
    <row r="7798" spans="1:6">
      <c r="A7798" s="79">
        <v>40573</v>
      </c>
      <c r="B7798" s="80" t="s">
        <v>47</v>
      </c>
      <c r="C7798" s="81">
        <v>25.057244239769233</v>
      </c>
      <c r="D7798" s="81">
        <v>43.086850902937236</v>
      </c>
      <c r="E7798" s="81">
        <v>18.029606663168003</v>
      </c>
      <c r="F7798" s="62"/>
    </row>
    <row r="7799" spans="1:6">
      <c r="A7799" s="79">
        <v>40573</v>
      </c>
      <c r="B7799" s="80" t="s">
        <v>48</v>
      </c>
      <c r="C7799" s="81">
        <v>23.959070991279354</v>
      </c>
      <c r="D7799" s="81">
        <v>42.559395424280282</v>
      </c>
      <c r="E7799" s="81">
        <v>18.600324433000928</v>
      </c>
      <c r="F7799" s="62"/>
    </row>
    <row r="7800" spans="1:6">
      <c r="A7800" s="79">
        <v>40573</v>
      </c>
      <c r="B7800" s="80" t="s">
        <v>49</v>
      </c>
      <c r="C7800" s="81">
        <v>24.700861299463273</v>
      </c>
      <c r="D7800" s="81">
        <v>39.435414967176555</v>
      </c>
      <c r="E7800" s="81">
        <v>14.734553667713282</v>
      </c>
      <c r="F7800" s="62"/>
    </row>
    <row r="7801" spans="1:6">
      <c r="A7801" s="79">
        <v>40573</v>
      </c>
      <c r="B7801" s="80" t="s">
        <v>50</v>
      </c>
      <c r="C7801" s="81">
        <v>35.46340516162109</v>
      </c>
      <c r="D7801" s="81">
        <v>60.635167114634704</v>
      </c>
      <c r="E7801" s="81">
        <v>25.171761953013615</v>
      </c>
      <c r="F7801" s="62"/>
    </row>
    <row r="7802" spans="1:6">
      <c r="A7802" s="79">
        <v>40573</v>
      </c>
      <c r="B7802" s="80" t="s">
        <v>51</v>
      </c>
      <c r="C7802" s="81">
        <v>32.960514758300363</v>
      </c>
      <c r="D7802" s="81">
        <v>59.053121734538841</v>
      </c>
      <c r="E7802" s="81">
        <v>26.092606976238478</v>
      </c>
      <c r="F7802" s="62"/>
    </row>
    <row r="7803" spans="1:6">
      <c r="A7803" s="79">
        <v>40573</v>
      </c>
      <c r="B7803" s="80" t="s">
        <v>52</v>
      </c>
      <c r="C7803" s="81">
        <v>42.417150359867328</v>
      </c>
      <c r="D7803" s="81">
        <v>75.706248296053374</v>
      </c>
      <c r="E7803" s="81">
        <v>33.289097936186046</v>
      </c>
      <c r="F7803" s="62"/>
    </row>
    <row r="7804" spans="1:6">
      <c r="A7804" s="79">
        <v>40573</v>
      </c>
      <c r="B7804" s="80" t="s">
        <v>53</v>
      </c>
      <c r="C7804" s="81">
        <v>44.830577382707055</v>
      </c>
      <c r="D7804" s="81">
        <v>69.856366523479892</v>
      </c>
      <c r="E7804" s="81">
        <v>25.025789140772837</v>
      </c>
      <c r="F7804" s="62"/>
    </row>
    <row r="7805" spans="1:6">
      <c r="A7805" s="79">
        <v>40573</v>
      </c>
      <c r="B7805" s="80" t="s">
        <v>54</v>
      </c>
      <c r="C7805" s="81">
        <v>53.406667274781114</v>
      </c>
      <c r="D7805" s="81">
        <v>82.669305829792762</v>
      </c>
      <c r="E7805" s="81">
        <v>29.262638555011648</v>
      </c>
      <c r="F7805" s="62"/>
    </row>
    <row r="7806" spans="1:6">
      <c r="A7806" s="79">
        <v>40573</v>
      </c>
      <c r="B7806" s="80" t="s">
        <v>55</v>
      </c>
      <c r="C7806" s="81">
        <v>43.959618976235156</v>
      </c>
      <c r="D7806" s="81">
        <v>72.879986072315617</v>
      </c>
      <c r="E7806" s="81">
        <v>28.920367096080462</v>
      </c>
      <c r="F7806" s="62"/>
    </row>
    <row r="7807" spans="1:6">
      <c r="A7807" s="79">
        <v>40573</v>
      </c>
      <c r="B7807" s="80" t="s">
        <v>56</v>
      </c>
      <c r="C7807" s="81">
        <v>55.285558072616908</v>
      </c>
      <c r="D7807" s="81">
        <v>86.249892736372459</v>
      </c>
      <c r="E7807" s="81">
        <v>30.964334663755551</v>
      </c>
      <c r="F7807" s="62"/>
    </row>
    <row r="7808" spans="1:6">
      <c r="A7808" s="79">
        <v>40573</v>
      </c>
      <c r="B7808" s="80" t="s">
        <v>57</v>
      </c>
      <c r="C7808" s="81">
        <v>67.560990953812549</v>
      </c>
      <c r="D7808" s="81">
        <v>101.6689788258111</v>
      </c>
      <c r="E7808" s="81">
        <v>34.107987871998546</v>
      </c>
      <c r="F7808" s="62"/>
    </row>
    <row r="7809" spans="1:6">
      <c r="A7809" s="79">
        <v>40573</v>
      </c>
      <c r="B7809" s="80" t="s">
        <v>58</v>
      </c>
      <c r="C7809" s="81">
        <v>58.47012006950456</v>
      </c>
      <c r="D7809" s="81">
        <v>92.018976393991935</v>
      </c>
      <c r="E7809" s="81">
        <v>33.548856324487375</v>
      </c>
      <c r="F7809" s="62"/>
    </row>
    <row r="7810" spans="1:6">
      <c r="A7810" s="79">
        <v>40573</v>
      </c>
      <c r="B7810" s="80" t="s">
        <v>59</v>
      </c>
      <c r="C7810" s="81">
        <v>50.744398674234411</v>
      </c>
      <c r="D7810" s="81">
        <v>83.065415190242717</v>
      </c>
      <c r="E7810" s="81">
        <v>32.321016516008306</v>
      </c>
      <c r="F7810" s="62"/>
    </row>
    <row r="7811" spans="1:6">
      <c r="A7811" s="79">
        <v>40573</v>
      </c>
      <c r="B7811" s="80" t="s">
        <v>60</v>
      </c>
      <c r="C7811" s="81">
        <v>79.034233123041304</v>
      </c>
      <c r="D7811" s="81">
        <v>113.60513656243005</v>
      </c>
      <c r="E7811" s="81">
        <v>34.570903439388744</v>
      </c>
      <c r="F7811" s="62"/>
    </row>
    <row r="7812" spans="1:6">
      <c r="A7812" s="79">
        <v>40573</v>
      </c>
      <c r="B7812" s="80" t="s">
        <v>61</v>
      </c>
      <c r="C7812" s="81">
        <v>72.010787881752066</v>
      </c>
      <c r="D7812" s="81">
        <v>105.84530327335071</v>
      </c>
      <c r="E7812" s="81">
        <v>33.834515391598643</v>
      </c>
      <c r="F7812" s="62"/>
    </row>
    <row r="7813" spans="1:6">
      <c r="A7813" s="79">
        <v>40573</v>
      </c>
      <c r="B7813" s="80" t="s">
        <v>62</v>
      </c>
      <c r="C7813" s="81">
        <v>73.889802223821874</v>
      </c>
      <c r="D7813" s="81">
        <v>107.43649181279056</v>
      </c>
      <c r="E7813" s="81">
        <v>33.54668958896869</v>
      </c>
      <c r="F7813" s="62"/>
    </row>
    <row r="7814" spans="1:6">
      <c r="A7814" s="79">
        <v>40573</v>
      </c>
      <c r="B7814" s="80" t="s">
        <v>63</v>
      </c>
      <c r="C7814" s="81">
        <v>53.097506703642154</v>
      </c>
      <c r="D7814" s="81">
        <v>83.362394581532683</v>
      </c>
      <c r="E7814" s="81">
        <v>30.26488787789053</v>
      </c>
      <c r="F7814" s="62"/>
    </row>
    <row r="7815" spans="1:6">
      <c r="A7815" s="79">
        <v>40573</v>
      </c>
      <c r="B7815" s="80" t="s">
        <v>64</v>
      </c>
      <c r="C7815" s="81">
        <v>56.658144737817764</v>
      </c>
      <c r="D7815" s="81">
        <v>83.560984499992657</v>
      </c>
      <c r="E7815" s="81">
        <v>26.902839762174892</v>
      </c>
      <c r="F7815" s="62"/>
    </row>
    <row r="7816" spans="1:6">
      <c r="A7816" s="79">
        <v>40573</v>
      </c>
      <c r="B7816" s="80" t="s">
        <v>65</v>
      </c>
      <c r="C7816" s="81">
        <v>52.55292282008422</v>
      </c>
      <c r="D7816" s="81">
        <v>79.482064808823012</v>
      </c>
      <c r="E7816" s="81">
        <v>26.929141988738792</v>
      </c>
      <c r="F7816" s="62"/>
    </row>
    <row r="7817" spans="1:6">
      <c r="A7817" s="79">
        <v>40573</v>
      </c>
      <c r="B7817" s="80" t="s">
        <v>66</v>
      </c>
      <c r="C7817" s="81">
        <v>27.764968859435946</v>
      </c>
      <c r="D7817" s="81">
        <v>51.319922140251485</v>
      </c>
      <c r="E7817" s="81">
        <v>23.554953280815539</v>
      </c>
      <c r="F7817" s="62"/>
    </row>
    <row r="7818" spans="1:6">
      <c r="A7818" s="79">
        <v>40573</v>
      </c>
      <c r="B7818" s="80" t="s">
        <v>67</v>
      </c>
      <c r="C7818" s="81">
        <v>53.788780770506087</v>
      </c>
      <c r="D7818" s="81">
        <v>81.072986055642872</v>
      </c>
      <c r="E7818" s="81">
        <v>27.284205285136785</v>
      </c>
      <c r="F7818" s="62"/>
    </row>
    <row r="7819" spans="1:6">
      <c r="A7819" s="79">
        <v>40573</v>
      </c>
      <c r="B7819" s="80" t="s">
        <v>68</v>
      </c>
      <c r="C7819" s="81">
        <v>49.644073688343539</v>
      </c>
      <c r="D7819" s="81">
        <v>76.19832582387329</v>
      </c>
      <c r="E7819" s="81">
        <v>26.554252135529751</v>
      </c>
      <c r="F7819" s="62"/>
    </row>
    <row r="7820" spans="1:6">
      <c r="A7820" s="79">
        <v>40573</v>
      </c>
      <c r="B7820" s="80" t="s">
        <v>69</v>
      </c>
      <c r="C7820" s="81">
        <v>51.760524625488308</v>
      </c>
      <c r="D7820" s="81">
        <v>77.590644962993167</v>
      </c>
      <c r="E7820" s="81">
        <v>25.830120337504859</v>
      </c>
      <c r="F7820" s="62"/>
    </row>
    <row r="7821" spans="1:6">
      <c r="A7821" s="79">
        <v>40573</v>
      </c>
      <c r="B7821" s="80" t="s">
        <v>70</v>
      </c>
      <c r="C7821" s="81">
        <v>35.123381909911139</v>
      </c>
      <c r="D7821" s="81">
        <v>60.679597817194654</v>
      </c>
      <c r="E7821" s="81">
        <v>25.556215907283516</v>
      </c>
      <c r="F7821" s="62"/>
    </row>
    <row r="7822" spans="1:6">
      <c r="A7822" s="79">
        <v>40573</v>
      </c>
      <c r="B7822" s="80" t="s">
        <v>71</v>
      </c>
      <c r="C7822" s="81">
        <v>48.248650250130694</v>
      </c>
      <c r="D7822" s="81">
        <v>75.30205659882337</v>
      </c>
      <c r="E7822" s="81">
        <v>27.053406348692675</v>
      </c>
      <c r="F7822" s="62"/>
    </row>
    <row r="7823" spans="1:6">
      <c r="A7823" s="79">
        <v>40573</v>
      </c>
      <c r="B7823" s="80" t="s">
        <v>72</v>
      </c>
      <c r="C7823" s="81">
        <v>46.448231136258897</v>
      </c>
      <c r="D7823" s="81">
        <v>71.163613651837721</v>
      </c>
      <c r="E7823" s="81">
        <v>24.715382515578824</v>
      </c>
      <c r="F7823" s="62"/>
    </row>
    <row r="7824" spans="1:6">
      <c r="A7824" s="79">
        <v>40573</v>
      </c>
      <c r="B7824" s="80" t="s">
        <v>73</v>
      </c>
      <c r="C7824" s="81">
        <v>55.053129591189943</v>
      </c>
      <c r="D7824" s="81">
        <v>79.08138840134302</v>
      </c>
      <c r="E7824" s="81">
        <v>24.028258810153076</v>
      </c>
      <c r="F7824" s="62"/>
    </row>
    <row r="7825" spans="1:6">
      <c r="A7825" s="79">
        <v>40573</v>
      </c>
      <c r="B7825" s="80" t="s">
        <v>74</v>
      </c>
      <c r="C7825" s="81">
        <v>31.156386511946575</v>
      </c>
      <c r="D7825" s="81">
        <v>53.178270718315304</v>
      </c>
      <c r="E7825" s="81">
        <v>22.021884206368728</v>
      </c>
      <c r="F7825" s="62"/>
    </row>
    <row r="7826" spans="1:6">
      <c r="A7826" s="79">
        <v>40573</v>
      </c>
      <c r="B7826" s="80" t="s">
        <v>75</v>
      </c>
      <c r="C7826" s="81">
        <v>44.251727325595141</v>
      </c>
      <c r="D7826" s="81">
        <v>64.885959935395277</v>
      </c>
      <c r="E7826" s="81">
        <v>20.634232609800137</v>
      </c>
      <c r="F7826" s="62"/>
    </row>
    <row r="7827" spans="1:6">
      <c r="A7827" s="79">
        <v>40574</v>
      </c>
      <c r="B7827" s="80" t="s">
        <v>76</v>
      </c>
      <c r="C7827" s="81">
        <v>37.773012735088848</v>
      </c>
      <c r="D7827" s="81">
        <v>54.809148335535156</v>
      </c>
      <c r="E7827" s="81">
        <v>17.036135600446308</v>
      </c>
      <c r="F7827" s="62"/>
    </row>
    <row r="7828" spans="1:6">
      <c r="A7828" s="79">
        <v>40574</v>
      </c>
      <c r="B7828" s="80" t="s">
        <v>77</v>
      </c>
      <c r="C7828" s="81">
        <v>18.288016153403991</v>
      </c>
      <c r="D7828" s="81">
        <v>30.080243050701345</v>
      </c>
      <c r="E7828" s="81">
        <v>11.792226897297354</v>
      </c>
      <c r="F7828" s="62"/>
    </row>
    <row r="7829" spans="1:6">
      <c r="A7829" s="79">
        <v>40574</v>
      </c>
      <c r="B7829" s="80" t="s">
        <v>78</v>
      </c>
      <c r="C7829" s="81">
        <v>14.499778721104407</v>
      </c>
      <c r="D7829" s="81">
        <v>23.704003135801909</v>
      </c>
      <c r="E7829" s="81">
        <v>9.2042244146975012</v>
      </c>
      <c r="F7829" s="62"/>
    </row>
    <row r="7830" spans="1:6">
      <c r="A7830" s="79">
        <v>40574</v>
      </c>
      <c r="B7830" s="80" t="s">
        <v>79</v>
      </c>
      <c r="C7830" s="81">
        <v>24.954126571521261</v>
      </c>
      <c r="D7830" s="81">
        <v>37.689498453191668</v>
      </c>
      <c r="E7830" s="81">
        <v>12.735371881670407</v>
      </c>
      <c r="F7830" s="62"/>
    </row>
    <row r="7831" spans="1:6">
      <c r="A7831" s="79">
        <v>40574</v>
      </c>
      <c r="B7831" s="80" t="s">
        <v>80</v>
      </c>
      <c r="C7831" s="81">
        <v>15.75573318355327</v>
      </c>
      <c r="D7831" s="81">
        <v>25.593733204703735</v>
      </c>
      <c r="E7831" s="81">
        <v>9.8380000211504655</v>
      </c>
      <c r="F7831" s="62"/>
    </row>
    <row r="7832" spans="1:6">
      <c r="A7832" s="79">
        <v>40574</v>
      </c>
      <c r="B7832" s="80" t="s">
        <v>81</v>
      </c>
      <c r="C7832" s="81">
        <v>12.452205826636632</v>
      </c>
      <c r="D7832" s="81">
        <v>20.331660210314201</v>
      </c>
      <c r="E7832" s="81">
        <v>7.8794543836775688</v>
      </c>
      <c r="F7832" s="62"/>
    </row>
    <row r="7833" spans="1:6">
      <c r="A7833" s="79">
        <v>40574</v>
      </c>
      <c r="B7833" s="80" t="s">
        <v>82</v>
      </c>
      <c r="C7833" s="81">
        <v>14.934656100788363</v>
      </c>
      <c r="D7833" s="81">
        <v>23.086877114573959</v>
      </c>
      <c r="E7833" s="81">
        <v>8.1522210137855957</v>
      </c>
      <c r="F7833" s="62"/>
    </row>
    <row r="7834" spans="1:6">
      <c r="A7834" s="79">
        <v>40574</v>
      </c>
      <c r="B7834" s="80" t="s">
        <v>83</v>
      </c>
      <c r="C7834" s="81">
        <v>31.886806853820502</v>
      </c>
      <c r="D7834" s="81">
        <v>45.676206692811952</v>
      </c>
      <c r="E7834" s="81">
        <v>13.78939983899145</v>
      </c>
      <c r="F7834" s="62"/>
    </row>
    <row r="7835" spans="1:6">
      <c r="A7835" s="79">
        <v>40574</v>
      </c>
      <c r="B7835" s="80" t="s">
        <v>84</v>
      </c>
      <c r="C7835" s="81">
        <v>21.007202852049694</v>
      </c>
      <c r="D7835" s="81">
        <v>33.938705393076994</v>
      </c>
      <c r="E7835" s="81">
        <v>12.931502541027299</v>
      </c>
      <c r="F7835" s="62"/>
    </row>
    <row r="7836" spans="1:6">
      <c r="A7836" s="79">
        <v>40574</v>
      </c>
      <c r="B7836" s="80" t="s">
        <v>85</v>
      </c>
      <c r="C7836" s="81">
        <v>12.006878672178683</v>
      </c>
      <c r="D7836" s="81">
        <v>19.565398986117263</v>
      </c>
      <c r="E7836" s="81">
        <v>7.5585203139385797</v>
      </c>
      <c r="F7836" s="62"/>
    </row>
    <row r="7837" spans="1:6">
      <c r="A7837" s="79">
        <v>40574</v>
      </c>
      <c r="B7837" s="80" t="s">
        <v>86</v>
      </c>
      <c r="C7837" s="81">
        <v>13.431017781284526</v>
      </c>
      <c r="D7837" s="81">
        <v>21.445254497742102</v>
      </c>
      <c r="E7837" s="81">
        <v>8.0142367164575763</v>
      </c>
      <c r="F7837" s="62"/>
    </row>
    <row r="7838" spans="1:6">
      <c r="A7838" s="79">
        <v>40574</v>
      </c>
      <c r="B7838" s="80" t="s">
        <v>87</v>
      </c>
      <c r="C7838" s="81">
        <v>30.026771566700706</v>
      </c>
      <c r="D7838" s="81">
        <v>44.073982745117085</v>
      </c>
      <c r="E7838" s="81">
        <v>14.047211178416379</v>
      </c>
      <c r="F7838" s="62"/>
    </row>
    <row r="7839" spans="1:6">
      <c r="A7839" s="79">
        <v>40574</v>
      </c>
      <c r="B7839" s="80" t="s">
        <v>88</v>
      </c>
      <c r="C7839" s="81">
        <v>21.807866769252609</v>
      </c>
      <c r="D7839" s="81">
        <v>32.09797333496315</v>
      </c>
      <c r="E7839" s="81">
        <v>10.290106565710541</v>
      </c>
      <c r="F7839" s="62"/>
    </row>
    <row r="7840" spans="1:6">
      <c r="A7840" s="79">
        <v>40574</v>
      </c>
      <c r="B7840" s="80" t="s">
        <v>89</v>
      </c>
      <c r="C7840" s="81">
        <v>11.620911043148725</v>
      </c>
      <c r="D7840" s="81">
        <v>19.266657030723291</v>
      </c>
      <c r="E7840" s="81">
        <v>7.6457459875745659</v>
      </c>
      <c r="F7840" s="62"/>
    </row>
    <row r="7841" spans="1:6">
      <c r="A7841" s="79">
        <v>40574</v>
      </c>
      <c r="B7841" s="80" t="s">
        <v>90</v>
      </c>
      <c r="C7841" s="81">
        <v>14.350513487353428</v>
      </c>
      <c r="D7841" s="81">
        <v>24.647685683373812</v>
      </c>
      <c r="E7841" s="81">
        <v>10.297172196020384</v>
      </c>
      <c r="F7841" s="62"/>
    </row>
    <row r="7842" spans="1:6">
      <c r="A7842" s="79">
        <v>40574</v>
      </c>
      <c r="B7842" s="80" t="s">
        <v>91</v>
      </c>
      <c r="C7842" s="81">
        <v>25.981117090301151</v>
      </c>
      <c r="D7842" s="81">
        <v>39.646991583970475</v>
      </c>
      <c r="E7842" s="81">
        <v>13.665874493669325</v>
      </c>
      <c r="F7842" s="62"/>
    </row>
    <row r="7843" spans="1:6">
      <c r="A7843" s="79">
        <v>40574</v>
      </c>
      <c r="B7843" s="80" t="s">
        <v>92</v>
      </c>
      <c r="C7843" s="81">
        <v>21.886528393384602</v>
      </c>
      <c r="D7843" s="81">
        <v>37.398905145756672</v>
      </c>
      <c r="E7843" s="81">
        <v>15.51237675237207</v>
      </c>
      <c r="F7843" s="62"/>
    </row>
    <row r="7844" spans="1:6">
      <c r="A7844" s="79">
        <v>40574</v>
      </c>
      <c r="B7844" s="80" t="s">
        <v>93</v>
      </c>
      <c r="C7844" s="81">
        <v>13.895350590628478</v>
      </c>
      <c r="D7844" s="81">
        <v>29.968725538306334</v>
      </c>
      <c r="E7844" s="81">
        <v>16.073374947677856</v>
      </c>
      <c r="F7844" s="62"/>
    </row>
    <row r="7845" spans="1:6">
      <c r="A7845" s="79">
        <v>40574</v>
      </c>
      <c r="B7845" s="80" t="s">
        <v>94</v>
      </c>
      <c r="C7845" s="81">
        <v>24.84337176001328</v>
      </c>
      <c r="D7845" s="81">
        <v>43.873703876856098</v>
      </c>
      <c r="E7845" s="81">
        <v>19.030332116842818</v>
      </c>
      <c r="F7845" s="62"/>
    </row>
    <row r="7846" spans="1:6">
      <c r="A7846" s="79">
        <v>40574</v>
      </c>
      <c r="B7846" s="80" t="s">
        <v>95</v>
      </c>
      <c r="C7846" s="81">
        <v>51.812794956254322</v>
      </c>
      <c r="D7846" s="81">
        <v>74.796828187033341</v>
      </c>
      <c r="E7846" s="81">
        <v>22.984033230779019</v>
      </c>
      <c r="F7846" s="62"/>
    </row>
    <row r="7847" spans="1:6">
      <c r="A7847" s="79">
        <v>40574</v>
      </c>
      <c r="B7847" s="80" t="s">
        <v>96</v>
      </c>
      <c r="C7847" s="81">
        <v>23.359644740091444</v>
      </c>
      <c r="D7847" s="81">
        <v>40.720329036232371</v>
      </c>
      <c r="E7847" s="81">
        <v>17.360684296140928</v>
      </c>
      <c r="F7847" s="62"/>
    </row>
    <row r="7848" spans="1:6">
      <c r="A7848" s="79">
        <v>40574</v>
      </c>
      <c r="B7848" s="80" t="s">
        <v>97</v>
      </c>
      <c r="C7848" s="81">
        <v>22.509005983781538</v>
      </c>
      <c r="D7848" s="81">
        <v>39.546487452132475</v>
      </c>
      <c r="E7848" s="81">
        <v>17.037481468350936</v>
      </c>
      <c r="F7848" s="62"/>
    </row>
    <row r="7849" spans="1:6">
      <c r="A7849" s="79">
        <v>40574</v>
      </c>
      <c r="B7849" s="80" t="s">
        <v>98</v>
      </c>
      <c r="C7849" s="81">
        <v>49.853823853715539</v>
      </c>
      <c r="D7849" s="81">
        <v>72.239658257657553</v>
      </c>
      <c r="E7849" s="81">
        <v>22.385834403942013</v>
      </c>
      <c r="F7849" s="62"/>
    </row>
    <row r="7850" spans="1:6">
      <c r="A7850" s="79">
        <v>40574</v>
      </c>
      <c r="B7850" s="80" t="s">
        <v>99</v>
      </c>
      <c r="C7850" s="81">
        <v>49.635990373026566</v>
      </c>
      <c r="D7850" s="81">
        <v>71.652515534373606</v>
      </c>
      <c r="E7850" s="81">
        <v>22.01652516134704</v>
      </c>
      <c r="F7850" s="62"/>
    </row>
    <row r="7851" spans="1:6">
      <c r="A7851" s="79">
        <v>40574</v>
      </c>
      <c r="B7851" s="80" t="s">
        <v>100</v>
      </c>
      <c r="C7851" s="81">
        <v>36.532055234045998</v>
      </c>
      <c r="D7851" s="81">
        <v>58.841536170786746</v>
      </c>
      <c r="E7851" s="81">
        <v>22.309480936740748</v>
      </c>
      <c r="F7851" s="62"/>
    </row>
    <row r="7852" spans="1:6">
      <c r="A7852" s="79">
        <v>40574</v>
      </c>
      <c r="B7852" s="80" t="s">
        <v>101</v>
      </c>
      <c r="C7852" s="81">
        <v>50.58486217652446</v>
      </c>
      <c r="D7852" s="81">
        <v>75.292170254523285</v>
      </c>
      <c r="E7852" s="81">
        <v>24.707308077998825</v>
      </c>
      <c r="F7852" s="62"/>
    </row>
    <row r="7853" spans="1:6">
      <c r="A7853" s="79">
        <v>40574</v>
      </c>
      <c r="B7853" s="80" t="s">
        <v>102</v>
      </c>
      <c r="C7853" s="81">
        <v>65.853925253863792</v>
      </c>
      <c r="D7853" s="81">
        <v>94.089935682151591</v>
      </c>
      <c r="E7853" s="81">
        <v>28.236010428287798</v>
      </c>
      <c r="F7853" s="62"/>
    </row>
    <row r="7854" spans="1:6">
      <c r="A7854" s="79">
        <v>40574</v>
      </c>
      <c r="B7854" s="80" t="s">
        <v>103</v>
      </c>
      <c r="C7854" s="81">
        <v>67.445774263112625</v>
      </c>
      <c r="D7854" s="81">
        <v>100.15660732240106</v>
      </c>
      <c r="E7854" s="81">
        <v>32.710833059288433</v>
      </c>
      <c r="F7854" s="62"/>
    </row>
    <row r="7855" spans="1:6">
      <c r="A7855" s="79">
        <v>40574</v>
      </c>
      <c r="B7855" s="80" t="s">
        <v>104</v>
      </c>
      <c r="C7855" s="81">
        <v>90.784304264330061</v>
      </c>
      <c r="D7855" s="81">
        <v>130.69037338018833</v>
      </c>
      <c r="E7855" s="81">
        <v>39.906069115858273</v>
      </c>
      <c r="F7855" s="62"/>
    </row>
    <row r="7856" spans="1:6">
      <c r="A7856" s="79">
        <v>40574</v>
      </c>
      <c r="B7856" s="80" t="s">
        <v>105</v>
      </c>
      <c r="C7856" s="81">
        <v>142.20821754778447</v>
      </c>
      <c r="D7856" s="81">
        <v>196.63145911867244</v>
      </c>
      <c r="E7856" s="81">
        <v>54.423241570887967</v>
      </c>
      <c r="F7856" s="62"/>
    </row>
    <row r="7857" spans="1:6">
      <c r="A7857" s="79">
        <v>40574</v>
      </c>
      <c r="B7857" s="80" t="s">
        <v>106</v>
      </c>
      <c r="C7857" s="81">
        <v>97.606935568579331</v>
      </c>
      <c r="D7857" s="81">
        <v>139.93892364646752</v>
      </c>
      <c r="E7857" s="81">
        <v>42.331988077888184</v>
      </c>
      <c r="F7857" s="62"/>
    </row>
    <row r="7858" spans="1:6">
      <c r="A7858" s="79">
        <v>40574</v>
      </c>
      <c r="B7858" s="80" t="s">
        <v>107</v>
      </c>
      <c r="C7858" s="81">
        <v>142.60229145566439</v>
      </c>
      <c r="D7858" s="81">
        <v>192.75085073476276</v>
      </c>
      <c r="E7858" s="81">
        <v>50.148559279098379</v>
      </c>
      <c r="F7858" s="62"/>
    </row>
    <row r="7859" spans="1:6">
      <c r="A7859" s="79">
        <v>40574</v>
      </c>
      <c r="B7859" s="80" t="s">
        <v>108</v>
      </c>
      <c r="C7859" s="81">
        <v>105.02277247960852</v>
      </c>
      <c r="D7859" s="81">
        <v>151.87268358544642</v>
      </c>
      <c r="E7859" s="81">
        <v>46.849911105837904</v>
      </c>
      <c r="F7859" s="62"/>
    </row>
    <row r="7860" spans="1:6">
      <c r="A7860" s="79">
        <v>40574</v>
      </c>
      <c r="B7860" s="80" t="s">
        <v>109</v>
      </c>
      <c r="C7860" s="81">
        <v>119.36141283584696</v>
      </c>
      <c r="D7860" s="81">
        <v>167.38743136993503</v>
      </c>
      <c r="E7860" s="81">
        <v>48.026018534088067</v>
      </c>
      <c r="F7860" s="62"/>
    </row>
    <row r="7861" spans="1:6">
      <c r="A7861" s="79">
        <v>40574</v>
      </c>
      <c r="B7861" s="80" t="s">
        <v>110</v>
      </c>
      <c r="C7861" s="81">
        <v>99.384912752239146</v>
      </c>
      <c r="D7861" s="81">
        <v>143.61639509006713</v>
      </c>
      <c r="E7861" s="81">
        <v>44.231482337827984</v>
      </c>
      <c r="F7861" s="62"/>
    </row>
    <row r="7862" spans="1:6">
      <c r="A7862" s="79">
        <v>40574</v>
      </c>
      <c r="B7862" s="80" t="s">
        <v>111</v>
      </c>
      <c r="C7862" s="81">
        <v>89.792066355350187</v>
      </c>
      <c r="D7862" s="81">
        <v>129.89071399892836</v>
      </c>
      <c r="E7862" s="81">
        <v>40.098647643578175</v>
      </c>
      <c r="F7862" s="62"/>
    </row>
    <row r="7863" spans="1:6">
      <c r="A7863" s="79">
        <v>40574</v>
      </c>
      <c r="B7863" s="80" t="s">
        <v>112</v>
      </c>
      <c r="C7863" s="81">
        <v>79.210426533381337</v>
      </c>
      <c r="D7863" s="81">
        <v>112.38580732578993</v>
      </c>
      <c r="E7863" s="81">
        <v>33.175380792408589</v>
      </c>
      <c r="F7863" s="62"/>
    </row>
    <row r="7864" spans="1:6">
      <c r="A7864" s="79">
        <v>40574</v>
      </c>
      <c r="B7864" s="80" t="s">
        <v>113</v>
      </c>
      <c r="C7864" s="81">
        <v>63.130674947417106</v>
      </c>
      <c r="D7864" s="81">
        <v>93.190301356201644</v>
      </c>
      <c r="E7864" s="81">
        <v>30.059626408784538</v>
      </c>
      <c r="F7864" s="62"/>
    </row>
    <row r="7865" spans="1:6">
      <c r="A7865" s="79">
        <v>40574</v>
      </c>
      <c r="B7865" s="80" t="s">
        <v>114</v>
      </c>
      <c r="C7865" s="81">
        <v>60.935021191739352</v>
      </c>
      <c r="D7865" s="81">
        <v>86.924190903992198</v>
      </c>
      <c r="E7865" s="81">
        <v>25.989169712252846</v>
      </c>
      <c r="F7865" s="62"/>
    </row>
    <row r="7866" spans="1:6">
      <c r="A7866" s="79">
        <v>40574</v>
      </c>
      <c r="B7866" s="80" t="s">
        <v>115</v>
      </c>
      <c r="C7866" s="81">
        <v>63.169566756633095</v>
      </c>
      <c r="D7866" s="81">
        <v>94.482402636491514</v>
      </c>
      <c r="E7866" s="81">
        <v>31.312835879858419</v>
      </c>
      <c r="F7866" s="62"/>
    </row>
    <row r="7867" spans="1:6">
      <c r="A7867" s="79">
        <v>40574</v>
      </c>
      <c r="B7867" s="80" t="s">
        <v>116</v>
      </c>
      <c r="C7867" s="81">
        <v>42.837997104559321</v>
      </c>
      <c r="D7867" s="81">
        <v>70.831655387141637</v>
      </c>
      <c r="E7867" s="81">
        <v>27.993658282582317</v>
      </c>
      <c r="F7867" s="62"/>
    </row>
    <row r="7868" spans="1:6">
      <c r="A7868" s="79">
        <v>40574</v>
      </c>
      <c r="B7868" s="80" t="s">
        <v>117</v>
      </c>
      <c r="C7868" s="81">
        <v>41.334692323315487</v>
      </c>
      <c r="D7868" s="81">
        <v>69.528494145984752</v>
      </c>
      <c r="E7868" s="81">
        <v>28.193801822669265</v>
      </c>
      <c r="F7868" s="62"/>
    </row>
    <row r="7869" spans="1:6">
      <c r="A7869" s="79">
        <v>40574</v>
      </c>
      <c r="B7869" s="80" t="s">
        <v>118</v>
      </c>
      <c r="C7869" s="81">
        <v>54.595128554335041</v>
      </c>
      <c r="D7869" s="81">
        <v>83.043968657792533</v>
      </c>
      <c r="E7869" s="81">
        <v>28.448840103457492</v>
      </c>
      <c r="F7869" s="62"/>
    </row>
    <row r="7870" spans="1:6">
      <c r="A7870" s="79">
        <v>40574</v>
      </c>
      <c r="B7870" s="80" t="s">
        <v>119</v>
      </c>
      <c r="C7870" s="81">
        <v>41.818798341167437</v>
      </c>
      <c r="D7870" s="81">
        <v>72.193237106158506</v>
      </c>
      <c r="E7870" s="81">
        <v>30.374438764991069</v>
      </c>
      <c r="F7870" s="62"/>
    </row>
    <row r="7871" spans="1:6">
      <c r="A7871" s="79">
        <v>40574</v>
      </c>
      <c r="B7871" s="80" t="s">
        <v>120</v>
      </c>
      <c r="C7871" s="81">
        <v>34.382406692651251</v>
      </c>
      <c r="D7871" s="81">
        <v>60.537031372968549</v>
      </c>
      <c r="E7871" s="81">
        <v>26.154624680317298</v>
      </c>
      <c r="F7871" s="62"/>
    </row>
    <row r="7872" spans="1:6">
      <c r="A7872" s="79">
        <v>40574</v>
      </c>
      <c r="B7872" s="80" t="s">
        <v>121</v>
      </c>
      <c r="C7872" s="81">
        <v>33.235163002878373</v>
      </c>
      <c r="D7872" s="81">
        <v>58.010671650871778</v>
      </c>
      <c r="E7872" s="81">
        <v>24.775508647993405</v>
      </c>
      <c r="F7872" s="62"/>
    </row>
    <row r="7873" spans="1:6">
      <c r="A7873" s="79">
        <v>40574</v>
      </c>
      <c r="B7873" s="80" t="s">
        <v>122</v>
      </c>
      <c r="C7873" s="81">
        <v>36.646494188950008</v>
      </c>
      <c r="D7873" s="81">
        <v>60.635953515586536</v>
      </c>
      <c r="E7873" s="81">
        <v>23.989459326636528</v>
      </c>
      <c r="F7873" s="62"/>
    </row>
    <row r="7874" spans="1:6">
      <c r="A7874" s="79">
        <v>40574</v>
      </c>
      <c r="B7874" s="80" t="s">
        <v>27</v>
      </c>
      <c r="C7874" s="81">
        <v>35.667352956188111</v>
      </c>
      <c r="D7874" s="81">
        <v>57.552686075955812</v>
      </c>
      <c r="E7874" s="81">
        <v>21.885333119767701</v>
      </c>
      <c r="F7874" s="62"/>
    </row>
    <row r="7875" spans="1:6">
      <c r="A7875" s="79">
        <v>40574</v>
      </c>
      <c r="B7875" s="80" t="s">
        <v>28</v>
      </c>
      <c r="C7875" s="81">
        <v>46.564092772421922</v>
      </c>
      <c r="D7875" s="81">
        <v>74.88678575309325</v>
      </c>
      <c r="E7875" s="81">
        <v>28.322692980671327</v>
      </c>
      <c r="F7875" s="62"/>
    </row>
    <row r="7876" spans="1:6">
      <c r="A7876" s="79">
        <v>40574</v>
      </c>
      <c r="B7876" s="80" t="s">
        <v>29</v>
      </c>
      <c r="C7876" s="81">
        <v>45.812339852745005</v>
      </c>
      <c r="D7876" s="81">
        <v>73.523981888634367</v>
      </c>
      <c r="E7876" s="81">
        <v>27.711642035889362</v>
      </c>
      <c r="F7876" s="62"/>
    </row>
    <row r="7877" spans="1:6">
      <c r="A7877" s="79">
        <v>40574</v>
      </c>
      <c r="B7877" s="80" t="s">
        <v>30</v>
      </c>
      <c r="C7877" s="81">
        <v>51.092405856093428</v>
      </c>
      <c r="D7877" s="81">
        <v>80.355900608312751</v>
      </c>
      <c r="E7877" s="81">
        <v>29.263494752219323</v>
      </c>
      <c r="F7877" s="62"/>
    </row>
    <row r="7878" spans="1:6">
      <c r="A7878" s="79">
        <v>40574</v>
      </c>
      <c r="B7878" s="80" t="s">
        <v>31</v>
      </c>
      <c r="C7878" s="81">
        <v>38.197973066367837</v>
      </c>
      <c r="D7878" s="81">
        <v>64.3441090513642</v>
      </c>
      <c r="E7878" s="81">
        <v>26.146135984996363</v>
      </c>
      <c r="F7878" s="62"/>
    </row>
    <row r="7879" spans="1:6">
      <c r="A7879" s="79">
        <v>40574</v>
      </c>
      <c r="B7879" s="80" t="s">
        <v>32</v>
      </c>
      <c r="C7879" s="81">
        <v>33.184500150192385</v>
      </c>
      <c r="D7879" s="81">
        <v>57.392307246392811</v>
      </c>
      <c r="E7879" s="81">
        <v>24.207807096200426</v>
      </c>
      <c r="F7879" s="62"/>
    </row>
    <row r="7880" spans="1:6">
      <c r="A7880" s="79">
        <v>40574</v>
      </c>
      <c r="B7880" s="80" t="s">
        <v>33</v>
      </c>
      <c r="C7880" s="81">
        <v>29.011564924088841</v>
      </c>
      <c r="D7880" s="81">
        <v>50.062659849565478</v>
      </c>
      <c r="E7880" s="81">
        <v>21.051094925476637</v>
      </c>
      <c r="F7880" s="62"/>
    </row>
    <row r="7881" spans="1:6">
      <c r="A7881" s="79">
        <v>40574</v>
      </c>
      <c r="B7881" s="80" t="s">
        <v>34</v>
      </c>
      <c r="C7881" s="81">
        <v>37.159130249625953</v>
      </c>
      <c r="D7881" s="81">
        <v>59.828296241146589</v>
      </c>
      <c r="E7881" s="81">
        <v>22.669165991520636</v>
      </c>
      <c r="F7881" s="62"/>
    </row>
    <row r="7882" spans="1:6">
      <c r="A7882" s="79">
        <v>40574</v>
      </c>
      <c r="B7882" s="80" t="s">
        <v>35</v>
      </c>
      <c r="C7882" s="81">
        <v>38.41470529931582</v>
      </c>
      <c r="D7882" s="81">
        <v>63.796017342679242</v>
      </c>
      <c r="E7882" s="81">
        <v>25.381312043363423</v>
      </c>
      <c r="F7882" s="62"/>
    </row>
    <row r="7883" spans="1:6">
      <c r="A7883" s="79">
        <v>40574</v>
      </c>
      <c r="B7883" s="80" t="s">
        <v>36</v>
      </c>
      <c r="C7883" s="81">
        <v>47.54103800382682</v>
      </c>
      <c r="D7883" s="81">
        <v>77.668700606852966</v>
      </c>
      <c r="E7883" s="81">
        <v>30.127662603026145</v>
      </c>
      <c r="F7883" s="62"/>
    </row>
    <row r="7884" spans="1:6">
      <c r="A7884" s="79">
        <v>40574</v>
      </c>
      <c r="B7884" s="80" t="s">
        <v>37</v>
      </c>
      <c r="C7884" s="81">
        <v>45.385236668335054</v>
      </c>
      <c r="D7884" s="81">
        <v>74.883835521683224</v>
      </c>
      <c r="E7884" s="81">
        <v>29.49859885334817</v>
      </c>
      <c r="F7884" s="62"/>
    </row>
    <row r="7885" spans="1:6">
      <c r="A7885" s="79">
        <v>40574</v>
      </c>
      <c r="B7885" s="80" t="s">
        <v>38</v>
      </c>
      <c r="C7885" s="81">
        <v>52.276794227645304</v>
      </c>
      <c r="D7885" s="81">
        <v>89.800541128191867</v>
      </c>
      <c r="E7885" s="81">
        <v>37.523746900546563</v>
      </c>
      <c r="F7885" s="62"/>
    </row>
    <row r="7886" spans="1:6">
      <c r="A7886" s="79">
        <v>40574</v>
      </c>
      <c r="B7886" s="80" t="s">
        <v>39</v>
      </c>
      <c r="C7886" s="81">
        <v>53.987099821194121</v>
      </c>
      <c r="D7886" s="81">
        <v>89.302915754851909</v>
      </c>
      <c r="E7886" s="81">
        <v>35.315815933657788</v>
      </c>
      <c r="F7886" s="62"/>
    </row>
    <row r="7887" spans="1:6">
      <c r="A7887" s="79">
        <v>40574</v>
      </c>
      <c r="B7887" s="80" t="s">
        <v>40</v>
      </c>
      <c r="C7887" s="81">
        <v>61.936523152481257</v>
      </c>
      <c r="D7887" s="81">
        <v>98.153220496371119</v>
      </c>
      <c r="E7887" s="81">
        <v>36.216697343889862</v>
      </c>
      <c r="F7887" s="62"/>
    </row>
    <row r="7888" spans="1:6">
      <c r="A7888" s="79">
        <v>40574</v>
      </c>
      <c r="B7888" s="80" t="s">
        <v>41</v>
      </c>
      <c r="C7888" s="81">
        <v>63.004063196801141</v>
      </c>
      <c r="D7888" s="81">
        <v>99.743920160220966</v>
      </c>
      <c r="E7888" s="81">
        <v>36.739856963419825</v>
      </c>
      <c r="F7888" s="62"/>
    </row>
    <row r="7889" spans="1:6">
      <c r="A7889" s="79">
        <v>40574</v>
      </c>
      <c r="B7889" s="80" t="s">
        <v>42</v>
      </c>
      <c r="C7889" s="81">
        <v>64.012266471107026</v>
      </c>
      <c r="D7889" s="81">
        <v>104.11907003975057</v>
      </c>
      <c r="E7889" s="81">
        <v>40.106803568643542</v>
      </c>
      <c r="F7889" s="62"/>
    </row>
    <row r="7890" spans="1:6">
      <c r="A7890" s="79">
        <v>40574</v>
      </c>
      <c r="B7890" s="80" t="s">
        <v>43</v>
      </c>
      <c r="C7890" s="81">
        <v>92.942870435189889</v>
      </c>
      <c r="D7890" s="81">
        <v>138.32759543523747</v>
      </c>
      <c r="E7890" s="81">
        <v>45.384725000047581</v>
      </c>
      <c r="F7890" s="62"/>
    </row>
    <row r="7891" spans="1:6">
      <c r="A7891" s="79">
        <v>40574</v>
      </c>
      <c r="B7891" s="80" t="s">
        <v>44</v>
      </c>
      <c r="C7891" s="81">
        <v>51.810434264194363</v>
      </c>
      <c r="D7891" s="81">
        <v>88.704295458631961</v>
      </c>
      <c r="E7891" s="81">
        <v>36.893861194437598</v>
      </c>
      <c r="F7891" s="62"/>
    </row>
    <row r="7892" spans="1:6">
      <c r="A7892" s="79">
        <v>40574</v>
      </c>
      <c r="B7892" s="80" t="s">
        <v>45</v>
      </c>
      <c r="C7892" s="81">
        <v>56.210070828863891</v>
      </c>
      <c r="D7892" s="81">
        <v>92.482773143691603</v>
      </c>
      <c r="E7892" s="81">
        <v>36.272702314827711</v>
      </c>
      <c r="F7892" s="62"/>
    </row>
    <row r="7893" spans="1:6">
      <c r="A7893" s="79">
        <v>40574</v>
      </c>
      <c r="B7893" s="80" t="s">
        <v>46</v>
      </c>
      <c r="C7893" s="81">
        <v>65.414929560176887</v>
      </c>
      <c r="D7893" s="81">
        <v>108.59220018191014</v>
      </c>
      <c r="E7893" s="81">
        <v>43.177270621733257</v>
      </c>
      <c r="F7893" s="62"/>
    </row>
    <row r="7894" spans="1:6">
      <c r="A7894" s="79">
        <v>40574</v>
      </c>
      <c r="B7894" s="80" t="s">
        <v>47</v>
      </c>
      <c r="C7894" s="81">
        <v>106.18994134102846</v>
      </c>
      <c r="D7894" s="81">
        <v>153.63939085933603</v>
      </c>
      <c r="E7894" s="81">
        <v>47.449449518307574</v>
      </c>
      <c r="F7894" s="62"/>
    </row>
    <row r="7895" spans="1:6">
      <c r="A7895" s="79">
        <v>40574</v>
      </c>
      <c r="B7895" s="80" t="s">
        <v>48</v>
      </c>
      <c r="C7895" s="81">
        <v>97.19195889067943</v>
      </c>
      <c r="D7895" s="81">
        <v>143.29669452008699</v>
      </c>
      <c r="E7895" s="81">
        <v>46.104735629407557</v>
      </c>
      <c r="F7895" s="62"/>
    </row>
    <row r="7896" spans="1:6">
      <c r="A7896" s="79">
        <v>40574</v>
      </c>
      <c r="B7896" s="80" t="s">
        <v>49</v>
      </c>
      <c r="C7896" s="81">
        <v>117.16364812648726</v>
      </c>
      <c r="D7896" s="81">
        <v>170.24487651822454</v>
      </c>
      <c r="E7896" s="81">
        <v>53.081228391737284</v>
      </c>
      <c r="F7896" s="62"/>
    </row>
    <row r="7897" spans="1:6">
      <c r="A7897" s="79">
        <v>40574</v>
      </c>
      <c r="B7897" s="80" t="s">
        <v>50</v>
      </c>
      <c r="C7897" s="81">
        <v>96.597706950479505</v>
      </c>
      <c r="D7897" s="81">
        <v>142.0026982483071</v>
      </c>
      <c r="E7897" s="81">
        <v>45.404991297827593</v>
      </c>
      <c r="F7897" s="62"/>
    </row>
    <row r="7898" spans="1:6">
      <c r="A7898" s="79">
        <v>40574</v>
      </c>
      <c r="B7898" s="80" t="s">
        <v>51</v>
      </c>
      <c r="C7898" s="81">
        <v>112.41659742406779</v>
      </c>
      <c r="D7898" s="81">
        <v>163.77970599115511</v>
      </c>
      <c r="E7898" s="81">
        <v>51.363108567087323</v>
      </c>
      <c r="F7898" s="62"/>
    </row>
    <row r="7899" spans="1:6">
      <c r="A7899" s="79">
        <v>40574</v>
      </c>
      <c r="B7899" s="80" t="s">
        <v>52</v>
      </c>
      <c r="C7899" s="81">
        <v>73.955297295871958</v>
      </c>
      <c r="D7899" s="81">
        <v>112.56697969094975</v>
      </c>
      <c r="E7899" s="81">
        <v>38.611682395077793</v>
      </c>
      <c r="F7899" s="62"/>
    </row>
    <row r="7900" spans="1:6">
      <c r="A7900" s="79">
        <v>40574</v>
      </c>
      <c r="B7900" s="80" t="s">
        <v>53</v>
      </c>
      <c r="C7900" s="81">
        <v>57.670986948367734</v>
      </c>
      <c r="D7900" s="81">
        <v>93.97113968024145</v>
      </c>
      <c r="E7900" s="81">
        <v>36.300152731873716</v>
      </c>
      <c r="F7900" s="62"/>
    </row>
    <row r="7901" spans="1:6">
      <c r="A7901" s="79">
        <v>40574</v>
      </c>
      <c r="B7901" s="80" t="s">
        <v>54</v>
      </c>
      <c r="C7901" s="81">
        <v>89.77366875899024</v>
      </c>
      <c r="D7901" s="81">
        <v>131.55901961074804</v>
      </c>
      <c r="E7901" s="81">
        <v>41.785350851757798</v>
      </c>
      <c r="F7901" s="62"/>
    </row>
    <row r="7902" spans="1:6">
      <c r="A7902" s="79">
        <v>40574</v>
      </c>
      <c r="B7902" s="80" t="s">
        <v>55</v>
      </c>
      <c r="C7902" s="81">
        <v>84.137654921710862</v>
      </c>
      <c r="D7902" s="81">
        <v>122.70832916684881</v>
      </c>
      <c r="E7902" s="81">
        <v>38.570674245137951</v>
      </c>
      <c r="F7902" s="62"/>
    </row>
    <row r="7903" spans="1:6">
      <c r="A7903" s="79">
        <v>40574</v>
      </c>
      <c r="B7903" s="80" t="s">
        <v>56</v>
      </c>
      <c r="C7903" s="81">
        <v>69.998997254512403</v>
      </c>
      <c r="D7903" s="81">
        <v>109.18408069907004</v>
      </c>
      <c r="E7903" s="81">
        <v>39.185083444557634</v>
      </c>
      <c r="F7903" s="62"/>
    </row>
    <row r="7904" spans="1:6">
      <c r="A7904" s="79">
        <v>40574</v>
      </c>
      <c r="B7904" s="80" t="s">
        <v>57</v>
      </c>
      <c r="C7904" s="81">
        <v>43.205368728415316</v>
      </c>
      <c r="D7904" s="81">
        <v>74.041995059591244</v>
      </c>
      <c r="E7904" s="81">
        <v>30.836626331175928</v>
      </c>
      <c r="F7904" s="62"/>
    </row>
    <row r="7905" spans="1:6">
      <c r="A7905" s="79">
        <v>40574</v>
      </c>
      <c r="B7905" s="80" t="s">
        <v>58</v>
      </c>
      <c r="C7905" s="81">
        <v>53.200656168047225</v>
      </c>
      <c r="D7905" s="81">
        <v>85.914589939192155</v>
      </c>
      <c r="E7905" s="81">
        <v>32.71393377114493</v>
      </c>
      <c r="F7905" s="62"/>
    </row>
    <row r="7906" spans="1:6">
      <c r="A7906" s="79">
        <v>40574</v>
      </c>
      <c r="B7906" s="80" t="s">
        <v>59</v>
      </c>
      <c r="C7906" s="81">
        <v>39.190911146235749</v>
      </c>
      <c r="D7906" s="81">
        <v>70.889170171356525</v>
      </c>
      <c r="E7906" s="81">
        <v>31.698259025120777</v>
      </c>
      <c r="F7906" s="62"/>
    </row>
    <row r="7907" spans="1:6">
      <c r="A7907" s="79">
        <v>40574</v>
      </c>
      <c r="B7907" s="80" t="s">
        <v>60</v>
      </c>
      <c r="C7907" s="81">
        <v>38.033966428324874</v>
      </c>
      <c r="D7907" s="81">
        <v>71.10762191130749</v>
      </c>
      <c r="E7907" s="81">
        <v>33.073655482982616</v>
      </c>
      <c r="F7907" s="62"/>
    </row>
    <row r="7908" spans="1:6">
      <c r="A7908" s="79">
        <v>40574</v>
      </c>
      <c r="B7908" s="80" t="s">
        <v>61</v>
      </c>
      <c r="C7908" s="81">
        <v>43.293440028261301</v>
      </c>
      <c r="D7908" s="81">
        <v>75.074841991543138</v>
      </c>
      <c r="E7908" s="81">
        <v>31.781401963281837</v>
      </c>
      <c r="F7908" s="62"/>
    </row>
    <row r="7909" spans="1:6">
      <c r="A7909" s="79">
        <v>40574</v>
      </c>
      <c r="B7909" s="80" t="s">
        <v>62</v>
      </c>
      <c r="C7909" s="81">
        <v>41.918981756235453</v>
      </c>
      <c r="D7909" s="81">
        <v>73.811670510597253</v>
      </c>
      <c r="E7909" s="81">
        <v>31.892688754361799</v>
      </c>
      <c r="F7909" s="62"/>
    </row>
    <row r="7910" spans="1:6">
      <c r="A7910" s="79">
        <v>40574</v>
      </c>
      <c r="B7910" s="80" t="s">
        <v>63</v>
      </c>
      <c r="C7910" s="81">
        <v>42.185696984911424</v>
      </c>
      <c r="D7910" s="81">
        <v>73.642306154683268</v>
      </c>
      <c r="E7910" s="81">
        <v>31.456609169771845</v>
      </c>
      <c r="F7910" s="62"/>
    </row>
    <row r="7911" spans="1:6">
      <c r="A7911" s="79">
        <v>40574</v>
      </c>
      <c r="B7911" s="80" t="s">
        <v>64</v>
      </c>
      <c r="C7911" s="81">
        <v>37.90464314642589</v>
      </c>
      <c r="D7911" s="81">
        <v>68.202858025431766</v>
      </c>
      <c r="E7911" s="81">
        <v>30.298214879005876</v>
      </c>
      <c r="F7911" s="62"/>
    </row>
    <row r="7912" spans="1:6">
      <c r="A7912" s="79">
        <v>40574</v>
      </c>
      <c r="B7912" s="80" t="s">
        <v>65</v>
      </c>
      <c r="C7912" s="81">
        <v>40.138769554515648</v>
      </c>
      <c r="D7912" s="81">
        <v>72.07058620314541</v>
      </c>
      <c r="E7912" s="81">
        <v>31.931816648629763</v>
      </c>
      <c r="F7912" s="62"/>
    </row>
    <row r="7913" spans="1:6">
      <c r="A7913" s="79">
        <v>40574</v>
      </c>
      <c r="B7913" s="80" t="s">
        <v>66</v>
      </c>
      <c r="C7913" s="81">
        <v>26.327335374204146</v>
      </c>
      <c r="D7913" s="81">
        <v>56.677779091194807</v>
      </c>
      <c r="E7913" s="81">
        <v>30.350443716990661</v>
      </c>
      <c r="F7913" s="62"/>
    </row>
    <row r="7914" spans="1:6">
      <c r="A7914" s="79">
        <v>40574</v>
      </c>
      <c r="B7914" s="80" t="s">
        <v>67</v>
      </c>
      <c r="C7914" s="81">
        <v>22.768131710405534</v>
      </c>
      <c r="D7914" s="81">
        <v>53.227161963494119</v>
      </c>
      <c r="E7914" s="81">
        <v>30.459030253088585</v>
      </c>
      <c r="F7914" s="62"/>
    </row>
    <row r="7915" spans="1:6">
      <c r="A7915" s="79">
        <v>40574</v>
      </c>
      <c r="B7915" s="80" t="s">
        <v>68</v>
      </c>
      <c r="C7915" s="81">
        <v>21.690411839099649</v>
      </c>
      <c r="D7915" s="81">
        <v>54.867587118094974</v>
      </c>
      <c r="E7915" s="81">
        <v>33.177175278995321</v>
      </c>
      <c r="F7915" s="62"/>
    </row>
    <row r="7916" spans="1:6">
      <c r="A7916" s="79">
        <v>40574</v>
      </c>
      <c r="B7916" s="80" t="s">
        <v>69</v>
      </c>
      <c r="C7916" s="81">
        <v>19.891011523557847</v>
      </c>
      <c r="D7916" s="81">
        <v>51.337461409966288</v>
      </c>
      <c r="E7916" s="81">
        <v>31.446449886408441</v>
      </c>
      <c r="F7916" s="62"/>
    </row>
    <row r="7917" spans="1:6">
      <c r="A7917" s="79">
        <v>40574</v>
      </c>
      <c r="B7917" s="80" t="s">
        <v>70</v>
      </c>
      <c r="C7917" s="81">
        <v>18.328897399156013</v>
      </c>
      <c r="D7917" s="81">
        <v>50.850015150771334</v>
      </c>
      <c r="E7917" s="81">
        <v>32.521117751615321</v>
      </c>
      <c r="F7917" s="62"/>
    </row>
    <row r="7918" spans="1:6">
      <c r="A7918" s="79">
        <v>40574</v>
      </c>
      <c r="B7918" s="80" t="s">
        <v>71</v>
      </c>
      <c r="C7918" s="81">
        <v>14.898329679066386</v>
      </c>
      <c r="D7918" s="81">
        <v>46.256009936847754</v>
      </c>
      <c r="E7918" s="81">
        <v>31.357680257781368</v>
      </c>
      <c r="F7918" s="62"/>
    </row>
    <row r="7919" spans="1:6">
      <c r="A7919" s="79">
        <v>40574</v>
      </c>
      <c r="B7919" s="80" t="s">
        <v>72</v>
      </c>
      <c r="C7919" s="81">
        <v>12.960588962779596</v>
      </c>
      <c r="D7919" s="81">
        <v>44.26716565773193</v>
      </c>
      <c r="E7919" s="81">
        <v>31.306576694952334</v>
      </c>
      <c r="F7919" s="62"/>
    </row>
    <row r="7920" spans="1:6">
      <c r="A7920" s="79">
        <v>40574</v>
      </c>
      <c r="B7920" s="80" t="s">
        <v>73</v>
      </c>
      <c r="C7920" s="81">
        <v>9.846436894726935</v>
      </c>
      <c r="D7920" s="81">
        <v>40.866409321346239</v>
      </c>
      <c r="E7920" s="81">
        <v>31.019972426619304</v>
      </c>
      <c r="F7920" s="62"/>
    </row>
    <row r="7921" spans="1:6">
      <c r="A7921" s="79">
        <v>40574</v>
      </c>
      <c r="B7921" s="80" t="s">
        <v>74</v>
      </c>
      <c r="C7921" s="81">
        <v>9.1247123423940124</v>
      </c>
      <c r="D7921" s="81">
        <v>38.837833563308429</v>
      </c>
      <c r="E7921" s="81">
        <v>29.713121220914417</v>
      </c>
      <c r="F7921" s="62"/>
    </row>
    <row r="7922" spans="1:6">
      <c r="A7922" s="79">
        <v>40574</v>
      </c>
      <c r="B7922" s="80" t="s">
        <v>75</v>
      </c>
      <c r="C7922" s="81">
        <v>8.9071750977110362</v>
      </c>
      <c r="D7922" s="81">
        <v>34.293676777327853</v>
      </c>
      <c r="E7922" s="81">
        <v>25.386501679616817</v>
      </c>
      <c r="F7922" s="62"/>
    </row>
    <row r="7923" spans="1:6">
      <c r="A7923" s="79">
        <v>40575</v>
      </c>
      <c r="B7923" s="80" t="s">
        <v>76</v>
      </c>
      <c r="C7923" s="81">
        <v>6.6136168975702834</v>
      </c>
      <c r="D7923" s="81">
        <v>28.158674230749412</v>
      </c>
      <c r="E7923" s="81">
        <v>21.54505733317913</v>
      </c>
      <c r="F7923" s="62"/>
    </row>
    <row r="7924" spans="1:6">
      <c r="A7924" s="79">
        <v>40575</v>
      </c>
      <c r="B7924" s="80" t="s">
        <v>77</v>
      </c>
      <c r="C7924" s="81">
        <v>7.9382757238171404</v>
      </c>
      <c r="D7924" s="81">
        <v>28.745187423320356</v>
      </c>
      <c r="E7924" s="81">
        <v>20.806911699503218</v>
      </c>
      <c r="F7924" s="62"/>
    </row>
    <row r="7925" spans="1:6">
      <c r="A7925" s="79">
        <v>40575</v>
      </c>
      <c r="B7925" s="80" t="s">
        <v>78</v>
      </c>
      <c r="C7925" s="81">
        <v>5.9709755160113529</v>
      </c>
      <c r="D7925" s="81">
        <v>26.140009292977595</v>
      </c>
      <c r="E7925" s="81">
        <v>20.169033776966241</v>
      </c>
      <c r="F7925" s="62"/>
    </row>
    <row r="7926" spans="1:6">
      <c r="A7926" s="79">
        <v>40575</v>
      </c>
      <c r="B7926" s="80" t="s">
        <v>79</v>
      </c>
      <c r="C7926" s="81">
        <v>7.5526511923991837</v>
      </c>
      <c r="D7926" s="81">
        <v>27.800359827249441</v>
      </c>
      <c r="E7926" s="81">
        <v>20.247708634850255</v>
      </c>
      <c r="F7926" s="62"/>
    </row>
    <row r="7927" spans="1:6">
      <c r="A7927" s="79">
        <v>40575</v>
      </c>
      <c r="B7927" s="80" t="s">
        <v>80</v>
      </c>
      <c r="C7927" s="81">
        <v>8.8080848779760466</v>
      </c>
      <c r="D7927" s="81">
        <v>31.280239302881121</v>
      </c>
      <c r="E7927" s="81">
        <v>22.472154424905074</v>
      </c>
      <c r="F7927" s="62"/>
    </row>
    <row r="7928" spans="1:6">
      <c r="A7928" s="79">
        <v>40575</v>
      </c>
      <c r="B7928" s="80" t="s">
        <v>81</v>
      </c>
      <c r="C7928" s="81">
        <v>10.280987801758888</v>
      </c>
      <c r="D7928" s="81">
        <v>33.318379837367928</v>
      </c>
      <c r="E7928" s="81">
        <v>23.037392035609038</v>
      </c>
      <c r="F7928" s="62"/>
    </row>
    <row r="7929" spans="1:6">
      <c r="A7929" s="79">
        <v>40575</v>
      </c>
      <c r="B7929" s="80" t="s">
        <v>82</v>
      </c>
      <c r="C7929" s="81">
        <v>5.9214224313583603</v>
      </c>
      <c r="D7929" s="81">
        <v>25.890982162749612</v>
      </c>
      <c r="E7929" s="81">
        <v>19.96955973139125</v>
      </c>
      <c r="F7929" s="62"/>
    </row>
    <row r="7930" spans="1:6">
      <c r="A7930" s="79">
        <v>40575</v>
      </c>
      <c r="B7930" s="80" t="s">
        <v>83</v>
      </c>
      <c r="C7930" s="81">
        <v>11.111258487710799</v>
      </c>
      <c r="D7930" s="81">
        <v>32.651925172216984</v>
      </c>
      <c r="E7930" s="81">
        <v>21.540666684506185</v>
      </c>
      <c r="F7930" s="62"/>
    </row>
    <row r="7931" spans="1:6">
      <c r="A7931" s="79">
        <v>40575</v>
      </c>
      <c r="B7931" s="80" t="s">
        <v>84</v>
      </c>
      <c r="C7931" s="81">
        <v>9.4010242775839838</v>
      </c>
      <c r="D7931" s="81">
        <v>30.454448510583191</v>
      </c>
      <c r="E7931" s="81">
        <v>21.053424232999205</v>
      </c>
      <c r="F7931" s="62"/>
    </row>
    <row r="7932" spans="1:6">
      <c r="A7932" s="79">
        <v>40575</v>
      </c>
      <c r="B7932" s="80" t="s">
        <v>85</v>
      </c>
      <c r="C7932" s="81">
        <v>7.8489737613071515</v>
      </c>
      <c r="D7932" s="81">
        <v>27.899055946531426</v>
      </c>
      <c r="E7932" s="81">
        <v>20.050082185224277</v>
      </c>
      <c r="F7932" s="62"/>
    </row>
    <row r="7933" spans="1:6">
      <c r="A7933" s="79">
        <v>40575</v>
      </c>
      <c r="B7933" s="80" t="s">
        <v>86</v>
      </c>
      <c r="C7933" s="81">
        <v>9.1636781326820085</v>
      </c>
      <c r="D7933" s="81">
        <v>29.778085071217252</v>
      </c>
      <c r="E7933" s="81">
        <v>20.614406938535243</v>
      </c>
      <c r="F7933" s="62"/>
    </row>
    <row r="7934" spans="1:6">
      <c r="A7934" s="79">
        <v>40575</v>
      </c>
      <c r="B7934" s="80" t="s">
        <v>87</v>
      </c>
      <c r="C7934" s="81">
        <v>13.14738712307858</v>
      </c>
      <c r="D7934" s="81">
        <v>31.209682728394117</v>
      </c>
      <c r="E7934" s="81">
        <v>18.062295605315537</v>
      </c>
      <c r="F7934" s="62"/>
    </row>
    <row r="7935" spans="1:6">
      <c r="A7935" s="79">
        <v>40575</v>
      </c>
      <c r="B7935" s="80" t="s">
        <v>88</v>
      </c>
      <c r="C7935" s="81">
        <v>11.506374572770758</v>
      </c>
      <c r="D7935" s="81">
        <v>27.928517022607419</v>
      </c>
      <c r="E7935" s="81">
        <v>16.422142449836663</v>
      </c>
      <c r="F7935" s="62"/>
    </row>
    <row r="7936" spans="1:6">
      <c r="A7936" s="79">
        <v>40575</v>
      </c>
      <c r="B7936" s="80" t="s">
        <v>89</v>
      </c>
      <c r="C7936" s="81">
        <v>9.212959399239006</v>
      </c>
      <c r="D7936" s="81">
        <v>22.599231484658912</v>
      </c>
      <c r="E7936" s="81">
        <v>13.386272085419906</v>
      </c>
      <c r="F7936" s="62"/>
    </row>
    <row r="7937" spans="1:6">
      <c r="A7937" s="79">
        <v>40575</v>
      </c>
      <c r="B7937" s="80" t="s">
        <v>90</v>
      </c>
      <c r="C7937" s="81">
        <v>8.8372772695970454</v>
      </c>
      <c r="D7937" s="81">
        <v>20.322317157854123</v>
      </c>
      <c r="E7937" s="81">
        <v>11.485039888257077</v>
      </c>
      <c r="F7937" s="62"/>
    </row>
    <row r="7938" spans="1:6">
      <c r="A7938" s="79">
        <v>40575</v>
      </c>
      <c r="B7938" s="80" t="s">
        <v>91</v>
      </c>
      <c r="C7938" s="81">
        <v>13.325041555070561</v>
      </c>
      <c r="D7938" s="81">
        <v>26.774833893860524</v>
      </c>
      <c r="E7938" s="81">
        <v>13.449792338789964</v>
      </c>
      <c r="F7938" s="62"/>
    </row>
    <row r="7939" spans="1:6">
      <c r="A7939" s="79">
        <v>40575</v>
      </c>
      <c r="B7939" s="80" t="s">
        <v>92</v>
      </c>
      <c r="C7939" s="81">
        <v>9.5093639499809726</v>
      </c>
      <c r="D7939" s="81">
        <v>21.147353262064044</v>
      </c>
      <c r="E7939" s="81">
        <v>11.637989312083072</v>
      </c>
      <c r="F7939" s="62"/>
    </row>
    <row r="7940" spans="1:6">
      <c r="A7940" s="79">
        <v>40575</v>
      </c>
      <c r="B7940" s="80" t="s">
        <v>93</v>
      </c>
      <c r="C7940" s="81">
        <v>6.3560175503933136</v>
      </c>
      <c r="D7940" s="81">
        <v>17.995553271248337</v>
      </c>
      <c r="E7940" s="81">
        <v>11.639535720855022</v>
      </c>
      <c r="F7940" s="62"/>
    </row>
    <row r="7941" spans="1:6">
      <c r="A7941" s="79">
        <v>40575</v>
      </c>
      <c r="B7941" s="80" t="s">
        <v>94</v>
      </c>
      <c r="C7941" s="81">
        <v>9.677307119093955</v>
      </c>
      <c r="D7941" s="81">
        <v>20.769362531186076</v>
      </c>
      <c r="E7941" s="81">
        <v>11.092055412092121</v>
      </c>
      <c r="F7941" s="62"/>
    </row>
    <row r="7942" spans="1:6">
      <c r="A7942" s="79">
        <v>40575</v>
      </c>
      <c r="B7942" s="80" t="s">
        <v>95</v>
      </c>
      <c r="C7942" s="81">
        <v>11.753072206026733</v>
      </c>
      <c r="D7942" s="81">
        <v>27.172053258744484</v>
      </c>
      <c r="E7942" s="81">
        <v>15.418981052717751</v>
      </c>
      <c r="F7942" s="62"/>
    </row>
    <row r="7943" spans="1:6">
      <c r="A7943" s="79">
        <v>40575</v>
      </c>
      <c r="B7943" s="80" t="s">
        <v>96</v>
      </c>
      <c r="C7943" s="81">
        <v>13.482847966234546</v>
      </c>
      <c r="D7943" s="81">
        <v>30.940014448909132</v>
      </c>
      <c r="E7943" s="81">
        <v>17.457166482674587</v>
      </c>
      <c r="F7943" s="62"/>
    </row>
    <row r="7944" spans="1:6">
      <c r="A7944" s="79">
        <v>40575</v>
      </c>
      <c r="B7944" s="80" t="s">
        <v>97</v>
      </c>
      <c r="C7944" s="81">
        <v>7.2158557805792221</v>
      </c>
      <c r="D7944" s="81">
        <v>18.959623780149244</v>
      </c>
      <c r="E7944" s="81">
        <v>11.743767999570021</v>
      </c>
      <c r="F7944" s="62"/>
    </row>
    <row r="7945" spans="1:6">
      <c r="A7945" s="79">
        <v>40575</v>
      </c>
      <c r="B7945" s="80" t="s">
        <v>98</v>
      </c>
      <c r="C7945" s="81">
        <v>9.6375649431739596</v>
      </c>
      <c r="D7945" s="81">
        <v>26.435982636637547</v>
      </c>
      <c r="E7945" s="81">
        <v>16.798417693463588</v>
      </c>
      <c r="F7945" s="62"/>
    </row>
    <row r="7946" spans="1:6">
      <c r="A7946" s="79">
        <v>40575</v>
      </c>
      <c r="B7946" s="80" t="s">
        <v>99</v>
      </c>
      <c r="C7946" s="81">
        <v>18.009795932878056</v>
      </c>
      <c r="D7946" s="81">
        <v>41.160018387776176</v>
      </c>
      <c r="E7946" s="81">
        <v>23.15022245489812</v>
      </c>
      <c r="F7946" s="62"/>
    </row>
    <row r="7947" spans="1:6">
      <c r="A7947" s="79">
        <v>40575</v>
      </c>
      <c r="B7947" s="80" t="s">
        <v>100</v>
      </c>
      <c r="C7947" s="81">
        <v>31.027690615089654</v>
      </c>
      <c r="D7947" s="81">
        <v>52.125853014237158</v>
      </c>
      <c r="E7947" s="81">
        <v>21.098162399147505</v>
      </c>
      <c r="F7947" s="62"/>
    </row>
    <row r="7948" spans="1:6">
      <c r="A7948" s="79">
        <v>40575</v>
      </c>
      <c r="B7948" s="80" t="s">
        <v>101</v>
      </c>
      <c r="C7948" s="81">
        <v>17.6142255707861</v>
      </c>
      <c r="D7948" s="81">
        <v>36.119091129509641</v>
      </c>
      <c r="E7948" s="81">
        <v>18.504865558723541</v>
      </c>
      <c r="F7948" s="62"/>
    </row>
    <row r="7949" spans="1:6">
      <c r="A7949" s="79">
        <v>40575</v>
      </c>
      <c r="B7949" s="80" t="s">
        <v>102</v>
      </c>
      <c r="C7949" s="81">
        <v>24.533264917239357</v>
      </c>
      <c r="D7949" s="81">
        <v>48.228170618623516</v>
      </c>
      <c r="E7949" s="81">
        <v>23.694905701384158</v>
      </c>
      <c r="F7949" s="62"/>
    </row>
    <row r="7950" spans="1:6">
      <c r="A7950" s="79">
        <v>40575</v>
      </c>
      <c r="B7950" s="80" t="s">
        <v>103</v>
      </c>
      <c r="C7950" s="81">
        <v>28.012452594148982</v>
      </c>
      <c r="D7950" s="81">
        <v>53.437493710620032</v>
      </c>
      <c r="E7950" s="81">
        <v>25.42504111647105</v>
      </c>
      <c r="F7950" s="62"/>
    </row>
    <row r="7951" spans="1:6">
      <c r="A7951" s="79">
        <v>40575</v>
      </c>
      <c r="B7951" s="80" t="s">
        <v>104</v>
      </c>
      <c r="C7951" s="81">
        <v>27.745427361922012</v>
      </c>
      <c r="D7951" s="81">
        <v>55.246670189428862</v>
      </c>
      <c r="E7951" s="81">
        <v>27.50124282750685</v>
      </c>
      <c r="F7951" s="62"/>
    </row>
    <row r="7952" spans="1:6">
      <c r="A7952" s="79">
        <v>40575</v>
      </c>
      <c r="B7952" s="80" t="s">
        <v>105</v>
      </c>
      <c r="C7952" s="81">
        <v>30.987337939466663</v>
      </c>
      <c r="D7952" s="81">
        <v>63.090486565228126</v>
      </c>
      <c r="E7952" s="81">
        <v>32.103148625761463</v>
      </c>
      <c r="F7952" s="62"/>
    </row>
    <row r="7953" spans="1:6">
      <c r="A7953" s="79">
        <v>40575</v>
      </c>
      <c r="B7953" s="80" t="s">
        <v>106</v>
      </c>
      <c r="C7953" s="81">
        <v>53.968094374734186</v>
      </c>
      <c r="D7953" s="81">
        <v>96.733020212070997</v>
      </c>
      <c r="E7953" s="81">
        <v>42.764925837336811</v>
      </c>
      <c r="F7953" s="62"/>
    </row>
    <row r="7954" spans="1:6">
      <c r="A7954" s="79">
        <v>40575</v>
      </c>
      <c r="B7954" s="80" t="s">
        <v>107</v>
      </c>
      <c r="C7954" s="81">
        <v>70.177922353592436</v>
      </c>
      <c r="D7954" s="81">
        <v>127.55182064127814</v>
      </c>
      <c r="E7954" s="81">
        <v>57.373898287685705</v>
      </c>
      <c r="F7954" s="62"/>
    </row>
    <row r="7955" spans="1:6">
      <c r="A7955" s="79">
        <v>40575</v>
      </c>
      <c r="B7955" s="80" t="s">
        <v>108</v>
      </c>
      <c r="C7955" s="81">
        <v>54.600113445606119</v>
      </c>
      <c r="D7955" s="81">
        <v>97.030422308790961</v>
      </c>
      <c r="E7955" s="81">
        <v>42.430308863184841</v>
      </c>
      <c r="F7955" s="62"/>
    </row>
    <row r="7956" spans="1:6">
      <c r="A7956" s="79">
        <v>40575</v>
      </c>
      <c r="B7956" s="80" t="s">
        <v>109</v>
      </c>
      <c r="C7956" s="81">
        <v>51.644477414744436</v>
      </c>
      <c r="D7956" s="81">
        <v>95.339925750221113</v>
      </c>
      <c r="E7956" s="81">
        <v>43.695448335476677</v>
      </c>
      <c r="F7956" s="62"/>
    </row>
    <row r="7957" spans="1:6">
      <c r="A7957" s="79">
        <v>40575</v>
      </c>
      <c r="B7957" s="80" t="s">
        <v>110</v>
      </c>
      <c r="C7957" s="81">
        <v>49.222611613854696</v>
      </c>
      <c r="D7957" s="81">
        <v>90.169899895471602</v>
      </c>
      <c r="E7957" s="81">
        <v>40.947288281616906</v>
      </c>
      <c r="F7957" s="62"/>
    </row>
    <row r="7958" spans="1:6">
      <c r="A7958" s="79">
        <v>40575</v>
      </c>
      <c r="B7958" s="80" t="s">
        <v>111</v>
      </c>
      <c r="C7958" s="81">
        <v>48.401980339782789</v>
      </c>
      <c r="D7958" s="81">
        <v>89.473599278991657</v>
      </c>
      <c r="E7958" s="81">
        <v>41.071618939208868</v>
      </c>
      <c r="F7958" s="62"/>
    </row>
    <row r="7959" spans="1:6">
      <c r="A7959" s="79">
        <v>40575</v>
      </c>
      <c r="B7959" s="80" t="s">
        <v>112</v>
      </c>
      <c r="C7959" s="81">
        <v>49.222094161974702</v>
      </c>
      <c r="D7959" s="81">
        <v>94.344526556011189</v>
      </c>
      <c r="E7959" s="81">
        <v>45.122432394036487</v>
      </c>
      <c r="F7959" s="62"/>
    </row>
    <row r="7960" spans="1:6">
      <c r="A7960" s="79">
        <v>40575</v>
      </c>
      <c r="B7960" s="80" t="s">
        <v>113</v>
      </c>
      <c r="C7960" s="81">
        <v>39.535610791995744</v>
      </c>
      <c r="D7960" s="81">
        <v>77.841349645942728</v>
      </c>
      <c r="E7960" s="81">
        <v>38.305738853946984</v>
      </c>
      <c r="F7960" s="62"/>
    </row>
    <row r="7961" spans="1:6">
      <c r="A7961" s="79">
        <v>40575</v>
      </c>
      <c r="B7961" s="80" t="s">
        <v>114</v>
      </c>
      <c r="C7961" s="81">
        <v>55.013513246664075</v>
      </c>
      <c r="D7961" s="81">
        <v>95.238424538551101</v>
      </c>
      <c r="E7961" s="81">
        <v>40.224911291887025</v>
      </c>
      <c r="F7961" s="62"/>
    </row>
    <row r="7962" spans="1:6">
      <c r="A7962" s="79">
        <v>40575</v>
      </c>
      <c r="B7962" s="80" t="s">
        <v>115</v>
      </c>
      <c r="C7962" s="81">
        <v>33.10084215440444</v>
      </c>
      <c r="D7962" s="81">
        <v>65.195287383635915</v>
      </c>
      <c r="E7962" s="81">
        <v>32.094445229231475</v>
      </c>
      <c r="F7962" s="62"/>
    </row>
    <row r="7963" spans="1:6">
      <c r="A7963" s="79">
        <v>40575</v>
      </c>
      <c r="B7963" s="80" t="s">
        <v>116</v>
      </c>
      <c r="C7963" s="81">
        <v>35.957071000278134</v>
      </c>
      <c r="D7963" s="81">
        <v>68.962752079935541</v>
      </c>
      <c r="E7963" s="81">
        <v>33.005681079657407</v>
      </c>
      <c r="F7963" s="62"/>
    </row>
    <row r="7964" spans="1:6">
      <c r="A7964" s="79">
        <v>40575</v>
      </c>
      <c r="B7964" s="80" t="s">
        <v>117</v>
      </c>
      <c r="C7964" s="81">
        <v>39.001060020151805</v>
      </c>
      <c r="D7964" s="81">
        <v>73.416130016698133</v>
      </c>
      <c r="E7964" s="81">
        <v>34.415069996546329</v>
      </c>
      <c r="F7964" s="62"/>
    </row>
    <row r="7965" spans="1:6">
      <c r="A7965" s="79">
        <v>40575</v>
      </c>
      <c r="B7965" s="80" t="s">
        <v>118</v>
      </c>
      <c r="C7965" s="81">
        <v>38.220047221906889</v>
      </c>
      <c r="D7965" s="81">
        <v>70.35391698509342</v>
      </c>
      <c r="E7965" s="81">
        <v>32.133869763186532</v>
      </c>
      <c r="F7965" s="62"/>
    </row>
    <row r="7966" spans="1:6">
      <c r="A7966" s="79">
        <v>40575</v>
      </c>
      <c r="B7966" s="80" t="s">
        <v>119</v>
      </c>
      <c r="C7966" s="81">
        <v>39.929707559195705</v>
      </c>
      <c r="D7966" s="81">
        <v>68.544317278458593</v>
      </c>
      <c r="E7966" s="81">
        <v>28.614609719262887</v>
      </c>
      <c r="F7966" s="62"/>
    </row>
    <row r="7967" spans="1:6">
      <c r="A7967" s="79">
        <v>40575</v>
      </c>
      <c r="B7967" s="80" t="s">
        <v>120</v>
      </c>
      <c r="C7967" s="81">
        <v>29.551781690726823</v>
      </c>
      <c r="D7967" s="81">
        <v>51.663996659093165</v>
      </c>
      <c r="E7967" s="81">
        <v>22.112214968366342</v>
      </c>
      <c r="F7967" s="62"/>
    </row>
    <row r="7968" spans="1:6">
      <c r="A7968" s="79">
        <v>40575</v>
      </c>
      <c r="B7968" s="80" t="s">
        <v>121</v>
      </c>
      <c r="C7968" s="81">
        <v>40.374044697285662</v>
      </c>
      <c r="D7968" s="81">
        <v>66.008742654633821</v>
      </c>
      <c r="E7968" s="81">
        <v>25.634697957348159</v>
      </c>
      <c r="F7968" s="62"/>
    </row>
    <row r="7969" spans="1:6">
      <c r="A7969" s="79">
        <v>40575</v>
      </c>
      <c r="B7969" s="80" t="s">
        <v>122</v>
      </c>
      <c r="C7969" s="81">
        <v>35.432114908781195</v>
      </c>
      <c r="D7969" s="81">
        <v>59.715780233170406</v>
      </c>
      <c r="E7969" s="81">
        <v>24.283665324389212</v>
      </c>
      <c r="F7969" s="62"/>
    </row>
    <row r="7970" spans="1:6">
      <c r="A7970" s="79">
        <v>40575</v>
      </c>
      <c r="B7970" s="80" t="s">
        <v>27</v>
      </c>
      <c r="C7970" s="81">
        <v>46.333300291579022</v>
      </c>
      <c r="D7970" s="81">
        <v>75.352693853292934</v>
      </c>
      <c r="E7970" s="81">
        <v>29.019393561713912</v>
      </c>
      <c r="F7970" s="62"/>
    </row>
    <row r="7971" spans="1:6">
      <c r="A7971" s="79">
        <v>40575</v>
      </c>
      <c r="B7971" s="80" t="s">
        <v>28</v>
      </c>
      <c r="C7971" s="81">
        <v>51.077055719114512</v>
      </c>
      <c r="D7971" s="81">
        <v>80.720474228232433</v>
      </c>
      <c r="E7971" s="81">
        <v>29.643418509117922</v>
      </c>
      <c r="F7971" s="62"/>
    </row>
    <row r="7972" spans="1:6">
      <c r="A7972" s="79">
        <v>40575</v>
      </c>
      <c r="B7972" s="80" t="s">
        <v>29</v>
      </c>
      <c r="C7972" s="81">
        <v>42.972498231171379</v>
      </c>
      <c r="D7972" s="81">
        <v>70.451169419496381</v>
      </c>
      <c r="E7972" s="81">
        <v>27.478671188325002</v>
      </c>
      <c r="F7972" s="62"/>
    </row>
    <row r="7973" spans="1:6">
      <c r="A7973" s="79">
        <v>40575</v>
      </c>
      <c r="B7973" s="80" t="s">
        <v>30</v>
      </c>
      <c r="C7973" s="81">
        <v>47.103461354688939</v>
      </c>
      <c r="D7973" s="81">
        <v>76.445198296832814</v>
      </c>
      <c r="E7973" s="81">
        <v>29.341736942143875</v>
      </c>
      <c r="F7973" s="62"/>
    </row>
    <row r="7974" spans="1:6">
      <c r="A7974" s="79">
        <v>40575</v>
      </c>
      <c r="B7974" s="80" t="s">
        <v>31</v>
      </c>
      <c r="C7974" s="81">
        <v>45.245176779763142</v>
      </c>
      <c r="D7974" s="81">
        <v>71.404870575042295</v>
      </c>
      <c r="E7974" s="81">
        <v>26.159693795279154</v>
      </c>
      <c r="F7974" s="62"/>
    </row>
    <row r="7975" spans="1:6">
      <c r="A7975" s="79">
        <v>40575</v>
      </c>
      <c r="B7975" s="80" t="s">
        <v>32</v>
      </c>
      <c r="C7975" s="81">
        <v>43.456093602986336</v>
      </c>
      <c r="D7975" s="81">
        <v>71.006927038703324</v>
      </c>
      <c r="E7975" s="81">
        <v>27.550833435716989</v>
      </c>
      <c r="F7975" s="62"/>
    </row>
    <row r="7976" spans="1:6">
      <c r="A7976" s="79">
        <v>40575</v>
      </c>
      <c r="B7976" s="80" t="s">
        <v>33</v>
      </c>
      <c r="C7976" s="81">
        <v>49.929276965394642</v>
      </c>
      <c r="D7976" s="81">
        <v>78.432339477922625</v>
      </c>
      <c r="E7976" s="81">
        <v>28.503062512527983</v>
      </c>
      <c r="F7976" s="62"/>
    </row>
    <row r="7977" spans="1:6">
      <c r="A7977" s="79">
        <v>40575</v>
      </c>
      <c r="B7977" s="80" t="s">
        <v>34</v>
      </c>
      <c r="C7977" s="81">
        <v>28.324733878398959</v>
      </c>
      <c r="D7977" s="81">
        <v>47.665579319675516</v>
      </c>
      <c r="E7977" s="81">
        <v>19.340845441276556</v>
      </c>
      <c r="F7977" s="62"/>
    </row>
    <row r="7978" spans="1:6">
      <c r="A7978" s="79">
        <v>40575</v>
      </c>
      <c r="B7978" s="80" t="s">
        <v>35</v>
      </c>
      <c r="C7978" s="81">
        <v>34.768279819788269</v>
      </c>
      <c r="D7978" s="81">
        <v>57.138800852502627</v>
      </c>
      <c r="E7978" s="81">
        <v>22.370521032714358</v>
      </c>
      <c r="F7978" s="62"/>
    </row>
    <row r="7979" spans="1:6">
      <c r="A7979" s="79">
        <v>40575</v>
      </c>
      <c r="B7979" s="80" t="s">
        <v>36</v>
      </c>
      <c r="C7979" s="81">
        <v>26.100780075828201</v>
      </c>
      <c r="D7979" s="81">
        <v>43.589517134625893</v>
      </c>
      <c r="E7979" s="81">
        <v>17.488737058797692</v>
      </c>
      <c r="F7979" s="62"/>
    </row>
    <row r="7980" spans="1:6">
      <c r="A7980" s="79">
        <v>40575</v>
      </c>
      <c r="B7980" s="80" t="s">
        <v>37</v>
      </c>
      <c r="C7980" s="81">
        <v>28.689953141110923</v>
      </c>
      <c r="D7980" s="81">
        <v>45.040647024950758</v>
      </c>
      <c r="E7980" s="81">
        <v>16.350693883839835</v>
      </c>
      <c r="F7980" s="62"/>
    </row>
    <row r="7981" spans="1:6">
      <c r="A7981" s="79">
        <v>40575</v>
      </c>
      <c r="B7981" s="80" t="s">
        <v>38</v>
      </c>
      <c r="C7981" s="81">
        <v>32.82081760588148</v>
      </c>
      <c r="D7981" s="81">
        <v>48.549449726443427</v>
      </c>
      <c r="E7981" s="81">
        <v>15.728632120561947</v>
      </c>
      <c r="F7981" s="62"/>
    </row>
    <row r="7982" spans="1:6">
      <c r="A7982" s="79">
        <v>40575</v>
      </c>
      <c r="B7982" s="80" t="s">
        <v>39</v>
      </c>
      <c r="C7982" s="81">
        <v>38.028859448731922</v>
      </c>
      <c r="D7982" s="81">
        <v>58.141787031905523</v>
      </c>
      <c r="E7982" s="81">
        <v>20.112927583173601</v>
      </c>
      <c r="F7982" s="62"/>
    </row>
    <row r="7983" spans="1:6">
      <c r="A7983" s="79">
        <v>40575</v>
      </c>
      <c r="B7983" s="80" t="s">
        <v>40</v>
      </c>
      <c r="C7983" s="81">
        <v>30.399209128200738</v>
      </c>
      <c r="D7983" s="81">
        <v>46.232906005601642</v>
      </c>
      <c r="E7983" s="81">
        <v>15.833696877400904</v>
      </c>
      <c r="F7983" s="62"/>
    </row>
    <row r="7984" spans="1:6">
      <c r="A7984" s="79">
        <v>40575</v>
      </c>
      <c r="B7984" s="80" t="s">
        <v>41</v>
      </c>
      <c r="C7984" s="81">
        <v>38.166816800007908</v>
      </c>
      <c r="D7984" s="81">
        <v>63.369917227869024</v>
      </c>
      <c r="E7984" s="81">
        <v>25.203100427861116</v>
      </c>
      <c r="F7984" s="62"/>
    </row>
    <row r="7985" spans="1:6">
      <c r="A7985" s="79">
        <v>40575</v>
      </c>
      <c r="B7985" s="80" t="s">
        <v>42</v>
      </c>
      <c r="C7985" s="81">
        <v>47.970159199536859</v>
      </c>
      <c r="D7985" s="81">
        <v>74.085321524913013</v>
      </c>
      <c r="E7985" s="81">
        <v>26.115162325376154</v>
      </c>
      <c r="F7985" s="62"/>
    </row>
    <row r="7986" spans="1:6">
      <c r="A7986" s="79">
        <v>40575</v>
      </c>
      <c r="B7986" s="80" t="s">
        <v>43</v>
      </c>
      <c r="C7986" s="81">
        <v>49.936534851754651</v>
      </c>
      <c r="D7986" s="81">
        <v>77.931890118872644</v>
      </c>
      <c r="E7986" s="81">
        <v>27.995355267117993</v>
      </c>
      <c r="F7986" s="62"/>
    </row>
    <row r="7987" spans="1:6">
      <c r="A7987" s="79">
        <v>40575</v>
      </c>
      <c r="B7987" s="80" t="s">
        <v>44</v>
      </c>
      <c r="C7987" s="81">
        <v>44.965374849845183</v>
      </c>
      <c r="D7987" s="81">
        <v>69.969409712379402</v>
      </c>
      <c r="E7987" s="81">
        <v>25.004034862534219</v>
      </c>
      <c r="F7987" s="62"/>
    </row>
    <row r="7988" spans="1:6">
      <c r="A7988" s="79">
        <v>40575</v>
      </c>
      <c r="B7988" s="80" t="s">
        <v>45</v>
      </c>
      <c r="C7988" s="81">
        <v>59.85798762079159</v>
      </c>
      <c r="D7988" s="81">
        <v>95.12776224236103</v>
      </c>
      <c r="E7988" s="81">
        <v>35.269774621569439</v>
      </c>
      <c r="F7988" s="62"/>
    </row>
    <row r="7989" spans="1:6">
      <c r="A7989" s="79">
        <v>40575</v>
      </c>
      <c r="B7989" s="80" t="s">
        <v>46</v>
      </c>
      <c r="C7989" s="81">
        <v>82.023887306291215</v>
      </c>
      <c r="D7989" s="81">
        <v>121.26997039758855</v>
      </c>
      <c r="E7989" s="81">
        <v>39.246083091297336</v>
      </c>
      <c r="F7989" s="62"/>
    </row>
    <row r="7990" spans="1:6">
      <c r="A7990" s="79">
        <v>40575</v>
      </c>
      <c r="B7990" s="80" t="s">
        <v>47</v>
      </c>
      <c r="C7990" s="81">
        <v>91.905800204390161</v>
      </c>
      <c r="D7990" s="81">
        <v>131.20955726998761</v>
      </c>
      <c r="E7990" s="81">
        <v>39.303757065597452</v>
      </c>
      <c r="F7990" s="62"/>
    </row>
    <row r="7991" spans="1:6">
      <c r="A7991" s="79">
        <v>40575</v>
      </c>
      <c r="B7991" s="80" t="s">
        <v>48</v>
      </c>
      <c r="C7991" s="81">
        <v>132.62036072008578</v>
      </c>
      <c r="D7991" s="81">
        <v>192.24103970826184</v>
      </c>
      <c r="E7991" s="81">
        <v>59.620678988176053</v>
      </c>
      <c r="F7991" s="62"/>
    </row>
    <row r="7992" spans="1:6">
      <c r="A7992" s="79">
        <v>40575</v>
      </c>
      <c r="B7992" s="80" t="s">
        <v>49</v>
      </c>
      <c r="C7992" s="81">
        <v>88.841339415970495</v>
      </c>
      <c r="D7992" s="81">
        <v>137.37122716236703</v>
      </c>
      <c r="E7992" s="81">
        <v>48.52988774639654</v>
      </c>
      <c r="F7992" s="62"/>
    </row>
    <row r="7993" spans="1:6">
      <c r="A7993" s="79">
        <v>40575</v>
      </c>
      <c r="B7993" s="80" t="s">
        <v>50</v>
      </c>
      <c r="C7993" s="81">
        <v>101.29242955223916</v>
      </c>
      <c r="D7993" s="81">
        <v>141.44602036046663</v>
      </c>
      <c r="E7993" s="81">
        <v>40.153590808227477</v>
      </c>
      <c r="F7993" s="62"/>
    </row>
    <row r="7994" spans="1:6">
      <c r="A7994" s="79">
        <v>40575</v>
      </c>
      <c r="B7994" s="80" t="s">
        <v>51</v>
      </c>
      <c r="C7994" s="81">
        <v>96.153186160069708</v>
      </c>
      <c r="D7994" s="81">
        <v>132.1018536734575</v>
      </c>
      <c r="E7994" s="81">
        <v>35.94866751338779</v>
      </c>
      <c r="F7994" s="62"/>
    </row>
    <row r="7995" spans="1:6">
      <c r="A7995" s="79">
        <v>40575</v>
      </c>
      <c r="B7995" s="80" t="s">
        <v>52</v>
      </c>
      <c r="C7995" s="81">
        <v>56.357527008122972</v>
      </c>
      <c r="D7995" s="81">
        <v>86.079536684591844</v>
      </c>
      <c r="E7995" s="81">
        <v>29.722009676468872</v>
      </c>
      <c r="F7995" s="62"/>
    </row>
    <row r="7996" spans="1:6">
      <c r="A7996" s="79">
        <v>40575</v>
      </c>
      <c r="B7996" s="80" t="s">
        <v>53</v>
      </c>
      <c r="C7996" s="81">
        <v>43.490824548385348</v>
      </c>
      <c r="D7996" s="81">
        <v>60.901502472673229</v>
      </c>
      <c r="E7996" s="81">
        <v>17.410677924287882</v>
      </c>
      <c r="F7996" s="62"/>
    </row>
    <row r="7997" spans="1:6">
      <c r="A7997" s="79">
        <v>40575</v>
      </c>
      <c r="B7997" s="80" t="s">
        <v>54</v>
      </c>
      <c r="C7997" s="81">
        <v>34.320118057697329</v>
      </c>
      <c r="D7997" s="81">
        <v>48.009297968515448</v>
      </c>
      <c r="E7997" s="81">
        <v>13.689179910818119</v>
      </c>
      <c r="F7997" s="62"/>
    </row>
    <row r="7998" spans="1:6">
      <c r="A7998" s="79">
        <v>40575</v>
      </c>
      <c r="B7998" s="80" t="s">
        <v>55</v>
      </c>
      <c r="C7998" s="81">
        <v>39.962518789291721</v>
      </c>
      <c r="D7998" s="81">
        <v>57.521447317551548</v>
      </c>
      <c r="E7998" s="81">
        <v>17.558928528259827</v>
      </c>
      <c r="F7998" s="62"/>
    </row>
    <row r="7999" spans="1:6">
      <c r="A7999" s="79">
        <v>40575</v>
      </c>
      <c r="B7999" s="80" t="s">
        <v>56</v>
      </c>
      <c r="C7999" s="81">
        <v>36.898926966750054</v>
      </c>
      <c r="D7999" s="81">
        <v>57.312461142342563</v>
      </c>
      <c r="E7999" s="81">
        <v>20.41353417559251</v>
      </c>
      <c r="F7999" s="62"/>
    </row>
    <row r="8000" spans="1:6">
      <c r="A8000" s="79">
        <v>40575</v>
      </c>
      <c r="B8000" s="80" t="s">
        <v>57</v>
      </c>
      <c r="C8000" s="81">
        <v>36.533105464862089</v>
      </c>
      <c r="D8000" s="81">
        <v>56.964321238489589</v>
      </c>
      <c r="E8000" s="81">
        <v>20.4312157736275</v>
      </c>
      <c r="F8000" s="62"/>
    </row>
    <row r="8001" spans="1:6">
      <c r="A8001" s="79">
        <v>40575</v>
      </c>
      <c r="B8001" s="80" t="s">
        <v>58</v>
      </c>
      <c r="C8001" s="81">
        <v>34.853012048371276</v>
      </c>
      <c r="D8001" s="81">
        <v>55.890590726770697</v>
      </c>
      <c r="E8001" s="81">
        <v>21.03757867839942</v>
      </c>
      <c r="F8001" s="62"/>
    </row>
    <row r="8002" spans="1:6">
      <c r="A8002" s="79">
        <v>40575</v>
      </c>
      <c r="B8002" s="80" t="s">
        <v>59</v>
      </c>
      <c r="C8002" s="81">
        <v>37.827226732411958</v>
      </c>
      <c r="D8002" s="81">
        <v>60.015278105996295</v>
      </c>
      <c r="E8002" s="81">
        <v>22.188051373584337</v>
      </c>
      <c r="F8002" s="62"/>
    </row>
    <row r="8003" spans="1:6">
      <c r="A8003" s="79">
        <v>40575</v>
      </c>
      <c r="B8003" s="80" t="s">
        <v>60</v>
      </c>
      <c r="C8003" s="81">
        <v>31.690511581829615</v>
      </c>
      <c r="D8003" s="81">
        <v>47.063778937805523</v>
      </c>
      <c r="E8003" s="81">
        <v>15.373267355975909</v>
      </c>
      <c r="F8003" s="62"/>
    </row>
    <row r="8004" spans="1:6">
      <c r="A8004" s="79">
        <v>40575</v>
      </c>
      <c r="B8004" s="80" t="s">
        <v>61</v>
      </c>
      <c r="C8004" s="81">
        <v>38.617358321523874</v>
      </c>
      <c r="D8004" s="81">
        <v>54.359172057591834</v>
      </c>
      <c r="E8004" s="81">
        <v>15.741813736067961</v>
      </c>
      <c r="F8004" s="62"/>
    </row>
    <row r="8005" spans="1:6">
      <c r="A8005" s="79">
        <v>40575</v>
      </c>
      <c r="B8005" s="80" t="s">
        <v>62</v>
      </c>
      <c r="C8005" s="81">
        <v>32.628927012522517</v>
      </c>
      <c r="D8005" s="81">
        <v>49.568111855255289</v>
      </c>
      <c r="E8005" s="81">
        <v>16.939184842732772</v>
      </c>
      <c r="F8005" s="62"/>
    </row>
    <row r="8006" spans="1:6">
      <c r="A8006" s="79">
        <v>40575</v>
      </c>
      <c r="B8006" s="80" t="s">
        <v>63</v>
      </c>
      <c r="C8006" s="81">
        <v>48.705976886934799</v>
      </c>
      <c r="D8006" s="81">
        <v>74.645055066962897</v>
      </c>
      <c r="E8006" s="81">
        <v>25.939078180028098</v>
      </c>
      <c r="F8006" s="62"/>
    </row>
    <row r="8007" spans="1:6">
      <c r="A8007" s="79">
        <v>40575</v>
      </c>
      <c r="B8007" s="80" t="s">
        <v>64</v>
      </c>
      <c r="C8007" s="81">
        <v>105.73163170488871</v>
      </c>
      <c r="D8007" s="81">
        <v>134.97675207210716</v>
      </c>
      <c r="E8007" s="81">
        <v>29.245120367218448</v>
      </c>
      <c r="F8007" s="62"/>
    </row>
    <row r="8008" spans="1:6">
      <c r="A8008" s="79">
        <v>40575</v>
      </c>
      <c r="B8008" s="80" t="s">
        <v>65</v>
      </c>
      <c r="C8008" s="81">
        <v>86.857584705650723</v>
      </c>
      <c r="D8008" s="81">
        <v>119.07322588436867</v>
      </c>
      <c r="E8008" s="81">
        <v>32.215641178717945</v>
      </c>
      <c r="F8008" s="62"/>
    </row>
    <row r="8009" spans="1:6">
      <c r="A8009" s="79">
        <v>40575</v>
      </c>
      <c r="B8009" s="80" t="s">
        <v>66</v>
      </c>
      <c r="C8009" s="81">
        <v>31.620342403196624</v>
      </c>
      <c r="D8009" s="81">
        <v>47.460113799195483</v>
      </c>
      <c r="E8009" s="81">
        <v>15.839771395998859</v>
      </c>
      <c r="F8009" s="62"/>
    </row>
    <row r="8010" spans="1:6">
      <c r="A8010" s="79">
        <v>40575</v>
      </c>
      <c r="B8010" s="80" t="s">
        <v>67</v>
      </c>
      <c r="C8010" s="81">
        <v>25.819850090421241</v>
      </c>
      <c r="D8010" s="81">
        <v>35.284327968246643</v>
      </c>
      <c r="E8010" s="81">
        <v>9.4644778778254022</v>
      </c>
      <c r="F8010" s="62"/>
    </row>
    <row r="8011" spans="1:6">
      <c r="A8011" s="79">
        <v>40575</v>
      </c>
      <c r="B8011" s="80" t="s">
        <v>68</v>
      </c>
      <c r="C8011" s="81">
        <v>25.157670379867316</v>
      </c>
      <c r="D8011" s="81">
        <v>34.826970052124679</v>
      </c>
      <c r="E8011" s="81">
        <v>9.6692996722573632</v>
      </c>
      <c r="F8011" s="62"/>
    </row>
    <row r="8012" spans="1:6">
      <c r="A8012" s="79">
        <v>40575</v>
      </c>
      <c r="B8012" s="80" t="s">
        <v>69</v>
      </c>
      <c r="C8012" s="81">
        <v>24.703002854997365</v>
      </c>
      <c r="D8012" s="81">
        <v>35.174688121207645</v>
      </c>
      <c r="E8012" s="81">
        <v>10.47168526621028</v>
      </c>
      <c r="F8012" s="62"/>
    </row>
    <row r="8013" spans="1:6">
      <c r="A8013" s="79">
        <v>40575</v>
      </c>
      <c r="B8013" s="80" t="s">
        <v>70</v>
      </c>
      <c r="C8013" s="81">
        <v>25.681106742208257</v>
      </c>
      <c r="D8013" s="81">
        <v>33.832753301260773</v>
      </c>
      <c r="E8013" s="81">
        <v>8.1516465590525158</v>
      </c>
      <c r="F8013" s="62"/>
    </row>
    <row r="8014" spans="1:6">
      <c r="A8014" s="79">
        <v>40575</v>
      </c>
      <c r="B8014" s="80" t="s">
        <v>71</v>
      </c>
      <c r="C8014" s="81">
        <v>29.109712457252893</v>
      </c>
      <c r="D8014" s="81">
        <v>39.38854702422524</v>
      </c>
      <c r="E8014" s="81">
        <v>10.278834566972346</v>
      </c>
      <c r="F8014" s="62"/>
    </row>
    <row r="8015" spans="1:6">
      <c r="A8015" s="79">
        <v>40575</v>
      </c>
      <c r="B8015" s="80" t="s">
        <v>72</v>
      </c>
      <c r="C8015" s="81">
        <v>24.3765387131584</v>
      </c>
      <c r="D8015" s="81">
        <v>36.376848518996532</v>
      </c>
      <c r="E8015" s="81">
        <v>12.000309805838132</v>
      </c>
      <c r="F8015" s="62"/>
    </row>
    <row r="8016" spans="1:6">
      <c r="A8016" s="79">
        <v>40575</v>
      </c>
      <c r="B8016" s="80" t="s">
        <v>73</v>
      </c>
      <c r="C8016" s="81">
        <v>31.856322495916604</v>
      </c>
      <c r="D8016" s="81">
        <v>52.785955267381958</v>
      </c>
      <c r="E8016" s="81">
        <v>20.929632771465354</v>
      </c>
      <c r="F8016" s="62"/>
    </row>
    <row r="8017" spans="1:6">
      <c r="A8017" s="79">
        <v>40575</v>
      </c>
      <c r="B8017" s="80" t="s">
        <v>74</v>
      </c>
      <c r="C8017" s="81">
        <v>38.851861494359859</v>
      </c>
      <c r="D8017" s="81">
        <v>58.172630944146441</v>
      </c>
      <c r="E8017" s="81">
        <v>19.320769449786582</v>
      </c>
      <c r="F8017" s="62"/>
    </row>
    <row r="8018" spans="1:6">
      <c r="A8018" s="79">
        <v>40575</v>
      </c>
      <c r="B8018" s="80" t="s">
        <v>75</v>
      </c>
      <c r="C8018" s="81">
        <v>31.589203488524632</v>
      </c>
      <c r="D8018" s="81">
        <v>51.63258056994006</v>
      </c>
      <c r="E8018" s="81">
        <v>20.043377081415429</v>
      </c>
      <c r="F8018" s="62"/>
    </row>
    <row r="8019" spans="1:6">
      <c r="A8019" s="79">
        <v>40576</v>
      </c>
      <c r="B8019" s="80" t="s">
        <v>76</v>
      </c>
      <c r="C8019" s="81">
        <v>30.778808722161717</v>
      </c>
      <c r="D8019" s="81">
        <v>56.124717110140637</v>
      </c>
      <c r="E8019" s="81">
        <v>25.34590838797892</v>
      </c>
      <c r="F8019" s="62"/>
    </row>
    <row r="8020" spans="1:6">
      <c r="A8020" s="79">
        <v>40576</v>
      </c>
      <c r="B8020" s="80" t="s">
        <v>77</v>
      </c>
      <c r="C8020" s="81">
        <v>20.591557019509803</v>
      </c>
      <c r="D8020" s="81">
        <v>35.044251059106649</v>
      </c>
      <c r="E8020" s="81">
        <v>14.452694039596846</v>
      </c>
      <c r="F8020" s="62"/>
    </row>
    <row r="8021" spans="1:6">
      <c r="A8021" s="79">
        <v>40576</v>
      </c>
      <c r="B8021" s="80" t="s">
        <v>78</v>
      </c>
      <c r="C8021" s="81">
        <v>19.899797399907879</v>
      </c>
      <c r="D8021" s="81">
        <v>33.414139535620798</v>
      </c>
      <c r="E8021" s="81">
        <v>13.514342135712919</v>
      </c>
      <c r="F8021" s="62"/>
    </row>
    <row r="8022" spans="1:6">
      <c r="A8022" s="79">
        <v>40576</v>
      </c>
      <c r="B8022" s="80" t="s">
        <v>79</v>
      </c>
      <c r="C8022" s="81">
        <v>23.328289285929515</v>
      </c>
      <c r="D8022" s="81">
        <v>35.381860711636612</v>
      </c>
      <c r="E8022" s="81">
        <v>12.053571425707098</v>
      </c>
      <c r="F8022" s="62"/>
    </row>
    <row r="8023" spans="1:6">
      <c r="A8023" s="79">
        <v>40576</v>
      </c>
      <c r="B8023" s="80" t="s">
        <v>80</v>
      </c>
      <c r="C8023" s="81">
        <v>21.846072176046672</v>
      </c>
      <c r="D8023" s="81">
        <v>29.895553609085141</v>
      </c>
      <c r="E8023" s="81">
        <v>8.0494814330384692</v>
      </c>
      <c r="F8023" s="62"/>
    </row>
    <row r="8024" spans="1:6">
      <c r="A8024" s="79">
        <v>40576</v>
      </c>
      <c r="B8024" s="80" t="s">
        <v>81</v>
      </c>
      <c r="C8024" s="81">
        <v>21.233361490191736</v>
      </c>
      <c r="D8024" s="81">
        <v>28.464258810989275</v>
      </c>
      <c r="E8024" s="81">
        <v>7.2308973207975384</v>
      </c>
      <c r="F8024" s="62"/>
    </row>
    <row r="8025" spans="1:6">
      <c r="A8025" s="79">
        <v>40576</v>
      </c>
      <c r="B8025" s="80" t="s">
        <v>82</v>
      </c>
      <c r="C8025" s="81">
        <v>18.358016849072044</v>
      </c>
      <c r="D8025" s="81">
        <v>21.864907503997905</v>
      </c>
      <c r="E8025" s="81">
        <v>3.5068906549258614</v>
      </c>
      <c r="F8025" s="62"/>
    </row>
    <row r="8026" spans="1:6">
      <c r="A8026" s="79">
        <v>40576</v>
      </c>
      <c r="B8026" s="80" t="s">
        <v>83</v>
      </c>
      <c r="C8026" s="81">
        <v>19.44477243839793</v>
      </c>
      <c r="D8026" s="81">
        <v>25.571891174948551</v>
      </c>
      <c r="E8026" s="81">
        <v>6.1271187365506208</v>
      </c>
      <c r="F8026" s="62"/>
    </row>
    <row r="8027" spans="1:6">
      <c r="A8027" s="79">
        <v>40576</v>
      </c>
      <c r="B8027" s="80" t="s">
        <v>84</v>
      </c>
      <c r="C8027" s="81">
        <v>18.100932823702074</v>
      </c>
      <c r="D8027" s="81">
        <v>24.746883062457631</v>
      </c>
      <c r="E8027" s="81">
        <v>6.6459502387555567</v>
      </c>
      <c r="F8027" s="62"/>
    </row>
    <row r="8028" spans="1:6">
      <c r="A8028" s="79">
        <v>40576</v>
      </c>
      <c r="B8028" s="80" t="s">
        <v>85</v>
      </c>
      <c r="C8028" s="81">
        <v>14.573545593648449</v>
      </c>
      <c r="D8028" s="81">
        <v>23.325574353184766</v>
      </c>
      <c r="E8028" s="81">
        <v>8.7520287595363175</v>
      </c>
      <c r="F8028" s="62"/>
    </row>
    <row r="8029" spans="1:6">
      <c r="A8029" s="79">
        <v>40576</v>
      </c>
      <c r="B8029" s="80" t="s">
        <v>86</v>
      </c>
      <c r="C8029" s="81">
        <v>15.393535352076359</v>
      </c>
      <c r="D8029" s="81">
        <v>26.555458742333453</v>
      </c>
      <c r="E8029" s="81">
        <v>11.161923390257094</v>
      </c>
      <c r="F8029" s="62"/>
    </row>
    <row r="8030" spans="1:6">
      <c r="A8030" s="79">
        <v>40576</v>
      </c>
      <c r="B8030" s="80" t="s">
        <v>87</v>
      </c>
      <c r="C8030" s="81">
        <v>16.430882338042249</v>
      </c>
      <c r="D8030" s="81">
        <v>27.340474177902376</v>
      </c>
      <c r="E8030" s="81">
        <v>10.909591839860127</v>
      </c>
      <c r="F8030" s="62"/>
    </row>
    <row r="8031" spans="1:6">
      <c r="A8031" s="79">
        <v>40576</v>
      </c>
      <c r="B8031" s="80" t="s">
        <v>88</v>
      </c>
      <c r="C8031" s="81">
        <v>11.905657912173734</v>
      </c>
      <c r="D8031" s="81">
        <v>21.764949537177912</v>
      </c>
      <c r="E8031" s="81">
        <v>9.8592916250041789</v>
      </c>
      <c r="F8031" s="62"/>
    </row>
    <row r="8032" spans="1:6">
      <c r="A8032" s="79">
        <v>40576</v>
      </c>
      <c r="B8032" s="80" t="s">
        <v>89</v>
      </c>
      <c r="C8032" s="81">
        <v>11.569669798020771</v>
      </c>
      <c r="D8032" s="81">
        <v>23.444425140448747</v>
      </c>
      <c r="E8032" s="81">
        <v>11.874755342427976</v>
      </c>
      <c r="F8032" s="62"/>
    </row>
    <row r="8033" spans="1:6">
      <c r="A8033" s="79">
        <v>40576</v>
      </c>
      <c r="B8033" s="80" t="s">
        <v>90</v>
      </c>
      <c r="C8033" s="81">
        <v>13.565391207115557</v>
      </c>
      <c r="D8033" s="81">
        <v>28.781160578173235</v>
      </c>
      <c r="E8033" s="81">
        <v>15.215769371057679</v>
      </c>
      <c r="F8033" s="62"/>
    </row>
    <row r="8034" spans="1:6">
      <c r="A8034" s="79">
        <v>40576</v>
      </c>
      <c r="B8034" s="80" t="s">
        <v>91</v>
      </c>
      <c r="C8034" s="81">
        <v>13.140477374078603</v>
      </c>
      <c r="D8034" s="81">
        <v>28.433197418300267</v>
      </c>
      <c r="E8034" s="81">
        <v>15.292720044221664</v>
      </c>
      <c r="F8034" s="62"/>
    </row>
    <row r="8035" spans="1:6">
      <c r="A8035" s="79">
        <v>40576</v>
      </c>
      <c r="B8035" s="80" t="s">
        <v>92</v>
      </c>
      <c r="C8035" s="81">
        <v>13.505968506839565</v>
      </c>
      <c r="D8035" s="81">
        <v>28.939918978877216</v>
      </c>
      <c r="E8035" s="81">
        <v>15.433950472037651</v>
      </c>
      <c r="F8035" s="62"/>
    </row>
    <row r="8036" spans="1:6">
      <c r="A8036" s="79">
        <v>40576</v>
      </c>
      <c r="B8036" s="80" t="s">
        <v>93</v>
      </c>
      <c r="C8036" s="81">
        <v>11.737385672758753</v>
      </c>
      <c r="D8036" s="81">
        <v>27.637899085914341</v>
      </c>
      <c r="E8036" s="81">
        <v>15.900513413155588</v>
      </c>
      <c r="F8036" s="62"/>
    </row>
    <row r="8037" spans="1:6">
      <c r="A8037" s="79">
        <v>40576</v>
      </c>
      <c r="B8037" s="80" t="s">
        <v>94</v>
      </c>
      <c r="C8037" s="81">
        <v>14.236939238795486</v>
      </c>
      <c r="D8037" s="81">
        <v>32.189414961832902</v>
      </c>
      <c r="E8037" s="81">
        <v>17.952475723037416</v>
      </c>
      <c r="F8037" s="62"/>
    </row>
    <row r="8038" spans="1:6">
      <c r="A8038" s="79">
        <v>40576</v>
      </c>
      <c r="B8038" s="80" t="s">
        <v>95</v>
      </c>
      <c r="C8038" s="81">
        <v>13.120441283390607</v>
      </c>
      <c r="D8038" s="81">
        <v>27.488586529503355</v>
      </c>
      <c r="E8038" s="81">
        <v>14.368145246112748</v>
      </c>
      <c r="F8038" s="62"/>
    </row>
    <row r="8039" spans="1:6">
      <c r="A8039" s="79">
        <v>40576</v>
      </c>
      <c r="B8039" s="80" t="s">
        <v>96</v>
      </c>
      <c r="C8039" s="81">
        <v>13.061093499340611</v>
      </c>
      <c r="D8039" s="81">
        <v>31.851241469886929</v>
      </c>
      <c r="E8039" s="81">
        <v>18.790147970546318</v>
      </c>
      <c r="F8039" s="62"/>
    </row>
    <row r="8040" spans="1:6">
      <c r="A8040" s="79">
        <v>40576</v>
      </c>
      <c r="B8040" s="80" t="s">
        <v>97</v>
      </c>
      <c r="C8040" s="81">
        <v>12.270645100834695</v>
      </c>
      <c r="D8040" s="81">
        <v>25.729330090422522</v>
      </c>
      <c r="E8040" s="81">
        <v>13.458684989587827</v>
      </c>
      <c r="F8040" s="62"/>
    </row>
    <row r="8041" spans="1:6">
      <c r="A8041" s="79">
        <v>40576</v>
      </c>
      <c r="B8041" s="80" t="s">
        <v>98</v>
      </c>
      <c r="C8041" s="81">
        <v>9.4054691687589997</v>
      </c>
      <c r="D8041" s="81">
        <v>20.601262122814013</v>
      </c>
      <c r="E8041" s="81">
        <v>11.195792954055014</v>
      </c>
      <c r="F8041" s="62"/>
    </row>
    <row r="8042" spans="1:6">
      <c r="A8042" s="79">
        <v>40576</v>
      </c>
      <c r="B8042" s="80" t="s">
        <v>99</v>
      </c>
      <c r="C8042" s="81">
        <v>11.687617139014758</v>
      </c>
      <c r="D8042" s="81">
        <v>25.182522692303571</v>
      </c>
      <c r="E8042" s="81">
        <v>13.494905553288813</v>
      </c>
      <c r="F8042" s="62"/>
    </row>
    <row r="8043" spans="1:6">
      <c r="A8043" s="79">
        <v>40576</v>
      </c>
      <c r="B8043" s="80" t="s">
        <v>100</v>
      </c>
      <c r="C8043" s="81">
        <v>13.050939181277615</v>
      </c>
      <c r="D8043" s="81">
        <v>26.891715824553408</v>
      </c>
      <c r="E8043" s="81">
        <v>13.840776643275793</v>
      </c>
      <c r="F8043" s="62"/>
    </row>
    <row r="8044" spans="1:6">
      <c r="A8044" s="79">
        <v>40576</v>
      </c>
      <c r="B8044" s="80" t="s">
        <v>101</v>
      </c>
      <c r="C8044" s="81">
        <v>25.261980317819319</v>
      </c>
      <c r="D8044" s="81">
        <v>45.028023151478649</v>
      </c>
      <c r="E8044" s="81">
        <v>19.766042833659331</v>
      </c>
      <c r="F8044" s="62"/>
    </row>
    <row r="8045" spans="1:6">
      <c r="A8045" s="79">
        <v>40576</v>
      </c>
      <c r="B8045" s="80" t="s">
        <v>102</v>
      </c>
      <c r="C8045" s="81">
        <v>25.4396782344723</v>
      </c>
      <c r="D8045" s="81">
        <v>50.384258956195133</v>
      </c>
      <c r="E8045" s="81">
        <v>24.944580721722833</v>
      </c>
      <c r="F8045" s="62"/>
    </row>
    <row r="8046" spans="1:6">
      <c r="A8046" s="79">
        <v>40576</v>
      </c>
      <c r="B8046" s="80" t="s">
        <v>103</v>
      </c>
      <c r="C8046" s="81">
        <v>29.490112698896873</v>
      </c>
      <c r="D8046" s="81">
        <v>51.457307697601024</v>
      </c>
      <c r="E8046" s="81">
        <v>21.967194998704151</v>
      </c>
      <c r="F8046" s="62"/>
    </row>
    <row r="8047" spans="1:6">
      <c r="A8047" s="79">
        <v>40576</v>
      </c>
      <c r="B8047" s="80" t="s">
        <v>104</v>
      </c>
      <c r="C8047" s="81">
        <v>31.139814544620698</v>
      </c>
      <c r="D8047" s="81">
        <v>52.04340284277297</v>
      </c>
      <c r="E8047" s="81">
        <v>20.903588298152272</v>
      </c>
      <c r="F8047" s="62"/>
    </row>
    <row r="8048" spans="1:6">
      <c r="A8048" s="79">
        <v>40576</v>
      </c>
      <c r="B8048" s="80" t="s">
        <v>105</v>
      </c>
      <c r="C8048" s="81">
        <v>67.278242979532848</v>
      </c>
      <c r="D8048" s="81">
        <v>107.72350878122958</v>
      </c>
      <c r="E8048" s="81">
        <v>40.445265801696735</v>
      </c>
      <c r="F8048" s="62"/>
    </row>
    <row r="8049" spans="1:6">
      <c r="A8049" s="79">
        <v>40576</v>
      </c>
      <c r="B8049" s="80" t="s">
        <v>106</v>
      </c>
      <c r="C8049" s="81">
        <v>69.550123322232622</v>
      </c>
      <c r="D8049" s="81">
        <v>108.91554282686945</v>
      </c>
      <c r="E8049" s="81">
        <v>39.365419504636833</v>
      </c>
      <c r="F8049" s="62"/>
    </row>
    <row r="8050" spans="1:6">
      <c r="A8050" s="79">
        <v>40576</v>
      </c>
      <c r="B8050" s="80" t="s">
        <v>107</v>
      </c>
      <c r="C8050" s="81">
        <v>70.735264804472493</v>
      </c>
      <c r="D8050" s="81">
        <v>106.92756450618965</v>
      </c>
      <c r="E8050" s="81">
        <v>36.192299701717161</v>
      </c>
      <c r="F8050" s="62"/>
    </row>
    <row r="8051" spans="1:6">
      <c r="A8051" s="79">
        <v>40576</v>
      </c>
      <c r="B8051" s="80" t="s">
        <v>108</v>
      </c>
      <c r="C8051" s="81">
        <v>67.771140328492805</v>
      </c>
      <c r="D8051" s="81">
        <v>100.26899624157029</v>
      </c>
      <c r="E8051" s="81">
        <v>32.497855913077487</v>
      </c>
      <c r="F8051" s="62"/>
    </row>
    <row r="8052" spans="1:6">
      <c r="A8052" s="79">
        <v>40576</v>
      </c>
      <c r="B8052" s="80" t="s">
        <v>109</v>
      </c>
      <c r="C8052" s="81">
        <v>75.278917427632024</v>
      </c>
      <c r="D8052" s="81">
        <v>116.76467241573869</v>
      </c>
      <c r="E8052" s="81">
        <v>41.485754988106663</v>
      </c>
      <c r="F8052" s="62"/>
    </row>
    <row r="8053" spans="1:6">
      <c r="A8053" s="79">
        <v>40576</v>
      </c>
      <c r="B8053" s="80" t="s">
        <v>110</v>
      </c>
      <c r="C8053" s="81">
        <v>45.809252546948137</v>
      </c>
      <c r="D8053" s="81">
        <v>79.002134398192354</v>
      </c>
      <c r="E8053" s="81">
        <v>33.192881851244216</v>
      </c>
      <c r="F8053" s="62"/>
    </row>
    <row r="8054" spans="1:6">
      <c r="A8054" s="79">
        <v>40576</v>
      </c>
      <c r="B8054" s="80" t="s">
        <v>111</v>
      </c>
      <c r="C8054" s="81">
        <v>52.773720117666407</v>
      </c>
      <c r="D8054" s="81">
        <v>85.659800659051697</v>
      </c>
      <c r="E8054" s="81">
        <v>32.88608054138529</v>
      </c>
      <c r="F8054" s="62"/>
    </row>
    <row r="8055" spans="1:6">
      <c r="A8055" s="79">
        <v>40576</v>
      </c>
      <c r="B8055" s="80" t="s">
        <v>112</v>
      </c>
      <c r="C8055" s="81">
        <v>33.440303846751455</v>
      </c>
      <c r="D8055" s="81">
        <v>59.18648929347426</v>
      </c>
      <c r="E8055" s="81">
        <v>25.746185446722805</v>
      </c>
      <c r="F8055" s="62"/>
    </row>
    <row r="8056" spans="1:6">
      <c r="A8056" s="79">
        <v>40576</v>
      </c>
      <c r="B8056" s="80" t="s">
        <v>113</v>
      </c>
      <c r="C8056" s="81">
        <v>26.643434321367174</v>
      </c>
      <c r="D8056" s="81">
        <v>44.002119961111724</v>
      </c>
      <c r="E8056" s="81">
        <v>17.35868563974455</v>
      </c>
      <c r="F8056" s="62"/>
    </row>
    <row r="8057" spans="1:6">
      <c r="A8057" s="79">
        <v>40576</v>
      </c>
      <c r="B8057" s="80" t="s">
        <v>114</v>
      </c>
      <c r="C8057" s="81">
        <v>34.052441646875387</v>
      </c>
      <c r="D8057" s="81">
        <v>58.520178243690324</v>
      </c>
      <c r="E8057" s="81">
        <v>24.467736596814937</v>
      </c>
      <c r="F8057" s="62"/>
    </row>
    <row r="8058" spans="1:6">
      <c r="A8058" s="79">
        <v>40576</v>
      </c>
      <c r="B8058" s="80" t="s">
        <v>115</v>
      </c>
      <c r="C8058" s="81">
        <v>25.76393988082927</v>
      </c>
      <c r="D8058" s="81">
        <v>46.297217868724502</v>
      </c>
      <c r="E8058" s="81">
        <v>20.533277987895232</v>
      </c>
      <c r="F8058" s="62"/>
    </row>
    <row r="8059" spans="1:6">
      <c r="A8059" s="79">
        <v>40576</v>
      </c>
      <c r="B8059" s="80" t="s">
        <v>116</v>
      </c>
      <c r="C8059" s="81">
        <v>22.543328838979612</v>
      </c>
      <c r="D8059" s="81">
        <v>42.67990548040585</v>
      </c>
      <c r="E8059" s="81">
        <v>20.136576641426238</v>
      </c>
      <c r="F8059" s="62"/>
    </row>
    <row r="8060" spans="1:6">
      <c r="A8060" s="79">
        <v>40576</v>
      </c>
      <c r="B8060" s="80" t="s">
        <v>117</v>
      </c>
      <c r="C8060" s="81">
        <v>18.078034538338088</v>
      </c>
      <c r="D8060" s="81">
        <v>36.558482976531451</v>
      </c>
      <c r="E8060" s="81">
        <v>18.480448438193363</v>
      </c>
      <c r="F8060" s="62"/>
    </row>
    <row r="8061" spans="1:6">
      <c r="A8061" s="79">
        <v>40576</v>
      </c>
      <c r="B8061" s="80" t="s">
        <v>118</v>
      </c>
      <c r="C8061" s="81">
        <v>15.855241989223321</v>
      </c>
      <c r="D8061" s="81">
        <v>34.680224690676631</v>
      </c>
      <c r="E8061" s="81">
        <v>18.824982701453308</v>
      </c>
      <c r="F8061" s="62"/>
    </row>
    <row r="8062" spans="1:6">
      <c r="A8062" s="79">
        <v>40576</v>
      </c>
      <c r="B8062" s="80" t="s">
        <v>119</v>
      </c>
      <c r="C8062" s="81">
        <v>16.793625936398222</v>
      </c>
      <c r="D8062" s="81">
        <v>33.348516958240758</v>
      </c>
      <c r="E8062" s="81">
        <v>16.554891021842536</v>
      </c>
      <c r="F8062" s="62"/>
    </row>
    <row r="8063" spans="1:6">
      <c r="A8063" s="79">
        <v>40576</v>
      </c>
      <c r="B8063" s="80" t="s">
        <v>120</v>
      </c>
      <c r="C8063" s="81">
        <v>16.576209482440245</v>
      </c>
      <c r="D8063" s="81">
        <v>34.14332606677268</v>
      </c>
      <c r="E8063" s="81">
        <v>17.567116584332435</v>
      </c>
      <c r="F8063" s="62"/>
    </row>
    <row r="8064" spans="1:6">
      <c r="A8064" s="79">
        <v>40576</v>
      </c>
      <c r="B8064" s="80" t="s">
        <v>121</v>
      </c>
      <c r="C8064" s="81">
        <v>15.687057342566339</v>
      </c>
      <c r="D8064" s="81">
        <v>31.34097166507895</v>
      </c>
      <c r="E8064" s="81">
        <v>15.653914322512611</v>
      </c>
      <c r="F8064" s="62"/>
    </row>
    <row r="8065" spans="1:6">
      <c r="A8065" s="79">
        <v>40576</v>
      </c>
      <c r="B8065" s="80" t="s">
        <v>122</v>
      </c>
      <c r="C8065" s="81">
        <v>18.620873788203031</v>
      </c>
      <c r="D8065" s="81">
        <v>36.259576596996475</v>
      </c>
      <c r="E8065" s="81">
        <v>17.638702808793443</v>
      </c>
      <c r="F8065" s="62"/>
    </row>
    <row r="8066" spans="1:6">
      <c r="A8066" s="79">
        <v>40576</v>
      </c>
      <c r="B8066" s="80" t="s">
        <v>27</v>
      </c>
      <c r="C8066" s="81">
        <v>21.129888359517764</v>
      </c>
      <c r="D8066" s="81">
        <v>44.377791079617673</v>
      </c>
      <c r="E8066" s="81">
        <v>23.247902720099908</v>
      </c>
      <c r="F8066" s="62"/>
    </row>
    <row r="8067" spans="1:6">
      <c r="A8067" s="79">
        <v>40576</v>
      </c>
      <c r="B8067" s="80" t="s">
        <v>28</v>
      </c>
      <c r="C8067" s="81">
        <v>19.391188736098947</v>
      </c>
      <c r="D8067" s="81">
        <v>35.444444086574549</v>
      </c>
      <c r="E8067" s="81">
        <v>16.053255350475602</v>
      </c>
      <c r="F8067" s="62"/>
    </row>
    <row r="8068" spans="1:6">
      <c r="A8068" s="79">
        <v>40576</v>
      </c>
      <c r="B8068" s="80" t="s">
        <v>29</v>
      </c>
      <c r="C8068" s="81">
        <v>22.868245456807578</v>
      </c>
      <c r="D8068" s="81">
        <v>47.775761304003346</v>
      </c>
      <c r="E8068" s="81">
        <v>24.907515847195768</v>
      </c>
      <c r="F8068" s="62"/>
    </row>
    <row r="8069" spans="1:6">
      <c r="A8069" s="79">
        <v>40576</v>
      </c>
      <c r="B8069" s="80" t="s">
        <v>30</v>
      </c>
      <c r="C8069" s="81">
        <v>29.071659793199924</v>
      </c>
      <c r="D8069" s="81">
        <v>53.210915338134811</v>
      </c>
      <c r="E8069" s="81">
        <v>24.139255544934887</v>
      </c>
      <c r="F8069" s="62"/>
    </row>
    <row r="8070" spans="1:6">
      <c r="A8070" s="79">
        <v>40576</v>
      </c>
      <c r="B8070" s="80" t="s">
        <v>31</v>
      </c>
      <c r="C8070" s="81">
        <v>25.396821008625317</v>
      </c>
      <c r="D8070" s="81">
        <v>49.216154814250196</v>
      </c>
      <c r="E8070" s="81">
        <v>23.819333805624879</v>
      </c>
      <c r="F8070" s="62"/>
    </row>
    <row r="8071" spans="1:6">
      <c r="A8071" s="79">
        <v>40576</v>
      </c>
      <c r="B8071" s="80" t="s">
        <v>32</v>
      </c>
      <c r="C8071" s="81">
        <v>19.390780801142949</v>
      </c>
      <c r="D8071" s="81">
        <v>41.137490060275987</v>
      </c>
      <c r="E8071" s="81">
        <v>21.746709259133038</v>
      </c>
      <c r="F8071" s="62"/>
    </row>
    <row r="8072" spans="1:6">
      <c r="A8072" s="79">
        <v>40576</v>
      </c>
      <c r="B8072" s="80" t="s">
        <v>33</v>
      </c>
      <c r="C8072" s="81">
        <v>19.232629474011965</v>
      </c>
      <c r="D8072" s="81">
        <v>40.332449423867061</v>
      </c>
      <c r="E8072" s="81">
        <v>21.099819949855096</v>
      </c>
      <c r="F8072" s="62"/>
    </row>
    <row r="8073" spans="1:6">
      <c r="A8073" s="79">
        <v>40576</v>
      </c>
      <c r="B8073" s="80" t="s">
        <v>34</v>
      </c>
      <c r="C8073" s="81">
        <v>19.281918481565963</v>
      </c>
      <c r="D8073" s="81">
        <v>40.163352142908074</v>
      </c>
      <c r="E8073" s="81">
        <v>20.881433661342111</v>
      </c>
      <c r="F8073" s="62"/>
    </row>
    <row r="8074" spans="1:6">
      <c r="A8074" s="79">
        <v>40576</v>
      </c>
      <c r="B8074" s="80" t="s">
        <v>35</v>
      </c>
      <c r="C8074" s="81">
        <v>22.176065225717657</v>
      </c>
      <c r="D8074" s="81">
        <v>45.648102766577537</v>
      </c>
      <c r="E8074" s="81">
        <v>23.47203754085988</v>
      </c>
      <c r="F8074" s="62"/>
    </row>
    <row r="8075" spans="1:6">
      <c r="A8075" s="79">
        <v>40576</v>
      </c>
      <c r="B8075" s="80" t="s">
        <v>36</v>
      </c>
      <c r="C8075" s="81">
        <v>17.395031389381163</v>
      </c>
      <c r="D8075" s="81">
        <v>37.728577892986316</v>
      </c>
      <c r="E8075" s="81">
        <v>20.333546503605152</v>
      </c>
      <c r="F8075" s="62"/>
    </row>
    <row r="8076" spans="1:6">
      <c r="A8076" s="79">
        <v>40576</v>
      </c>
      <c r="B8076" s="80" t="s">
        <v>37</v>
      </c>
      <c r="C8076" s="81">
        <v>20.674394781947814</v>
      </c>
      <c r="D8076" s="81">
        <v>41.067034308216982</v>
      </c>
      <c r="E8076" s="81">
        <v>20.392639526269168</v>
      </c>
      <c r="F8076" s="62"/>
    </row>
    <row r="8077" spans="1:6">
      <c r="A8077" s="79">
        <v>40576</v>
      </c>
      <c r="B8077" s="80" t="s">
        <v>38</v>
      </c>
      <c r="C8077" s="81">
        <v>15.468672692500366</v>
      </c>
      <c r="D8077" s="81">
        <v>34.528748848896626</v>
      </c>
      <c r="E8077" s="81">
        <v>19.06007615639626</v>
      </c>
      <c r="F8077" s="62"/>
    </row>
    <row r="8078" spans="1:6">
      <c r="A8078" s="79">
        <v>40576</v>
      </c>
      <c r="B8078" s="80" t="s">
        <v>39</v>
      </c>
      <c r="C8078" s="81">
        <v>18.580089590962036</v>
      </c>
      <c r="D8078" s="81">
        <v>40.142599766836071</v>
      </c>
      <c r="E8078" s="81">
        <v>21.562510175874035</v>
      </c>
      <c r="F8078" s="62"/>
    </row>
    <row r="8079" spans="1:6">
      <c r="A8079" s="79">
        <v>40576</v>
      </c>
      <c r="B8079" s="80" t="s">
        <v>40</v>
      </c>
      <c r="C8079" s="81">
        <v>19.696174260251922</v>
      </c>
      <c r="D8079" s="81">
        <v>41.771967833747908</v>
      </c>
      <c r="E8079" s="81">
        <v>22.075793573495986</v>
      </c>
      <c r="F8079" s="62"/>
    </row>
    <row r="8080" spans="1:6">
      <c r="A8080" s="79">
        <v>40576</v>
      </c>
      <c r="B8080" s="80" t="s">
        <v>41</v>
      </c>
      <c r="C8080" s="81">
        <v>15.626471310714351</v>
      </c>
      <c r="D8080" s="81">
        <v>35.094658417656568</v>
      </c>
      <c r="E8080" s="81">
        <v>19.468187106942217</v>
      </c>
      <c r="F8080" s="62"/>
    </row>
    <row r="8081" spans="1:6">
      <c r="A8081" s="79">
        <v>40576</v>
      </c>
      <c r="B8081" s="80" t="s">
        <v>42</v>
      </c>
      <c r="C8081" s="81">
        <v>17.187052509898184</v>
      </c>
      <c r="D8081" s="81">
        <v>38.045543131284276</v>
      </c>
      <c r="E8081" s="81">
        <v>20.858490621386093</v>
      </c>
      <c r="F8081" s="62"/>
    </row>
    <row r="8082" spans="1:6">
      <c r="A8082" s="79">
        <v>40576</v>
      </c>
      <c r="B8082" s="80" t="s">
        <v>43</v>
      </c>
      <c r="C8082" s="81">
        <v>18.283371763630072</v>
      </c>
      <c r="D8082" s="81">
        <v>39.108540527900168</v>
      </c>
      <c r="E8082" s="81">
        <v>20.825168764270096</v>
      </c>
      <c r="F8082" s="62"/>
    </row>
    <row r="8083" spans="1:6">
      <c r="A8083" s="79">
        <v>40576</v>
      </c>
      <c r="B8083" s="80" t="s">
        <v>44</v>
      </c>
      <c r="C8083" s="81">
        <v>17.789399974677124</v>
      </c>
      <c r="D8083" s="81">
        <v>42.854267348073797</v>
      </c>
      <c r="E8083" s="81">
        <v>25.064867373396673</v>
      </c>
      <c r="F8083" s="62"/>
    </row>
    <row r="8084" spans="1:6">
      <c r="A8084" s="79">
        <v>40576</v>
      </c>
      <c r="B8084" s="80" t="s">
        <v>45</v>
      </c>
      <c r="C8084" s="81">
        <v>17.927590854688106</v>
      </c>
      <c r="D8084" s="81">
        <v>41.910157132309891</v>
      </c>
      <c r="E8084" s="81">
        <v>23.982566277621785</v>
      </c>
      <c r="F8084" s="62"/>
    </row>
    <row r="8085" spans="1:6">
      <c r="A8085" s="79">
        <v>40576</v>
      </c>
      <c r="B8085" s="80" t="s">
        <v>46</v>
      </c>
      <c r="C8085" s="81">
        <v>19.310333760212963</v>
      </c>
      <c r="D8085" s="81">
        <v>44.215121412995664</v>
      </c>
      <c r="E8085" s="81">
        <v>24.904787652782701</v>
      </c>
      <c r="F8085" s="62"/>
    </row>
    <row r="8086" spans="1:6">
      <c r="A8086" s="79">
        <v>40576</v>
      </c>
      <c r="B8086" s="80" t="s">
        <v>47</v>
      </c>
      <c r="C8086" s="81">
        <v>19.092930346457983</v>
      </c>
      <c r="D8086" s="81">
        <v>46.857887413807397</v>
      </c>
      <c r="E8086" s="81">
        <v>27.764957067349414</v>
      </c>
      <c r="F8086" s="62"/>
    </row>
    <row r="8087" spans="1:6">
      <c r="A8087" s="79">
        <v>40576</v>
      </c>
      <c r="B8087" s="80" t="s">
        <v>48</v>
      </c>
      <c r="C8087" s="81">
        <v>16.801295238565231</v>
      </c>
      <c r="D8087" s="81">
        <v>43.091977803333769</v>
      </c>
      <c r="E8087" s="81">
        <v>26.290682564768538</v>
      </c>
      <c r="F8087" s="62"/>
    </row>
    <row r="8088" spans="1:6">
      <c r="A8088" s="79">
        <v>40576</v>
      </c>
      <c r="B8088" s="80" t="s">
        <v>49</v>
      </c>
      <c r="C8088" s="81">
        <v>18.223531257328077</v>
      </c>
      <c r="D8088" s="81">
        <v>46.827669255328395</v>
      </c>
      <c r="E8088" s="81">
        <v>28.604137998000319</v>
      </c>
      <c r="F8088" s="62"/>
    </row>
    <row r="8089" spans="1:6">
      <c r="A8089" s="79">
        <v>40576</v>
      </c>
      <c r="B8089" s="80" t="s">
        <v>50</v>
      </c>
      <c r="C8089" s="81">
        <v>25.572072770226306</v>
      </c>
      <c r="D8089" s="81">
        <v>54.815853883530608</v>
      </c>
      <c r="E8089" s="81">
        <v>29.243781113304301</v>
      </c>
      <c r="F8089" s="62"/>
    </row>
    <row r="8090" spans="1:6">
      <c r="A8090" s="79">
        <v>40576</v>
      </c>
      <c r="B8090" s="80" t="s">
        <v>51</v>
      </c>
      <c r="C8090" s="81">
        <v>25.127466567549352</v>
      </c>
      <c r="D8090" s="81">
        <v>56.743152058919421</v>
      </c>
      <c r="E8090" s="81">
        <v>31.615685491370069</v>
      </c>
      <c r="F8090" s="62"/>
    </row>
    <row r="8091" spans="1:6">
      <c r="A8091" s="79">
        <v>40576</v>
      </c>
      <c r="B8091" s="80" t="s">
        <v>52</v>
      </c>
      <c r="C8091" s="81">
        <v>23.033389865857572</v>
      </c>
      <c r="D8091" s="81">
        <v>52.083050226358871</v>
      </c>
      <c r="E8091" s="81">
        <v>29.049660360501299</v>
      </c>
      <c r="F8091" s="62"/>
    </row>
    <row r="8092" spans="1:6">
      <c r="A8092" s="79">
        <v>40576</v>
      </c>
      <c r="B8092" s="80" t="s">
        <v>53</v>
      </c>
      <c r="C8092" s="81">
        <v>21.492449706749738</v>
      </c>
      <c r="D8092" s="81">
        <v>47.760802266458306</v>
      </c>
      <c r="E8092" s="81">
        <v>26.268352559708568</v>
      </c>
      <c r="F8092" s="62"/>
    </row>
    <row r="8093" spans="1:6">
      <c r="A8093" s="79">
        <v>40576</v>
      </c>
      <c r="B8093" s="80" t="s">
        <v>54</v>
      </c>
      <c r="C8093" s="81">
        <v>24.850514259681383</v>
      </c>
      <c r="D8093" s="81">
        <v>53.463646962950733</v>
      </c>
      <c r="E8093" s="81">
        <v>28.613132703269351</v>
      </c>
      <c r="F8093" s="62"/>
    </row>
    <row r="8094" spans="1:6">
      <c r="A8094" s="79">
        <v>40576</v>
      </c>
      <c r="B8094" s="80" t="s">
        <v>55</v>
      </c>
      <c r="C8094" s="81">
        <v>24.119489912229461</v>
      </c>
      <c r="D8094" s="81">
        <v>49.946213659656081</v>
      </c>
      <c r="E8094" s="81">
        <v>25.82672374742662</v>
      </c>
      <c r="F8094" s="62"/>
    </row>
    <row r="8095" spans="1:6">
      <c r="A8095" s="79">
        <v>40576</v>
      </c>
      <c r="B8095" s="80" t="s">
        <v>56</v>
      </c>
      <c r="C8095" s="81">
        <v>18.89448873925701</v>
      </c>
      <c r="D8095" s="81">
        <v>42.534076749805806</v>
      </c>
      <c r="E8095" s="81">
        <v>23.639588010548795</v>
      </c>
      <c r="F8095" s="62"/>
    </row>
    <row r="8096" spans="1:6">
      <c r="A8096" s="79">
        <v>40576</v>
      </c>
      <c r="B8096" s="80" t="s">
        <v>57</v>
      </c>
      <c r="C8096" s="81">
        <v>15.901707714898327</v>
      </c>
      <c r="D8096" s="81">
        <v>37.536332136102295</v>
      </c>
      <c r="E8096" s="81">
        <v>21.634624421203966</v>
      </c>
      <c r="F8096" s="62"/>
    </row>
    <row r="8097" spans="1:6">
      <c r="A8097" s="79">
        <v>40576</v>
      </c>
      <c r="B8097" s="80" t="s">
        <v>58</v>
      </c>
      <c r="C8097" s="81">
        <v>14.242324167552502</v>
      </c>
      <c r="D8097" s="81">
        <v>33.015533393908747</v>
      </c>
      <c r="E8097" s="81">
        <v>18.773209226356244</v>
      </c>
      <c r="F8097" s="62"/>
    </row>
    <row r="8098" spans="1:6">
      <c r="A8098" s="79">
        <v>40576</v>
      </c>
      <c r="B8098" s="80" t="s">
        <v>59</v>
      </c>
      <c r="C8098" s="81">
        <v>14.479290847742476</v>
      </c>
      <c r="D8098" s="81">
        <v>29.458509658612098</v>
      </c>
      <c r="E8098" s="81">
        <v>14.979218810869622</v>
      </c>
      <c r="F8098" s="62"/>
    </row>
    <row r="8099" spans="1:6">
      <c r="A8099" s="79">
        <v>40576</v>
      </c>
      <c r="B8099" s="80" t="s">
        <v>60</v>
      </c>
      <c r="C8099" s="81">
        <v>13.748340273550555</v>
      </c>
      <c r="D8099" s="81">
        <v>24.749013839095561</v>
      </c>
      <c r="E8099" s="81">
        <v>11.000673565545005</v>
      </c>
      <c r="F8099" s="62"/>
    </row>
    <row r="8100" spans="1:6">
      <c r="A8100" s="79">
        <v>40576</v>
      </c>
      <c r="B8100" s="80" t="s">
        <v>61</v>
      </c>
      <c r="C8100" s="81">
        <v>11.3877535575328</v>
      </c>
      <c r="D8100" s="81">
        <v>20.128977252968017</v>
      </c>
      <c r="E8100" s="81">
        <v>8.7412236954352167</v>
      </c>
      <c r="F8100" s="62"/>
    </row>
    <row r="8101" spans="1:6">
      <c r="A8101" s="79">
        <v>40576</v>
      </c>
      <c r="B8101" s="80" t="s">
        <v>62</v>
      </c>
      <c r="C8101" s="81">
        <v>12.019794604523735</v>
      </c>
      <c r="D8101" s="81">
        <v>19.870571623998039</v>
      </c>
      <c r="E8101" s="81">
        <v>7.8507770194743038</v>
      </c>
      <c r="F8101" s="62"/>
    </row>
    <row r="8102" spans="1:6">
      <c r="A8102" s="79">
        <v>40576</v>
      </c>
      <c r="B8102" s="80" t="s">
        <v>63</v>
      </c>
      <c r="C8102" s="81">
        <v>12.187632309046718</v>
      </c>
      <c r="D8102" s="81">
        <v>21.301159446173898</v>
      </c>
      <c r="E8102" s="81">
        <v>9.1135271371271802</v>
      </c>
      <c r="F8102" s="62"/>
    </row>
    <row r="8103" spans="1:6">
      <c r="A8103" s="79">
        <v>40576</v>
      </c>
      <c r="B8103" s="80" t="s">
        <v>64</v>
      </c>
      <c r="C8103" s="81">
        <v>12.56287418896668</v>
      </c>
      <c r="D8103" s="81">
        <v>21.022880546533923</v>
      </c>
      <c r="E8103" s="81">
        <v>8.4600063575672433</v>
      </c>
      <c r="F8103" s="62"/>
    </row>
    <row r="8104" spans="1:6">
      <c r="A8104" s="79">
        <v>40576</v>
      </c>
      <c r="B8104" s="80" t="s">
        <v>65</v>
      </c>
      <c r="C8104" s="81">
        <v>13.560326672816574</v>
      </c>
      <c r="D8104" s="81">
        <v>20.34719787622199</v>
      </c>
      <c r="E8104" s="81">
        <v>6.7868712034054166</v>
      </c>
      <c r="F8104" s="62"/>
    </row>
    <row r="8105" spans="1:6">
      <c r="A8105" s="79">
        <v>40576</v>
      </c>
      <c r="B8105" s="80" t="s">
        <v>66</v>
      </c>
      <c r="C8105" s="81">
        <v>10.992399267967844</v>
      </c>
      <c r="D8105" s="81">
        <v>17.515601891838269</v>
      </c>
      <c r="E8105" s="81">
        <v>6.523202623870425</v>
      </c>
      <c r="F8105" s="62"/>
    </row>
    <row r="8106" spans="1:6">
      <c r="A8106" s="79">
        <v>40576</v>
      </c>
      <c r="B8106" s="80" t="s">
        <v>67</v>
      </c>
      <c r="C8106" s="81">
        <v>11.456528369598795</v>
      </c>
      <c r="D8106" s="81">
        <v>14.097861700591608</v>
      </c>
      <c r="E8106" s="81">
        <v>2.6413333309928131</v>
      </c>
      <c r="F8106" s="62"/>
    </row>
    <row r="8107" spans="1:6">
      <c r="A8107" s="79">
        <v>40576</v>
      </c>
      <c r="B8107" s="80" t="s">
        <v>68</v>
      </c>
      <c r="C8107" s="81">
        <v>11.782384869149761</v>
      </c>
      <c r="D8107" s="81">
        <v>13.760009090388641</v>
      </c>
      <c r="E8107" s="81">
        <v>1.9776242212388802</v>
      </c>
      <c r="F8107" s="62"/>
    </row>
    <row r="8108" spans="1:6">
      <c r="A8108" s="79">
        <v>40576</v>
      </c>
      <c r="B8108" s="80" t="s">
        <v>69</v>
      </c>
      <c r="C8108" s="81">
        <v>11.732941820950767</v>
      </c>
      <c r="D8108" s="81">
        <v>13.630794043130651</v>
      </c>
      <c r="E8108" s="81">
        <v>1.8978522221798837</v>
      </c>
      <c r="F8108" s="62"/>
    </row>
    <row r="8109" spans="1:6">
      <c r="A8109" s="79">
        <v>40576</v>
      </c>
      <c r="B8109" s="80" t="s">
        <v>70</v>
      </c>
      <c r="C8109" s="81">
        <v>11.989660305012741</v>
      </c>
      <c r="D8109" s="81">
        <v>17.624579210150255</v>
      </c>
      <c r="E8109" s="81">
        <v>5.6349189051375141</v>
      </c>
      <c r="F8109" s="62"/>
    </row>
    <row r="8110" spans="1:6">
      <c r="A8110" s="79">
        <v>40576</v>
      </c>
      <c r="B8110" s="80" t="s">
        <v>71</v>
      </c>
      <c r="C8110" s="81">
        <v>11.940216685330745</v>
      </c>
      <c r="D8110" s="81">
        <v>14.256572911523589</v>
      </c>
      <c r="E8110" s="81">
        <v>2.3163562261928448</v>
      </c>
      <c r="F8110" s="62"/>
    </row>
    <row r="8111" spans="1:6">
      <c r="A8111" s="79">
        <v>40576</v>
      </c>
      <c r="B8111" s="80" t="s">
        <v>72</v>
      </c>
      <c r="C8111" s="81">
        <v>13.836356970793547</v>
      </c>
      <c r="D8111" s="81">
        <v>19.015303822546116</v>
      </c>
      <c r="E8111" s="81">
        <v>5.1789468517525687</v>
      </c>
      <c r="F8111" s="62"/>
    </row>
    <row r="8112" spans="1:6">
      <c r="A8112" s="79">
        <v>40576</v>
      </c>
      <c r="B8112" s="80" t="s">
        <v>73</v>
      </c>
      <c r="C8112" s="81">
        <v>12.335131296656705</v>
      </c>
      <c r="D8112" s="81">
        <v>16.938845848043321</v>
      </c>
      <c r="E8112" s="81">
        <v>4.6037145513866164</v>
      </c>
      <c r="F8112" s="62"/>
    </row>
    <row r="8113" spans="1:6">
      <c r="A8113" s="79">
        <v>40576</v>
      </c>
      <c r="B8113" s="80" t="s">
        <v>74</v>
      </c>
      <c r="C8113" s="81">
        <v>11.52523818846179</v>
      </c>
      <c r="D8113" s="81">
        <v>16.173794841246398</v>
      </c>
      <c r="E8113" s="81">
        <v>4.6485566527846078</v>
      </c>
      <c r="F8113" s="62"/>
    </row>
    <row r="8114" spans="1:6">
      <c r="A8114" s="79">
        <v>40576</v>
      </c>
      <c r="B8114" s="80" t="s">
        <v>75</v>
      </c>
      <c r="C8114" s="81">
        <v>12.196738890958718</v>
      </c>
      <c r="D8114" s="81">
        <v>19.005119136177115</v>
      </c>
      <c r="E8114" s="81">
        <v>6.8083802452183964</v>
      </c>
      <c r="F8114" s="62"/>
    </row>
    <row r="8115" spans="1:6">
      <c r="A8115" s="79">
        <v>40577</v>
      </c>
      <c r="B8115" s="80" t="s">
        <v>76</v>
      </c>
      <c r="C8115" s="81">
        <v>12.107792079156729</v>
      </c>
      <c r="D8115" s="81">
        <v>16.054436981598407</v>
      </c>
      <c r="E8115" s="81">
        <v>3.9466449024416779</v>
      </c>
      <c r="F8115" s="62"/>
    </row>
    <row r="8116" spans="1:6">
      <c r="A8116" s="79">
        <v>40577</v>
      </c>
      <c r="B8116" s="80" t="s">
        <v>77</v>
      </c>
      <c r="C8116" s="81">
        <v>10.122692980748937</v>
      </c>
      <c r="D8116" s="81">
        <v>11.057246325319902</v>
      </c>
      <c r="E8116" s="81">
        <v>0.93455334457096484</v>
      </c>
      <c r="F8116" s="62"/>
    </row>
    <row r="8117" spans="1:6">
      <c r="A8117" s="79">
        <v>40577</v>
      </c>
      <c r="B8117" s="80" t="s">
        <v>78</v>
      </c>
      <c r="C8117" s="81">
        <v>9.8066158544599702</v>
      </c>
      <c r="D8117" s="81">
        <v>11.077067051658899</v>
      </c>
      <c r="E8117" s="81">
        <v>1.2704511971989287</v>
      </c>
      <c r="F8117" s="62"/>
    </row>
    <row r="8118" spans="1:6">
      <c r="A8118" s="79">
        <v>40577</v>
      </c>
      <c r="B8118" s="80" t="s">
        <v>79</v>
      </c>
      <c r="C8118" s="81">
        <v>11.179285748366826</v>
      </c>
      <c r="D8118" s="81">
        <v>13.30235676058768</v>
      </c>
      <c r="E8118" s="81">
        <v>2.1230710122208531</v>
      </c>
      <c r="F8118" s="62"/>
    </row>
    <row r="8119" spans="1:6">
      <c r="A8119" s="79">
        <v>40577</v>
      </c>
      <c r="B8119" s="80" t="s">
        <v>80</v>
      </c>
      <c r="C8119" s="81">
        <v>11.72238725697577</v>
      </c>
      <c r="D8119" s="81">
        <v>16.054155584286406</v>
      </c>
      <c r="E8119" s="81">
        <v>4.3317683273106358</v>
      </c>
      <c r="F8119" s="62"/>
    </row>
    <row r="8120" spans="1:6">
      <c r="A8120" s="79">
        <v>40577</v>
      </c>
      <c r="B8120" s="80" t="s">
        <v>81</v>
      </c>
      <c r="C8120" s="81">
        <v>9.3620595266630176</v>
      </c>
      <c r="D8120" s="81">
        <v>11.653120037503841</v>
      </c>
      <c r="E8120" s="81">
        <v>2.2910605108408237</v>
      </c>
      <c r="F8120" s="62"/>
    </row>
    <row r="8121" spans="1:6">
      <c r="A8121" s="79">
        <v>40577</v>
      </c>
      <c r="B8121" s="80" t="s">
        <v>82</v>
      </c>
      <c r="C8121" s="81">
        <v>10.003920262443952</v>
      </c>
      <c r="D8121" s="81">
        <v>11.533855991470853</v>
      </c>
      <c r="E8121" s="81">
        <v>1.5299357290269011</v>
      </c>
      <c r="F8121" s="62"/>
    </row>
    <row r="8122" spans="1:6">
      <c r="A8122" s="79">
        <v>40577</v>
      </c>
      <c r="B8122" s="80" t="s">
        <v>83</v>
      </c>
      <c r="C8122" s="81">
        <v>10.201377360294931</v>
      </c>
      <c r="D8122" s="81">
        <v>14.573723165071549</v>
      </c>
      <c r="E8122" s="81">
        <v>4.3723458047766179</v>
      </c>
      <c r="F8122" s="62"/>
    </row>
    <row r="8123" spans="1:6">
      <c r="A8123" s="79">
        <v>40577</v>
      </c>
      <c r="B8123" s="80" t="s">
        <v>84</v>
      </c>
      <c r="C8123" s="81">
        <v>9.1644030851510383</v>
      </c>
      <c r="D8123" s="81">
        <v>12.37817279515477</v>
      </c>
      <c r="E8123" s="81">
        <v>3.2137697100037315</v>
      </c>
      <c r="F8123" s="62"/>
    </row>
    <row r="8124" spans="1:6">
      <c r="A8124" s="79">
        <v>40577</v>
      </c>
      <c r="B8124" s="80" t="s">
        <v>85</v>
      </c>
      <c r="C8124" s="81">
        <v>8.8779687829930687</v>
      </c>
      <c r="D8124" s="81">
        <v>10.401195926989963</v>
      </c>
      <c r="E8124" s="81">
        <v>1.5232271439968947</v>
      </c>
      <c r="F8124" s="62"/>
    </row>
    <row r="8125" spans="1:6">
      <c r="A8125" s="79">
        <v>40577</v>
      </c>
      <c r="B8125" s="80" t="s">
        <v>86</v>
      </c>
      <c r="C8125" s="81">
        <v>11.159123411888832</v>
      </c>
      <c r="D8125" s="81">
        <v>15.427876304058465</v>
      </c>
      <c r="E8125" s="81">
        <v>4.2687528921696334</v>
      </c>
      <c r="F8125" s="62"/>
    </row>
    <row r="8126" spans="1:6">
      <c r="A8126" s="79">
        <v>40577</v>
      </c>
      <c r="B8126" s="80" t="s">
        <v>87</v>
      </c>
      <c r="C8126" s="81">
        <v>8.9568775994990624</v>
      </c>
      <c r="D8126" s="81">
        <v>12.54689142607975</v>
      </c>
      <c r="E8126" s="81">
        <v>3.5900138265806874</v>
      </c>
      <c r="F8126" s="62"/>
    </row>
    <row r="8127" spans="1:6">
      <c r="A8127" s="79">
        <v>40577</v>
      </c>
      <c r="B8127" s="80" t="s">
        <v>88</v>
      </c>
      <c r="C8127" s="81">
        <v>10.536866725647895</v>
      </c>
      <c r="D8127" s="81">
        <v>15.298597089158473</v>
      </c>
      <c r="E8127" s="81">
        <v>4.7617303635105781</v>
      </c>
      <c r="F8127" s="62"/>
    </row>
    <row r="8128" spans="1:6">
      <c r="A8128" s="79">
        <v>40577</v>
      </c>
      <c r="B8128" s="80" t="s">
        <v>89</v>
      </c>
      <c r="C8128" s="81">
        <v>9.4900427848330047</v>
      </c>
      <c r="D8128" s="81">
        <v>11.255347106991877</v>
      </c>
      <c r="E8128" s="81">
        <v>1.7653043221588725</v>
      </c>
      <c r="F8128" s="62"/>
    </row>
    <row r="8129" spans="1:6">
      <c r="A8129" s="79">
        <v>40577</v>
      </c>
      <c r="B8129" s="80" t="s">
        <v>90</v>
      </c>
      <c r="C8129" s="81">
        <v>10.02324948061395</v>
      </c>
      <c r="D8129" s="81">
        <v>11.841407730494819</v>
      </c>
      <c r="E8129" s="81">
        <v>1.8181582498808684</v>
      </c>
      <c r="F8129" s="62"/>
    </row>
    <row r="8130" spans="1:6">
      <c r="A8130" s="79">
        <v>40577</v>
      </c>
      <c r="B8130" s="80" t="s">
        <v>91</v>
      </c>
      <c r="C8130" s="81">
        <v>13.765848539070559</v>
      </c>
      <c r="D8130" s="81">
        <v>20.861449045497917</v>
      </c>
      <c r="E8130" s="81">
        <v>7.095600506427358</v>
      </c>
      <c r="F8130" s="62"/>
    </row>
    <row r="8131" spans="1:6">
      <c r="A8131" s="79">
        <v>40577</v>
      </c>
      <c r="B8131" s="80" t="s">
        <v>92</v>
      </c>
      <c r="C8131" s="81">
        <v>12.087022931638735</v>
      </c>
      <c r="D8131" s="81">
        <v>15.437404643386458</v>
      </c>
      <c r="E8131" s="81">
        <v>3.3503817117477226</v>
      </c>
      <c r="F8131" s="62"/>
    </row>
    <row r="8132" spans="1:6">
      <c r="A8132" s="79">
        <v>40577</v>
      </c>
      <c r="B8132" s="80" t="s">
        <v>93</v>
      </c>
      <c r="C8132" s="81">
        <v>11.790710337706765</v>
      </c>
      <c r="D8132" s="81">
        <v>16.331391259114369</v>
      </c>
      <c r="E8132" s="81">
        <v>4.5406809214076045</v>
      </c>
      <c r="F8132" s="62"/>
    </row>
    <row r="8133" spans="1:6">
      <c r="A8133" s="79">
        <v>40577</v>
      </c>
      <c r="B8133" s="80" t="s">
        <v>94</v>
      </c>
      <c r="C8133" s="81">
        <v>10.072413125578946</v>
      </c>
      <c r="D8133" s="81">
        <v>12.268357553658774</v>
      </c>
      <c r="E8133" s="81">
        <v>2.1959444280798284</v>
      </c>
      <c r="F8133" s="62"/>
    </row>
    <row r="8134" spans="1:6">
      <c r="A8134" s="79">
        <v>40577</v>
      </c>
      <c r="B8134" s="80" t="s">
        <v>95</v>
      </c>
      <c r="C8134" s="81">
        <v>10.674726768954883</v>
      </c>
      <c r="D8134" s="81">
        <v>15.894158756798412</v>
      </c>
      <c r="E8134" s="81">
        <v>5.219431987843528</v>
      </c>
      <c r="F8134" s="62"/>
    </row>
    <row r="8135" spans="1:6">
      <c r="A8135" s="79">
        <v>40577</v>
      </c>
      <c r="B8135" s="80" t="s">
        <v>96</v>
      </c>
      <c r="C8135" s="81">
        <v>11.523904347139794</v>
      </c>
      <c r="D8135" s="81">
        <v>16.21197088607838</v>
      </c>
      <c r="E8135" s="81">
        <v>4.6880665389385854</v>
      </c>
      <c r="F8135" s="62"/>
    </row>
    <row r="8136" spans="1:6">
      <c r="A8136" s="79">
        <v>40577</v>
      </c>
      <c r="B8136" s="80" t="s">
        <v>97</v>
      </c>
      <c r="C8136" s="81">
        <v>11.296724261678818</v>
      </c>
      <c r="D8136" s="81">
        <v>15.844350640413415</v>
      </c>
      <c r="E8136" s="81">
        <v>4.5476263787345967</v>
      </c>
      <c r="F8136" s="62"/>
    </row>
    <row r="8137" spans="1:6">
      <c r="A8137" s="79">
        <v>40577</v>
      </c>
      <c r="B8137" s="80" t="s">
        <v>98</v>
      </c>
      <c r="C8137" s="81">
        <v>11.336163655514815</v>
      </c>
      <c r="D8137" s="81">
        <v>17.413808747870259</v>
      </c>
      <c r="E8137" s="81">
        <v>6.0776450923554446</v>
      </c>
      <c r="F8137" s="62"/>
    </row>
    <row r="8138" spans="1:6">
      <c r="A8138" s="79">
        <v>40577</v>
      </c>
      <c r="B8138" s="80" t="s">
        <v>99</v>
      </c>
      <c r="C8138" s="81">
        <v>15.394587244774391</v>
      </c>
      <c r="D8138" s="81">
        <v>25.509677633685445</v>
      </c>
      <c r="E8138" s="81">
        <v>10.115090388911055</v>
      </c>
      <c r="F8138" s="62"/>
    </row>
    <row r="8139" spans="1:6">
      <c r="A8139" s="79">
        <v>40577</v>
      </c>
      <c r="B8139" s="80" t="s">
        <v>100</v>
      </c>
      <c r="C8139" s="81">
        <v>12.965353884741644</v>
      </c>
      <c r="D8139" s="81">
        <v>21.903657585387808</v>
      </c>
      <c r="E8139" s="81">
        <v>8.9383037006461645</v>
      </c>
      <c r="F8139" s="62"/>
    </row>
    <row r="8140" spans="1:6">
      <c r="A8140" s="79">
        <v>40577</v>
      </c>
      <c r="B8140" s="80" t="s">
        <v>101</v>
      </c>
      <c r="C8140" s="81">
        <v>15.246306987950407</v>
      </c>
      <c r="D8140" s="81">
        <v>27.059093780097292</v>
      </c>
      <c r="E8140" s="81">
        <v>11.812786792146886</v>
      </c>
      <c r="F8140" s="62"/>
    </row>
    <row r="8141" spans="1:6">
      <c r="A8141" s="79">
        <v>40577</v>
      </c>
      <c r="B8141" s="80" t="s">
        <v>102</v>
      </c>
      <c r="C8141" s="81">
        <v>16.806397646908241</v>
      </c>
      <c r="D8141" s="81">
        <v>26.73116822796932</v>
      </c>
      <c r="E8141" s="81">
        <v>9.9247705810610789</v>
      </c>
      <c r="F8141" s="62"/>
    </row>
    <row r="8142" spans="1:6">
      <c r="A8142" s="79">
        <v>40577</v>
      </c>
      <c r="B8142" s="80" t="s">
        <v>103</v>
      </c>
      <c r="C8142" s="81">
        <v>21.447299431341758</v>
      </c>
      <c r="D8142" s="81">
        <v>36.893022561722304</v>
      </c>
      <c r="E8142" s="81">
        <v>15.445723130380546</v>
      </c>
      <c r="F8142" s="62"/>
    </row>
    <row r="8143" spans="1:6">
      <c r="A8143" s="79">
        <v>40577</v>
      </c>
      <c r="B8143" s="80" t="s">
        <v>104</v>
      </c>
      <c r="C8143" s="81">
        <v>22.355630956933663</v>
      </c>
      <c r="D8143" s="81">
        <v>40.687441616891917</v>
      </c>
      <c r="E8143" s="81">
        <v>18.331810659958254</v>
      </c>
      <c r="F8143" s="62"/>
    </row>
    <row r="8144" spans="1:6">
      <c r="A8144" s="79">
        <v>40577</v>
      </c>
      <c r="B8144" s="80" t="s">
        <v>105</v>
      </c>
      <c r="C8144" s="81">
        <v>28.892328630392978</v>
      </c>
      <c r="D8144" s="81">
        <v>49.458467773242035</v>
      </c>
      <c r="E8144" s="81">
        <v>20.566139142849057</v>
      </c>
      <c r="F8144" s="62"/>
    </row>
    <row r="8145" spans="1:6">
      <c r="A8145" s="79">
        <v>40577</v>
      </c>
      <c r="B8145" s="80" t="s">
        <v>106</v>
      </c>
      <c r="C8145" s="81">
        <v>25.051077264038383</v>
      </c>
      <c r="D8145" s="81">
        <v>46.398772951555337</v>
      </c>
      <c r="E8145" s="81">
        <v>21.347695687516953</v>
      </c>
      <c r="F8145" s="62"/>
    </row>
    <row r="8146" spans="1:6">
      <c r="A8146" s="79">
        <v>40577</v>
      </c>
      <c r="B8146" s="80" t="s">
        <v>107</v>
      </c>
      <c r="C8146" s="81">
        <v>40.602872577275754</v>
      </c>
      <c r="D8146" s="81">
        <v>69.463754501204022</v>
      </c>
      <c r="E8146" s="81">
        <v>28.860881923928268</v>
      </c>
      <c r="F8146" s="62"/>
    </row>
    <row r="8147" spans="1:6">
      <c r="A8147" s="79">
        <v>40577</v>
      </c>
      <c r="B8147" s="80" t="s">
        <v>108</v>
      </c>
      <c r="C8147" s="81">
        <v>65.811459600848139</v>
      </c>
      <c r="D8147" s="81">
        <v>111.3521057257288</v>
      </c>
      <c r="E8147" s="81">
        <v>45.540646124880666</v>
      </c>
      <c r="F8147" s="62"/>
    </row>
    <row r="8148" spans="1:6">
      <c r="A8148" s="79">
        <v>40577</v>
      </c>
      <c r="B8148" s="80" t="s">
        <v>109</v>
      </c>
      <c r="C8148" s="81">
        <v>48.20552967698297</v>
      </c>
      <c r="D8148" s="81">
        <v>80.757239256921878</v>
      </c>
      <c r="E8148" s="81">
        <v>32.551709579938908</v>
      </c>
      <c r="F8148" s="62"/>
    </row>
    <row r="8149" spans="1:6">
      <c r="A8149" s="79">
        <v>40577</v>
      </c>
      <c r="B8149" s="80" t="s">
        <v>110</v>
      </c>
      <c r="C8149" s="81">
        <v>37.857236449550051</v>
      </c>
      <c r="D8149" s="81">
        <v>68.111926535389159</v>
      </c>
      <c r="E8149" s="81">
        <v>30.254690085839108</v>
      </c>
      <c r="F8149" s="62"/>
    </row>
    <row r="8150" spans="1:6">
      <c r="A8150" s="79">
        <v>40577</v>
      </c>
      <c r="B8150" s="80" t="s">
        <v>111</v>
      </c>
      <c r="C8150" s="81">
        <v>57.496486169837993</v>
      </c>
      <c r="D8150" s="81">
        <v>92.77564617129066</v>
      </c>
      <c r="E8150" s="81">
        <v>35.279160001452667</v>
      </c>
      <c r="F8150" s="62"/>
    </row>
    <row r="8151" spans="1:6">
      <c r="A8151" s="79">
        <v>40577</v>
      </c>
      <c r="B8151" s="80" t="s">
        <v>112</v>
      </c>
      <c r="C8151" s="81">
        <v>29.987276272971869</v>
      </c>
      <c r="D8151" s="81">
        <v>55.655210634680394</v>
      </c>
      <c r="E8151" s="81">
        <v>25.667934361708525</v>
      </c>
      <c r="F8151" s="62"/>
    </row>
    <row r="8152" spans="1:6">
      <c r="A8152" s="79">
        <v>40577</v>
      </c>
      <c r="B8152" s="80" t="s">
        <v>113</v>
      </c>
      <c r="C8152" s="81">
        <v>31.754551553948684</v>
      </c>
      <c r="D8152" s="81">
        <v>54.929852928364468</v>
      </c>
      <c r="E8152" s="81">
        <v>23.175301374415785</v>
      </c>
      <c r="F8152" s="62"/>
    </row>
    <row r="8153" spans="1:6">
      <c r="A8153" s="79">
        <v>40577</v>
      </c>
      <c r="B8153" s="80" t="s">
        <v>114</v>
      </c>
      <c r="C8153" s="81">
        <v>31.339681690802731</v>
      </c>
      <c r="D8153" s="81">
        <v>55.23753587585044</v>
      </c>
      <c r="E8153" s="81">
        <v>23.897854185047709</v>
      </c>
      <c r="F8153" s="62"/>
    </row>
    <row r="8154" spans="1:6">
      <c r="A8154" s="79">
        <v>40577</v>
      </c>
      <c r="B8154" s="80" t="s">
        <v>115</v>
      </c>
      <c r="C8154" s="81">
        <v>31.773965039884686</v>
      </c>
      <c r="D8154" s="81">
        <v>57.780136300965175</v>
      </c>
      <c r="E8154" s="81">
        <v>26.006171261080489</v>
      </c>
      <c r="F8154" s="62"/>
    </row>
    <row r="8155" spans="1:6">
      <c r="A8155" s="79">
        <v>40577</v>
      </c>
      <c r="B8155" s="80" t="s">
        <v>116</v>
      </c>
      <c r="C8155" s="81">
        <v>25.197865794373371</v>
      </c>
      <c r="D8155" s="81">
        <v>46.426538330215315</v>
      </c>
      <c r="E8155" s="81">
        <v>21.228672535841945</v>
      </c>
      <c r="F8155" s="62"/>
    </row>
    <row r="8156" spans="1:6">
      <c r="A8156" s="79">
        <v>40577</v>
      </c>
      <c r="B8156" s="80" t="s">
        <v>117</v>
      </c>
      <c r="C8156" s="81">
        <v>27.409446470157143</v>
      </c>
      <c r="D8156" s="81">
        <v>51.055062294574853</v>
      </c>
      <c r="E8156" s="81">
        <v>23.64561582441771</v>
      </c>
      <c r="F8156" s="62"/>
    </row>
    <row r="8157" spans="1:6">
      <c r="A8157" s="79">
        <v>40577</v>
      </c>
      <c r="B8157" s="80" t="s">
        <v>118</v>
      </c>
      <c r="C8157" s="81">
        <v>34.153017463259445</v>
      </c>
      <c r="D8157" s="81">
        <v>64.474116134317498</v>
      </c>
      <c r="E8157" s="81">
        <v>30.321098671058053</v>
      </c>
      <c r="F8157" s="62"/>
    </row>
    <row r="8158" spans="1:6">
      <c r="A8158" s="79">
        <v>40577</v>
      </c>
      <c r="B8158" s="80" t="s">
        <v>119</v>
      </c>
      <c r="C8158" s="81">
        <v>46.27763821074317</v>
      </c>
      <c r="D8158" s="81">
        <v>78.767139137822056</v>
      </c>
      <c r="E8158" s="81">
        <v>32.489500927078886</v>
      </c>
      <c r="F8158" s="62"/>
    </row>
    <row r="8159" spans="1:6">
      <c r="A8159" s="79">
        <v>40577</v>
      </c>
      <c r="B8159" s="80" t="s">
        <v>120</v>
      </c>
      <c r="C8159" s="81">
        <v>33.85645113087547</v>
      </c>
      <c r="D8159" s="81">
        <v>70.641795506568869</v>
      </c>
      <c r="E8159" s="81">
        <v>36.785344375693398</v>
      </c>
      <c r="F8159" s="62"/>
    </row>
    <row r="8160" spans="1:6">
      <c r="A8160" s="79">
        <v>40577</v>
      </c>
      <c r="B8160" s="80" t="s">
        <v>121</v>
      </c>
      <c r="C8160" s="81">
        <v>27.951912749435085</v>
      </c>
      <c r="D8160" s="81">
        <v>51.183292581839829</v>
      </c>
      <c r="E8160" s="81">
        <v>23.231379832404745</v>
      </c>
      <c r="F8160" s="62"/>
    </row>
    <row r="8161" spans="1:6">
      <c r="A8161" s="79">
        <v>40577</v>
      </c>
      <c r="B8161" s="80" t="s">
        <v>122</v>
      </c>
      <c r="C8161" s="81">
        <v>23.0150355979926</v>
      </c>
      <c r="D8161" s="81">
        <v>44.200398552395541</v>
      </c>
      <c r="E8161" s="81">
        <v>21.18536295440294</v>
      </c>
      <c r="F8161" s="62"/>
    </row>
    <row r="8162" spans="1:6">
      <c r="A8162" s="79">
        <v>40577</v>
      </c>
      <c r="B8162" s="80" t="s">
        <v>27</v>
      </c>
      <c r="C8162" s="81">
        <v>24.328077785085465</v>
      </c>
      <c r="D8162" s="81">
        <v>44.5875774122065</v>
      </c>
      <c r="E8162" s="81">
        <v>20.259499627121034</v>
      </c>
      <c r="F8162" s="62"/>
    </row>
    <row r="8163" spans="1:6">
      <c r="A8163" s="79">
        <v>40577</v>
      </c>
      <c r="B8163" s="80" t="s">
        <v>28</v>
      </c>
      <c r="C8163" s="81">
        <v>17.643687599091162</v>
      </c>
      <c r="D8163" s="81">
        <v>36.53205412534431</v>
      </c>
      <c r="E8163" s="81">
        <v>18.888366526253147</v>
      </c>
      <c r="F8163" s="62"/>
    </row>
    <row r="8164" spans="1:6">
      <c r="A8164" s="79">
        <v>40577</v>
      </c>
      <c r="B8164" s="80" t="s">
        <v>29</v>
      </c>
      <c r="C8164" s="81">
        <v>19.914454744859928</v>
      </c>
      <c r="D8164" s="81">
        <v>40.941943206421861</v>
      </c>
      <c r="E8164" s="81">
        <v>21.027488461561934</v>
      </c>
      <c r="F8164" s="62"/>
    </row>
    <row r="8165" spans="1:6">
      <c r="A8165" s="79">
        <v>40577</v>
      </c>
      <c r="B8165" s="80" t="s">
        <v>30</v>
      </c>
      <c r="C8165" s="81">
        <v>19.766251170663942</v>
      </c>
      <c r="D8165" s="81">
        <v>38.557963835396102</v>
      </c>
      <c r="E8165" s="81">
        <v>18.79171266473216</v>
      </c>
      <c r="F8165" s="62"/>
    </row>
    <row r="8166" spans="1:6">
      <c r="A8166" s="79">
        <v>40577</v>
      </c>
      <c r="B8166" s="80" t="s">
        <v>31</v>
      </c>
      <c r="C8166" s="81">
        <v>15.895852611798347</v>
      </c>
      <c r="D8166" s="81">
        <v>30.840276398531881</v>
      </c>
      <c r="E8166" s="81">
        <v>14.944423786733534</v>
      </c>
      <c r="F8166" s="62"/>
    </row>
    <row r="8167" spans="1:6">
      <c r="A8167" s="79">
        <v>40577</v>
      </c>
      <c r="B8167" s="80" t="s">
        <v>32</v>
      </c>
      <c r="C8167" s="81">
        <v>21.434605235014768</v>
      </c>
      <c r="D8167" s="81">
        <v>44.546870663485485</v>
      </c>
      <c r="E8167" s="81">
        <v>23.112265428470717</v>
      </c>
      <c r="F8167" s="62"/>
    </row>
    <row r="8168" spans="1:6">
      <c r="A8168" s="79">
        <v>40577</v>
      </c>
      <c r="B8168" s="80" t="s">
        <v>33</v>
      </c>
      <c r="C8168" s="81">
        <v>15.520507657126384</v>
      </c>
      <c r="D8168" s="81">
        <v>31.6047984793788</v>
      </c>
      <c r="E8168" s="81">
        <v>16.084290822252417</v>
      </c>
      <c r="F8168" s="62"/>
    </row>
    <row r="8169" spans="1:6">
      <c r="A8169" s="79">
        <v>40577</v>
      </c>
      <c r="B8169" s="80" t="s">
        <v>34</v>
      </c>
      <c r="C8169" s="81">
        <v>24.218578210010481</v>
      </c>
      <c r="D8169" s="81">
        <v>45.648968310523372</v>
      </c>
      <c r="E8169" s="81">
        <v>21.430390100512891</v>
      </c>
      <c r="F8169" s="62"/>
    </row>
    <row r="8170" spans="1:6">
      <c r="A8170" s="79">
        <v>40577</v>
      </c>
      <c r="B8170" s="80" t="s">
        <v>35</v>
      </c>
      <c r="C8170" s="81">
        <v>24.149339821325487</v>
      </c>
      <c r="D8170" s="81">
        <v>44.993237618545436</v>
      </c>
      <c r="E8170" s="81">
        <v>20.843897797219949</v>
      </c>
      <c r="F8170" s="62"/>
    </row>
    <row r="8171" spans="1:6">
      <c r="A8171" s="79">
        <v>40577</v>
      </c>
      <c r="B8171" s="80" t="s">
        <v>36</v>
      </c>
      <c r="C8171" s="81">
        <v>15.342549715708403</v>
      </c>
      <c r="D8171" s="81">
        <v>34.425138647928506</v>
      </c>
      <c r="E8171" s="81">
        <v>19.082588932220105</v>
      </c>
      <c r="F8171" s="62"/>
    </row>
    <row r="8172" spans="1:6">
      <c r="A8172" s="79">
        <v>40577</v>
      </c>
      <c r="B8172" s="80" t="s">
        <v>37</v>
      </c>
      <c r="C8172" s="81">
        <v>20.120947093153905</v>
      </c>
      <c r="D8172" s="81">
        <v>41.06962619681083</v>
      </c>
      <c r="E8172" s="81">
        <v>20.948679103656925</v>
      </c>
      <c r="F8172" s="62"/>
    </row>
    <row r="8173" spans="1:6">
      <c r="A8173" s="79">
        <v>40577</v>
      </c>
      <c r="B8173" s="80" t="s">
        <v>38</v>
      </c>
      <c r="C8173" s="81">
        <v>26.163017278847278</v>
      </c>
      <c r="D8173" s="81">
        <v>48.558288370599072</v>
      </c>
      <c r="E8173" s="81">
        <v>22.395271091751795</v>
      </c>
      <c r="F8173" s="62"/>
    </row>
    <row r="8174" spans="1:6">
      <c r="A8174" s="79">
        <v>40577</v>
      </c>
      <c r="B8174" s="80" t="s">
        <v>39</v>
      </c>
      <c r="C8174" s="81">
        <v>27.949853644233091</v>
      </c>
      <c r="D8174" s="81">
        <v>49.968434859987923</v>
      </c>
      <c r="E8174" s="81">
        <v>22.018581215754832</v>
      </c>
      <c r="F8174" s="62"/>
    </row>
    <row r="8175" spans="1:6">
      <c r="A8175" s="79">
        <v>40577</v>
      </c>
      <c r="B8175" s="80" t="s">
        <v>40</v>
      </c>
      <c r="C8175" s="81">
        <v>22.401230730004674</v>
      </c>
      <c r="D8175" s="81">
        <v>45.826545003175347</v>
      </c>
      <c r="E8175" s="81">
        <v>23.425314273170674</v>
      </c>
      <c r="F8175" s="62"/>
    </row>
    <row r="8176" spans="1:6">
      <c r="A8176" s="79">
        <v>40577</v>
      </c>
      <c r="B8176" s="80" t="s">
        <v>41</v>
      </c>
      <c r="C8176" s="81">
        <v>21.285499912597786</v>
      </c>
      <c r="D8176" s="81">
        <v>44.475589308081481</v>
      </c>
      <c r="E8176" s="81">
        <v>23.190089395483696</v>
      </c>
      <c r="F8176" s="62"/>
    </row>
    <row r="8177" spans="1:6">
      <c r="A8177" s="79">
        <v>40577</v>
      </c>
      <c r="B8177" s="80" t="s">
        <v>42</v>
      </c>
      <c r="C8177" s="81">
        <v>32.629038504581608</v>
      </c>
      <c r="D8177" s="81">
        <v>59.97921093884991</v>
      </c>
      <c r="E8177" s="81">
        <v>27.350172434268302</v>
      </c>
      <c r="F8177" s="62"/>
    </row>
    <row r="8178" spans="1:6">
      <c r="A8178" s="79">
        <v>40577</v>
      </c>
      <c r="B8178" s="80" t="s">
        <v>43</v>
      </c>
      <c r="C8178" s="81">
        <v>27.435891327373149</v>
      </c>
      <c r="D8178" s="81">
        <v>54.417065131303467</v>
      </c>
      <c r="E8178" s="81">
        <v>26.981173803930318</v>
      </c>
      <c r="F8178" s="62"/>
    </row>
    <row r="8179" spans="1:6">
      <c r="A8179" s="79">
        <v>40577</v>
      </c>
      <c r="B8179" s="80" t="s">
        <v>44</v>
      </c>
      <c r="C8179" s="81">
        <v>22.094710929855705</v>
      </c>
      <c r="D8179" s="81">
        <v>46.451450643121277</v>
      </c>
      <c r="E8179" s="81">
        <v>24.356739713265572</v>
      </c>
      <c r="F8179" s="62"/>
    </row>
    <row r="8180" spans="1:6">
      <c r="A8180" s="79">
        <v>40577</v>
      </c>
      <c r="B8180" s="80" t="s">
        <v>45</v>
      </c>
      <c r="C8180" s="81">
        <v>27.573817195131134</v>
      </c>
      <c r="D8180" s="81">
        <v>49.54005136453496</v>
      </c>
      <c r="E8180" s="81">
        <v>21.966234169403826</v>
      </c>
      <c r="F8180" s="62"/>
    </row>
    <row r="8181" spans="1:6">
      <c r="A8181" s="79">
        <v>40577</v>
      </c>
      <c r="B8181" s="80" t="s">
        <v>46</v>
      </c>
      <c r="C8181" s="81">
        <v>22.1438404936527</v>
      </c>
      <c r="D8181" s="81">
        <v>47.652791619251147</v>
      </c>
      <c r="E8181" s="81">
        <v>25.508951125598447</v>
      </c>
      <c r="F8181" s="62"/>
    </row>
    <row r="8182" spans="1:6">
      <c r="A8182" s="79">
        <v>40577</v>
      </c>
      <c r="B8182" s="80" t="s">
        <v>47</v>
      </c>
      <c r="C8182" s="81">
        <v>22.815045064049631</v>
      </c>
      <c r="D8182" s="81">
        <v>47.751900344307138</v>
      </c>
      <c r="E8182" s="81">
        <v>24.936855280257507</v>
      </c>
      <c r="F8182" s="62"/>
    </row>
    <row r="8183" spans="1:6">
      <c r="A8183" s="79">
        <v>40577</v>
      </c>
      <c r="B8183" s="80" t="s">
        <v>48</v>
      </c>
      <c r="C8183" s="81">
        <v>23.061732930141606</v>
      </c>
      <c r="D8183" s="81">
        <v>45.348215739991382</v>
      </c>
      <c r="E8183" s="81">
        <v>22.286482809849776</v>
      </c>
      <c r="F8183" s="62"/>
    </row>
    <row r="8184" spans="1:6">
      <c r="A8184" s="79">
        <v>40577</v>
      </c>
      <c r="B8184" s="80" t="s">
        <v>49</v>
      </c>
      <c r="C8184" s="81">
        <v>21.669622171067751</v>
      </c>
      <c r="D8184" s="81">
        <v>44.85143333966343</v>
      </c>
      <c r="E8184" s="81">
        <v>23.181811168595679</v>
      </c>
      <c r="F8184" s="62"/>
    </row>
    <row r="8185" spans="1:6">
      <c r="A8185" s="79">
        <v>40577</v>
      </c>
      <c r="B8185" s="80" t="s">
        <v>50</v>
      </c>
      <c r="C8185" s="81">
        <v>16.595190511911277</v>
      </c>
      <c r="D8185" s="81">
        <v>36.449078576796282</v>
      </c>
      <c r="E8185" s="81">
        <v>19.853888064885005</v>
      </c>
      <c r="F8185" s="62"/>
    </row>
    <row r="8186" spans="1:6">
      <c r="A8186" s="79">
        <v>40577</v>
      </c>
      <c r="B8186" s="80" t="s">
        <v>51</v>
      </c>
      <c r="C8186" s="81">
        <v>18.865700282518041</v>
      </c>
      <c r="D8186" s="81">
        <v>38.733183477296052</v>
      </c>
      <c r="E8186" s="81">
        <v>19.867483194778011</v>
      </c>
      <c r="F8186" s="62"/>
    </row>
    <row r="8187" spans="1:6">
      <c r="A8187" s="79">
        <v>40577</v>
      </c>
      <c r="B8187" s="80" t="s">
        <v>52</v>
      </c>
      <c r="C8187" s="81">
        <v>14.798291941131463</v>
      </c>
      <c r="D8187" s="81">
        <v>33.946010467128538</v>
      </c>
      <c r="E8187" s="81">
        <v>19.147718525997075</v>
      </c>
      <c r="F8187" s="62"/>
    </row>
    <row r="8188" spans="1:6">
      <c r="A8188" s="79">
        <v>40577</v>
      </c>
      <c r="B8188" s="80" t="s">
        <v>53</v>
      </c>
      <c r="C8188" s="81">
        <v>9.802953012100982</v>
      </c>
      <c r="D8188" s="81">
        <v>23.944842741248557</v>
      </c>
      <c r="E8188" s="81">
        <v>14.141889729147575</v>
      </c>
      <c r="F8188" s="62"/>
    </row>
    <row r="8189" spans="1:6">
      <c r="A8189" s="79">
        <v>40577</v>
      </c>
      <c r="B8189" s="80" t="s">
        <v>54</v>
      </c>
      <c r="C8189" s="81">
        <v>13.248231328660628</v>
      </c>
      <c r="D8189" s="81">
        <v>27.927251201293153</v>
      </c>
      <c r="E8189" s="81">
        <v>14.679019872632525</v>
      </c>
      <c r="F8189" s="62"/>
    </row>
    <row r="8190" spans="1:6">
      <c r="A8190" s="79">
        <v>40577</v>
      </c>
      <c r="B8190" s="80" t="s">
        <v>55</v>
      </c>
      <c r="C8190" s="81">
        <v>11.787112488550777</v>
      </c>
      <c r="D8190" s="81">
        <v>26.367897200622309</v>
      </c>
      <c r="E8190" s="81">
        <v>14.580784712071532</v>
      </c>
      <c r="F8190" s="62"/>
    </row>
    <row r="8191" spans="1:6">
      <c r="A8191" s="79">
        <v>40577</v>
      </c>
      <c r="B8191" s="80" t="s">
        <v>56</v>
      </c>
      <c r="C8191" s="81">
        <v>10.207546207868942</v>
      </c>
      <c r="D8191" s="81">
        <v>26.973595058869247</v>
      </c>
      <c r="E8191" s="81">
        <v>16.766048851000306</v>
      </c>
      <c r="F8191" s="62"/>
    </row>
    <row r="8192" spans="1:6">
      <c r="A8192" s="79">
        <v>40577</v>
      </c>
      <c r="B8192" s="80" t="s">
        <v>57</v>
      </c>
      <c r="C8192" s="81">
        <v>7.8678641327931853</v>
      </c>
      <c r="D8192" s="81">
        <v>22.305754398011722</v>
      </c>
      <c r="E8192" s="81">
        <v>14.437890265218536</v>
      </c>
      <c r="F8192" s="62"/>
    </row>
    <row r="8193" spans="1:6">
      <c r="A8193" s="79">
        <v>40577</v>
      </c>
      <c r="B8193" s="80" t="s">
        <v>58</v>
      </c>
      <c r="C8193" s="81">
        <v>7.2360276767162501</v>
      </c>
      <c r="D8193" s="81">
        <v>20.090981009845947</v>
      </c>
      <c r="E8193" s="81">
        <v>12.854953333129696</v>
      </c>
      <c r="F8193" s="62"/>
    </row>
    <row r="8194" spans="1:6">
      <c r="A8194" s="79">
        <v>40577</v>
      </c>
      <c r="B8194" s="80" t="s">
        <v>59</v>
      </c>
      <c r="C8194" s="81">
        <v>6.742402310367301</v>
      </c>
      <c r="D8194" s="81">
        <v>20.061099230857948</v>
      </c>
      <c r="E8194" s="81">
        <v>13.318696920490648</v>
      </c>
      <c r="F8194" s="62"/>
    </row>
    <row r="8195" spans="1:6">
      <c r="A8195" s="79">
        <v>40577</v>
      </c>
      <c r="B8195" s="80" t="s">
        <v>60</v>
      </c>
      <c r="C8195" s="81">
        <v>7.137234576188261</v>
      </c>
      <c r="D8195" s="81">
        <v>21.034268277777848</v>
      </c>
      <c r="E8195" s="81">
        <v>13.897033701589587</v>
      </c>
      <c r="F8195" s="62"/>
    </row>
    <row r="8196" spans="1:6">
      <c r="A8196" s="79">
        <v>40577</v>
      </c>
      <c r="B8196" s="80" t="s">
        <v>61</v>
      </c>
      <c r="C8196" s="81">
        <v>6.4856686560293282</v>
      </c>
      <c r="D8196" s="81">
        <v>19.653746200280988</v>
      </c>
      <c r="E8196" s="81">
        <v>13.168077544251659</v>
      </c>
      <c r="F8196" s="62"/>
    </row>
    <row r="8197" spans="1:6">
      <c r="A8197" s="79">
        <v>40577</v>
      </c>
      <c r="B8197" s="80" t="s">
        <v>62</v>
      </c>
      <c r="C8197" s="81">
        <v>6.0611561599173731</v>
      </c>
      <c r="D8197" s="81">
        <v>18.829378197022073</v>
      </c>
      <c r="E8197" s="81">
        <v>12.768222037104699</v>
      </c>
      <c r="F8197" s="62"/>
    </row>
    <row r="8198" spans="1:6">
      <c r="A8198" s="79">
        <v>40577</v>
      </c>
      <c r="B8198" s="80" t="s">
        <v>63</v>
      </c>
      <c r="C8198" s="81">
        <v>7.670184935867205</v>
      </c>
      <c r="D8198" s="81">
        <v>20.865163596208866</v>
      </c>
      <c r="E8198" s="81">
        <v>13.194978660341661</v>
      </c>
      <c r="F8198" s="62"/>
    </row>
    <row r="8199" spans="1:6">
      <c r="A8199" s="79">
        <v>40577</v>
      </c>
      <c r="B8199" s="80" t="s">
        <v>64</v>
      </c>
      <c r="C8199" s="81">
        <v>6.5151807144593246</v>
      </c>
      <c r="D8199" s="81">
        <v>18.571006610858099</v>
      </c>
      <c r="E8199" s="81">
        <v>12.055825896398774</v>
      </c>
      <c r="F8199" s="62"/>
    </row>
    <row r="8200" spans="1:6">
      <c r="A8200" s="79">
        <v>40577</v>
      </c>
      <c r="B8200" s="80" t="s">
        <v>65</v>
      </c>
      <c r="C8200" s="81">
        <v>5.8142746130413983</v>
      </c>
      <c r="D8200" s="81">
        <v>17.031623917173253</v>
      </c>
      <c r="E8200" s="81">
        <v>11.217349304131854</v>
      </c>
      <c r="F8200" s="62"/>
    </row>
    <row r="8201" spans="1:6">
      <c r="A8201" s="79">
        <v>40577</v>
      </c>
      <c r="B8201" s="80" t="s">
        <v>66</v>
      </c>
      <c r="C8201" s="81">
        <v>7.2357230243242512</v>
      </c>
      <c r="D8201" s="81">
        <v>20.169723931869932</v>
      </c>
      <c r="E8201" s="81">
        <v>12.934000907545681</v>
      </c>
      <c r="F8201" s="62"/>
    </row>
    <row r="8202" spans="1:6">
      <c r="A8202" s="79">
        <v>40577</v>
      </c>
      <c r="B8202" s="80" t="s">
        <v>67</v>
      </c>
      <c r="C8202" s="81">
        <v>6.1103533145673667</v>
      </c>
      <c r="D8202" s="81">
        <v>15.998662145167359</v>
      </c>
      <c r="E8202" s="81">
        <v>9.8883088305999927</v>
      </c>
      <c r="F8202" s="62"/>
    </row>
    <row r="8203" spans="1:6">
      <c r="A8203" s="79">
        <v>40577</v>
      </c>
      <c r="B8203" s="80" t="s">
        <v>68</v>
      </c>
      <c r="C8203" s="81">
        <v>3.8004420758146065</v>
      </c>
      <c r="D8203" s="81">
        <v>11.182131972194853</v>
      </c>
      <c r="E8203" s="81">
        <v>7.3816898963802462</v>
      </c>
      <c r="F8203" s="62"/>
    </row>
    <row r="8204" spans="1:6">
      <c r="A8204" s="79">
        <v>40577</v>
      </c>
      <c r="B8204" s="80" t="s">
        <v>69</v>
      </c>
      <c r="C8204" s="81">
        <v>3.2377621824476654</v>
      </c>
      <c r="D8204" s="81">
        <v>10.189002762736955</v>
      </c>
      <c r="E8204" s="81">
        <v>6.9512405802892889</v>
      </c>
      <c r="F8204" s="62"/>
    </row>
    <row r="8205" spans="1:6">
      <c r="A8205" s="79">
        <v>40577</v>
      </c>
      <c r="B8205" s="80" t="s">
        <v>70</v>
      </c>
      <c r="C8205" s="81">
        <v>3.4845244971886395</v>
      </c>
      <c r="D8205" s="81">
        <v>10.447157815758928</v>
      </c>
      <c r="E8205" s="81">
        <v>6.9626333185702887</v>
      </c>
      <c r="F8205" s="62"/>
    </row>
    <row r="8206" spans="1:6">
      <c r="A8206" s="79">
        <v>40577</v>
      </c>
      <c r="B8206" s="80" t="s">
        <v>71</v>
      </c>
      <c r="C8206" s="81">
        <v>4.5407162395995302</v>
      </c>
      <c r="D8206" s="81">
        <v>12.800691437781687</v>
      </c>
      <c r="E8206" s="81">
        <v>8.2599751981821576</v>
      </c>
      <c r="F8206" s="62"/>
    </row>
    <row r="8207" spans="1:6">
      <c r="A8207" s="79">
        <v>40577</v>
      </c>
      <c r="B8207" s="80" t="s">
        <v>72</v>
      </c>
      <c r="C8207" s="81">
        <v>3.7707488572736105</v>
      </c>
      <c r="D8207" s="81">
        <v>10.744986361746896</v>
      </c>
      <c r="E8207" s="81">
        <v>6.9742375044732858</v>
      </c>
      <c r="F8207" s="62"/>
    </row>
    <row r="8208" spans="1:6">
      <c r="A8208" s="79">
        <v>40577</v>
      </c>
      <c r="B8208" s="80" t="s">
        <v>73</v>
      </c>
      <c r="C8208" s="81">
        <v>2.5763357903937338</v>
      </c>
      <c r="D8208" s="81">
        <v>8.4112417305061342</v>
      </c>
      <c r="E8208" s="81">
        <v>5.8349059401124004</v>
      </c>
      <c r="F8208" s="62"/>
    </row>
    <row r="8209" spans="1:6">
      <c r="A8209" s="79">
        <v>40577</v>
      </c>
      <c r="B8209" s="80" t="s">
        <v>74</v>
      </c>
      <c r="C8209" s="81">
        <v>3.4745801731516401</v>
      </c>
      <c r="D8209" s="81">
        <v>9.6425973048070102</v>
      </c>
      <c r="E8209" s="81">
        <v>6.16801713165537</v>
      </c>
      <c r="F8209" s="62"/>
    </row>
    <row r="8210" spans="1:6">
      <c r="A8210" s="79">
        <v>40577</v>
      </c>
      <c r="B8210" s="80" t="s">
        <v>75</v>
      </c>
      <c r="C8210" s="81">
        <v>3.0797253077756817</v>
      </c>
      <c r="D8210" s="81">
        <v>9.3148471906690418</v>
      </c>
      <c r="E8210" s="81">
        <v>6.2351218828933597</v>
      </c>
      <c r="F8210" s="62"/>
    </row>
    <row r="8211" spans="1:6">
      <c r="A8211" s="79">
        <v>40578</v>
      </c>
      <c r="B8211" s="80" t="s">
        <v>76</v>
      </c>
      <c r="C8211" s="81">
        <v>2.457844761254746</v>
      </c>
      <c r="D8211" s="81">
        <v>8.4210616103351335</v>
      </c>
      <c r="E8211" s="81">
        <v>5.9632168490803874</v>
      </c>
      <c r="F8211" s="62"/>
    </row>
    <row r="8212" spans="1:6">
      <c r="A8212" s="79">
        <v>40578</v>
      </c>
      <c r="B8212" s="80" t="s">
        <v>77</v>
      </c>
      <c r="C8212" s="81">
        <v>2.4183485827897502</v>
      </c>
      <c r="D8212" s="81">
        <v>7.5868665878352193</v>
      </c>
      <c r="E8212" s="81">
        <v>5.1685180050454687</v>
      </c>
      <c r="F8212" s="62"/>
    </row>
    <row r="8213" spans="1:6">
      <c r="A8213" s="79">
        <v>40578</v>
      </c>
      <c r="B8213" s="80" t="s">
        <v>78</v>
      </c>
      <c r="C8213" s="81">
        <v>3.3461871616706538</v>
      </c>
      <c r="D8213" s="81">
        <v>8.2918924468591459</v>
      </c>
      <c r="E8213" s="81">
        <v>4.9457052851884917</v>
      </c>
      <c r="F8213" s="62"/>
    </row>
    <row r="8214" spans="1:6">
      <c r="A8214" s="79">
        <v>40578</v>
      </c>
      <c r="B8214" s="80" t="s">
        <v>79</v>
      </c>
      <c r="C8214" s="81">
        <v>3.0401776438876862</v>
      </c>
      <c r="D8214" s="81">
        <v>7.6066608025772169</v>
      </c>
      <c r="E8214" s="81">
        <v>4.5664831586895307</v>
      </c>
      <c r="F8214" s="62"/>
    </row>
    <row r="8215" spans="1:6">
      <c r="A8215" s="79">
        <v>40578</v>
      </c>
      <c r="B8215" s="80" t="s">
        <v>80</v>
      </c>
      <c r="C8215" s="81">
        <v>2.6157234909947302</v>
      </c>
      <c r="D8215" s="81">
        <v>7.6364184254492127</v>
      </c>
      <c r="E8215" s="81">
        <v>5.0206949344544824</v>
      </c>
      <c r="F8215" s="62"/>
    </row>
    <row r="8216" spans="1:6">
      <c r="A8216" s="79">
        <v>40578</v>
      </c>
      <c r="B8216" s="80" t="s">
        <v>81</v>
      </c>
      <c r="C8216" s="81">
        <v>2.8328629835097074</v>
      </c>
      <c r="D8216" s="81">
        <v>6.9909167799672796</v>
      </c>
      <c r="E8216" s="81">
        <v>4.1580537964575726</v>
      </c>
      <c r="F8216" s="62"/>
    </row>
    <row r="8217" spans="1:6">
      <c r="A8217" s="79">
        <v>40578</v>
      </c>
      <c r="B8217" s="80" t="s">
        <v>82</v>
      </c>
      <c r="C8217" s="81">
        <v>2.8525891745527052</v>
      </c>
      <c r="D8217" s="81">
        <v>6.8518628289592938</v>
      </c>
      <c r="E8217" s="81">
        <v>3.9992736544065886</v>
      </c>
      <c r="F8217" s="62"/>
    </row>
    <row r="8218" spans="1:6">
      <c r="A8218" s="79">
        <v>40578</v>
      </c>
      <c r="B8218" s="80" t="s">
        <v>83</v>
      </c>
      <c r="C8218" s="81">
        <v>3.5928615719356287</v>
      </c>
      <c r="D8218" s="81">
        <v>8.6889183946241033</v>
      </c>
      <c r="E8218" s="81">
        <v>5.0960568226884746</v>
      </c>
      <c r="F8218" s="62"/>
    </row>
    <row r="8219" spans="1:6">
      <c r="A8219" s="79">
        <v>40578</v>
      </c>
      <c r="B8219" s="80" t="s">
        <v>84</v>
      </c>
      <c r="C8219" s="81">
        <v>4.2245512607875639</v>
      </c>
      <c r="D8219" s="81">
        <v>8.9470641751170774</v>
      </c>
      <c r="E8219" s="81">
        <v>4.7225129143295135</v>
      </c>
      <c r="F8219" s="62"/>
    </row>
    <row r="8220" spans="1:6">
      <c r="A8220" s="79">
        <v>40578</v>
      </c>
      <c r="B8220" s="80" t="s">
        <v>85</v>
      </c>
      <c r="C8220" s="81">
        <v>4.2738809994935592</v>
      </c>
      <c r="D8220" s="81">
        <v>8.2419874695491497</v>
      </c>
      <c r="E8220" s="81">
        <v>3.9681064700555906</v>
      </c>
      <c r="F8220" s="62"/>
    </row>
    <row r="8221" spans="1:6">
      <c r="A8221" s="79">
        <v>40578</v>
      </c>
      <c r="B8221" s="80" t="s">
        <v>86</v>
      </c>
      <c r="C8221" s="81">
        <v>3.8296930704196046</v>
      </c>
      <c r="D8221" s="81">
        <v>7.2092249045512551</v>
      </c>
      <c r="E8221" s="81">
        <v>3.3795318341316505</v>
      </c>
      <c r="F8221" s="62"/>
    </row>
    <row r="8222" spans="1:6">
      <c r="A8222" s="79">
        <v>40578</v>
      </c>
      <c r="B8222" s="80" t="s">
        <v>87</v>
      </c>
      <c r="C8222" s="81">
        <v>4.7278693947475121</v>
      </c>
      <c r="D8222" s="81">
        <v>9.9300183189989752</v>
      </c>
      <c r="E8222" s="81">
        <v>5.2021489242514631</v>
      </c>
      <c r="F8222" s="62"/>
    </row>
    <row r="8223" spans="1:6">
      <c r="A8223" s="79">
        <v>40578</v>
      </c>
      <c r="B8223" s="80" t="s">
        <v>88</v>
      </c>
      <c r="C8223" s="81">
        <v>3.9974468188945873</v>
      </c>
      <c r="D8223" s="81">
        <v>7.6560105600052086</v>
      </c>
      <c r="E8223" s="81">
        <v>3.6585637411106213</v>
      </c>
      <c r="F8223" s="62"/>
    </row>
    <row r="8224" spans="1:6">
      <c r="A8224" s="79">
        <v>40578</v>
      </c>
      <c r="B8224" s="80" t="s">
        <v>89</v>
      </c>
      <c r="C8224" s="81">
        <v>4.7179494366675137</v>
      </c>
      <c r="D8224" s="81">
        <v>10.158319671817951</v>
      </c>
      <c r="E8224" s="81">
        <v>5.4403702351504375</v>
      </c>
      <c r="F8224" s="62"/>
    </row>
    <row r="8225" spans="1:6">
      <c r="A8225" s="79">
        <v>40578</v>
      </c>
      <c r="B8225" s="80" t="s">
        <v>90</v>
      </c>
      <c r="C8225" s="81">
        <v>4.3428594673195526</v>
      </c>
      <c r="D8225" s="81">
        <v>9.1851461409990502</v>
      </c>
      <c r="E8225" s="81">
        <v>4.8422866736794976</v>
      </c>
      <c r="F8225" s="62"/>
    </row>
    <row r="8226" spans="1:6">
      <c r="A8226" s="79">
        <v>40578</v>
      </c>
      <c r="B8226" s="80" t="s">
        <v>91</v>
      </c>
      <c r="C8226" s="81">
        <v>4.3132263583995556</v>
      </c>
      <c r="D8226" s="81">
        <v>8.4800869356971216</v>
      </c>
      <c r="E8226" s="81">
        <v>4.166860577297566</v>
      </c>
      <c r="F8226" s="62"/>
    </row>
    <row r="8227" spans="1:6">
      <c r="A8227" s="79">
        <v>40578</v>
      </c>
      <c r="B8227" s="80" t="s">
        <v>92</v>
      </c>
      <c r="C8227" s="81">
        <v>4.6487847173365209</v>
      </c>
      <c r="D8227" s="81">
        <v>8.6687159709411041</v>
      </c>
      <c r="E8227" s="81">
        <v>4.0199312536045833</v>
      </c>
      <c r="F8227" s="62"/>
    </row>
    <row r="8228" spans="1:6">
      <c r="A8228" s="79">
        <v>40578</v>
      </c>
      <c r="B8228" s="80" t="s">
        <v>93</v>
      </c>
      <c r="C8228" s="81">
        <v>4.3921407858295476</v>
      </c>
      <c r="D8228" s="81">
        <v>8.4800125813331206</v>
      </c>
      <c r="E8228" s="81">
        <v>4.087871795503573</v>
      </c>
      <c r="F8228" s="62"/>
    </row>
    <row r="8229" spans="1:6">
      <c r="A8229" s="79">
        <v>40578</v>
      </c>
      <c r="B8229" s="80" t="s">
        <v>94</v>
      </c>
      <c r="C8229" s="81">
        <v>4.3032883206755566</v>
      </c>
      <c r="D8229" s="81">
        <v>7.9239114432231803</v>
      </c>
      <c r="E8229" s="81">
        <v>3.6206231225476238</v>
      </c>
      <c r="F8229" s="62"/>
    </row>
    <row r="8230" spans="1:6">
      <c r="A8230" s="79">
        <v>40578</v>
      </c>
      <c r="B8230" s="80" t="s">
        <v>95</v>
      </c>
      <c r="C8230" s="81">
        <v>4.3920945476595481</v>
      </c>
      <c r="D8230" s="81">
        <v>10.118333786043952</v>
      </c>
      <c r="E8230" s="81">
        <v>5.7262392383844034</v>
      </c>
      <c r="F8230" s="62"/>
    </row>
    <row r="8231" spans="1:6">
      <c r="A8231" s="79">
        <v>40578</v>
      </c>
      <c r="B8231" s="80" t="s">
        <v>96</v>
      </c>
      <c r="C8231" s="81">
        <v>4.3328524879645531</v>
      </c>
      <c r="D8231" s="81">
        <v>10.128219052438951</v>
      </c>
      <c r="E8231" s="81">
        <v>5.7953665644743975</v>
      </c>
      <c r="F8231" s="62"/>
    </row>
    <row r="8232" spans="1:6">
      <c r="A8232" s="79">
        <v>40578</v>
      </c>
      <c r="B8232" s="80" t="s">
        <v>97</v>
      </c>
      <c r="C8232" s="81">
        <v>4.5697041961655289</v>
      </c>
      <c r="D8232" s="81">
        <v>11.726837510007783</v>
      </c>
      <c r="E8232" s="81">
        <v>7.1571333138422544</v>
      </c>
      <c r="F8232" s="62"/>
    </row>
    <row r="8233" spans="1:6">
      <c r="A8233" s="79">
        <v>40578</v>
      </c>
      <c r="B8233" s="80" t="s">
        <v>98</v>
      </c>
      <c r="C8233" s="81">
        <v>6.6916698406613104</v>
      </c>
      <c r="D8233" s="81">
        <v>13.047414845182647</v>
      </c>
      <c r="E8233" s="81">
        <v>6.3557450045213368</v>
      </c>
      <c r="F8233" s="62"/>
    </row>
    <row r="8234" spans="1:6">
      <c r="A8234" s="79">
        <v>40578</v>
      </c>
      <c r="B8234" s="80" t="s">
        <v>99</v>
      </c>
      <c r="C8234" s="81">
        <v>5.7046678589274116</v>
      </c>
      <c r="D8234" s="81">
        <v>12.213279985288734</v>
      </c>
      <c r="E8234" s="81">
        <v>6.5086121263613226</v>
      </c>
      <c r="F8234" s="62"/>
    </row>
    <row r="8235" spans="1:6">
      <c r="A8235" s="79">
        <v>40578</v>
      </c>
      <c r="B8235" s="80" t="s">
        <v>100</v>
      </c>
      <c r="C8235" s="81">
        <v>4.8558508865155003</v>
      </c>
      <c r="D8235" s="81">
        <v>12.203296987308732</v>
      </c>
      <c r="E8235" s="81">
        <v>7.3474461007932321</v>
      </c>
      <c r="F8235" s="62"/>
    </row>
    <row r="8236" spans="1:6">
      <c r="A8236" s="79">
        <v>40578</v>
      </c>
      <c r="B8236" s="80" t="s">
        <v>101</v>
      </c>
      <c r="C8236" s="81">
        <v>5.7835643106194041</v>
      </c>
      <c r="D8236" s="81">
        <v>13.047243238096646</v>
      </c>
      <c r="E8236" s="81">
        <v>7.2636789274772422</v>
      </c>
      <c r="F8236" s="62"/>
    </row>
    <row r="8237" spans="1:6">
      <c r="A8237" s="79">
        <v>40578</v>
      </c>
      <c r="B8237" s="80" t="s">
        <v>102</v>
      </c>
      <c r="C8237" s="81">
        <v>6.2770094520113533</v>
      </c>
      <c r="D8237" s="81">
        <v>13.285490803510619</v>
      </c>
      <c r="E8237" s="81">
        <v>7.0084813514992659</v>
      </c>
      <c r="F8237" s="62"/>
    </row>
    <row r="8238" spans="1:6">
      <c r="A8238" s="79">
        <v>40578</v>
      </c>
      <c r="B8238" s="80" t="s">
        <v>103</v>
      </c>
      <c r="C8238" s="81">
        <v>9.1095113621710624</v>
      </c>
      <c r="D8238" s="81">
        <v>19.322460205283992</v>
      </c>
      <c r="E8238" s="81">
        <v>10.21294884311293</v>
      </c>
      <c r="F8238" s="62"/>
    </row>
    <row r="8239" spans="1:6">
      <c r="A8239" s="79">
        <v>40578</v>
      </c>
      <c r="B8239" s="80" t="s">
        <v>104</v>
      </c>
      <c r="C8239" s="81">
        <v>9.4154150516930297</v>
      </c>
      <c r="D8239" s="81">
        <v>19.570607446515968</v>
      </c>
      <c r="E8239" s="81">
        <v>10.155192394822938</v>
      </c>
      <c r="F8239" s="62"/>
    </row>
    <row r="8240" spans="1:6">
      <c r="A8240" s="79">
        <v>40578</v>
      </c>
      <c r="B8240" s="80" t="s">
        <v>105</v>
      </c>
      <c r="C8240" s="81">
        <v>10.99446242581087</v>
      </c>
      <c r="D8240" s="81">
        <v>24.346483545697467</v>
      </c>
      <c r="E8240" s="81">
        <v>13.352021119886597</v>
      </c>
      <c r="F8240" s="62"/>
    </row>
    <row r="8241" spans="1:6">
      <c r="A8241" s="79">
        <v>40578</v>
      </c>
      <c r="B8241" s="80" t="s">
        <v>106</v>
      </c>
      <c r="C8241" s="81">
        <v>10.046951375288966</v>
      </c>
      <c r="D8241" s="81">
        <v>21.218681577301794</v>
      </c>
      <c r="E8241" s="81">
        <v>11.171730202012828</v>
      </c>
      <c r="F8241" s="62"/>
    </row>
    <row r="8242" spans="1:6">
      <c r="A8242" s="79">
        <v>40578</v>
      </c>
      <c r="B8242" s="80" t="s">
        <v>107</v>
      </c>
      <c r="C8242" s="81">
        <v>12.573426986846707</v>
      </c>
      <c r="D8242" s="81">
        <v>25.795925618079316</v>
      </c>
      <c r="E8242" s="81">
        <v>13.222498631232609</v>
      </c>
      <c r="F8242" s="62"/>
    </row>
    <row r="8243" spans="1:6">
      <c r="A8243" s="79">
        <v>40578</v>
      </c>
      <c r="B8243" s="80" t="s">
        <v>108</v>
      </c>
      <c r="C8243" s="81">
        <v>16.136141998363343</v>
      </c>
      <c r="D8243" s="81">
        <v>34.712148024492386</v>
      </c>
      <c r="E8243" s="81">
        <v>18.576006026129043</v>
      </c>
      <c r="F8243" s="62"/>
    </row>
    <row r="8244" spans="1:6">
      <c r="A8244" s="79">
        <v>40578</v>
      </c>
      <c r="B8244" s="80" t="s">
        <v>109</v>
      </c>
      <c r="C8244" s="81">
        <v>12.425257389912723</v>
      </c>
      <c r="D8244" s="81">
        <v>27.195696964224169</v>
      </c>
      <c r="E8244" s="81">
        <v>14.770439574311446</v>
      </c>
      <c r="F8244" s="62"/>
    </row>
    <row r="8245" spans="1:6">
      <c r="A8245" s="79">
        <v>40578</v>
      </c>
      <c r="B8245" s="80" t="s">
        <v>110</v>
      </c>
      <c r="C8245" s="81">
        <v>15.020764253544455</v>
      </c>
      <c r="D8245" s="81">
        <v>31.266474721936746</v>
      </c>
      <c r="E8245" s="81">
        <v>16.245710468392289</v>
      </c>
      <c r="F8245" s="62"/>
    </row>
    <row r="8246" spans="1:6">
      <c r="A8246" s="79">
        <v>40578</v>
      </c>
      <c r="B8246" s="80" t="s">
        <v>111</v>
      </c>
      <c r="C8246" s="81">
        <v>13.007400176518663</v>
      </c>
      <c r="D8246" s="81">
        <v>29.786920580996895</v>
      </c>
      <c r="E8246" s="81">
        <v>16.779520404478234</v>
      </c>
      <c r="F8246" s="62"/>
    </row>
    <row r="8247" spans="1:6">
      <c r="A8247" s="79">
        <v>40578</v>
      </c>
      <c r="B8247" s="80" t="s">
        <v>112</v>
      </c>
      <c r="C8247" s="81">
        <v>9.7308262963810002</v>
      </c>
      <c r="D8247" s="81">
        <v>21.784072406833729</v>
      </c>
      <c r="E8247" s="81">
        <v>12.053246110452729</v>
      </c>
      <c r="F8247" s="62"/>
    </row>
    <row r="8248" spans="1:6">
      <c r="A8248" s="79">
        <v>40578</v>
      </c>
      <c r="B8248" s="80" t="s">
        <v>113</v>
      </c>
      <c r="C8248" s="81">
        <v>10.263697843358946</v>
      </c>
      <c r="D8248" s="81">
        <v>19.639337419855952</v>
      </c>
      <c r="E8248" s="81">
        <v>9.3756395764970062</v>
      </c>
      <c r="F8248" s="62"/>
    </row>
    <row r="8249" spans="1:6">
      <c r="A8249" s="79">
        <v>40578</v>
      </c>
      <c r="B8249" s="80" t="s">
        <v>114</v>
      </c>
      <c r="C8249" s="81">
        <v>10.609054902073911</v>
      </c>
      <c r="D8249" s="81">
        <v>22.627833032909638</v>
      </c>
      <c r="E8249" s="81">
        <v>12.018778130835727</v>
      </c>
      <c r="F8249" s="62"/>
    </row>
    <row r="8250" spans="1:6">
      <c r="A8250" s="79">
        <v>40578</v>
      </c>
      <c r="B8250" s="80" t="s">
        <v>115</v>
      </c>
      <c r="C8250" s="81">
        <v>12.207750537734746</v>
      </c>
      <c r="D8250" s="81">
        <v>23.928406541947503</v>
      </c>
      <c r="E8250" s="81">
        <v>11.720656004212756</v>
      </c>
      <c r="F8250" s="62"/>
    </row>
    <row r="8251" spans="1:6">
      <c r="A8251" s="79">
        <v>40578</v>
      </c>
      <c r="B8251" s="80" t="s">
        <v>116</v>
      </c>
      <c r="C8251" s="81">
        <v>9.0200689187490752</v>
      </c>
      <c r="D8251" s="81">
        <v>20.453237075717865</v>
      </c>
      <c r="E8251" s="81">
        <v>11.43316815696879</v>
      </c>
      <c r="F8251" s="62"/>
    </row>
    <row r="8252" spans="1:6">
      <c r="A8252" s="79">
        <v>40578</v>
      </c>
      <c r="B8252" s="80" t="s">
        <v>117</v>
      </c>
      <c r="C8252" s="81">
        <v>7.9640670645531824</v>
      </c>
      <c r="D8252" s="81">
        <v>18.040470301791114</v>
      </c>
      <c r="E8252" s="81">
        <v>10.076403237237932</v>
      </c>
      <c r="F8252" s="62"/>
    </row>
    <row r="8253" spans="1:6">
      <c r="A8253" s="79">
        <v>40578</v>
      </c>
      <c r="B8253" s="80" t="s">
        <v>118</v>
      </c>
      <c r="C8253" s="81">
        <v>8.171267428331161</v>
      </c>
      <c r="D8253" s="81">
        <v>25.010316697121389</v>
      </c>
      <c r="E8253" s="81">
        <v>16.839049268790227</v>
      </c>
      <c r="F8253" s="62"/>
    </row>
    <row r="8254" spans="1:6">
      <c r="A8254" s="79">
        <v>40578</v>
      </c>
      <c r="B8254" s="80" t="s">
        <v>119</v>
      </c>
      <c r="C8254" s="81">
        <v>9.651518688647009</v>
      </c>
      <c r="D8254" s="81">
        <v>21.038756932294802</v>
      </c>
      <c r="E8254" s="81">
        <v>11.387238243647793</v>
      </c>
      <c r="F8254" s="62"/>
    </row>
    <row r="8255" spans="1:6">
      <c r="A8255" s="79">
        <v>40578</v>
      </c>
      <c r="B8255" s="80" t="s">
        <v>120</v>
      </c>
      <c r="C8255" s="81">
        <v>14.437727511667518</v>
      </c>
      <c r="D8255" s="81">
        <v>27.432671319987133</v>
      </c>
      <c r="E8255" s="81">
        <v>12.994943808319615</v>
      </c>
      <c r="F8255" s="62"/>
    </row>
    <row r="8256" spans="1:6">
      <c r="A8256" s="79">
        <v>40578</v>
      </c>
      <c r="B8256" s="80" t="s">
        <v>121</v>
      </c>
      <c r="C8256" s="81">
        <v>21.829176437317763</v>
      </c>
      <c r="D8256" s="81">
        <v>34.203814088661417</v>
      </c>
      <c r="E8256" s="81">
        <v>12.374637651343654</v>
      </c>
      <c r="F8256" s="62"/>
    </row>
    <row r="8257" spans="1:6">
      <c r="A8257" s="79">
        <v>40578</v>
      </c>
      <c r="B8257" s="80" t="s">
        <v>122</v>
      </c>
      <c r="C8257" s="81">
        <v>11.427691336804829</v>
      </c>
      <c r="D8257" s="81">
        <v>22.53768288727764</v>
      </c>
      <c r="E8257" s="81">
        <v>11.109991550472811</v>
      </c>
      <c r="F8257" s="62"/>
    </row>
    <row r="8258" spans="1:6">
      <c r="A8258" s="79">
        <v>40578</v>
      </c>
      <c r="B8258" s="80" t="s">
        <v>27</v>
      </c>
      <c r="C8258" s="81">
        <v>12.700657446046696</v>
      </c>
      <c r="D8258" s="81">
        <v>24.979983045593386</v>
      </c>
      <c r="E8258" s="81">
        <v>12.27932559954669</v>
      </c>
      <c r="F8258" s="62"/>
    </row>
    <row r="8259" spans="1:6">
      <c r="A8259" s="79">
        <v>40578</v>
      </c>
      <c r="B8259" s="80" t="s">
        <v>28</v>
      </c>
      <c r="C8259" s="81">
        <v>10.52954945731592</v>
      </c>
      <c r="D8259" s="81">
        <v>20.73051506462183</v>
      </c>
      <c r="E8259" s="81">
        <v>10.200965607305911</v>
      </c>
      <c r="F8259" s="62"/>
    </row>
    <row r="8260" spans="1:6">
      <c r="A8260" s="79">
        <v>40578</v>
      </c>
      <c r="B8260" s="80" t="s">
        <v>29</v>
      </c>
      <c r="C8260" s="81">
        <v>11.397905901688832</v>
      </c>
      <c r="D8260" s="81">
        <v>23.063589722992585</v>
      </c>
      <c r="E8260" s="81">
        <v>11.665683821303753</v>
      </c>
      <c r="F8260" s="62"/>
    </row>
    <row r="8261" spans="1:6">
      <c r="A8261" s="79">
        <v>40578</v>
      </c>
      <c r="B8261" s="80" t="s">
        <v>30</v>
      </c>
      <c r="C8261" s="81">
        <v>9.7399774020140004</v>
      </c>
      <c r="D8261" s="81">
        <v>18.069543368238108</v>
      </c>
      <c r="E8261" s="81">
        <v>8.3295659662241075</v>
      </c>
      <c r="F8261" s="62"/>
    </row>
    <row r="8262" spans="1:6">
      <c r="A8262" s="79">
        <v>40578</v>
      </c>
      <c r="B8262" s="80" t="s">
        <v>31</v>
      </c>
      <c r="C8262" s="81">
        <v>12.049087941130766</v>
      </c>
      <c r="D8262" s="81">
        <v>20.303326462952871</v>
      </c>
      <c r="E8262" s="81">
        <v>8.2542385218221046</v>
      </c>
      <c r="F8262" s="62"/>
    </row>
    <row r="8263" spans="1:6">
      <c r="A8263" s="79">
        <v>40578</v>
      </c>
      <c r="B8263" s="80" t="s">
        <v>32</v>
      </c>
      <c r="C8263" s="81">
        <v>8.9109493279160858</v>
      </c>
      <c r="D8263" s="81">
        <v>19.320342324833977</v>
      </c>
      <c r="E8263" s="81">
        <v>10.409392996917891</v>
      </c>
      <c r="F8263" s="62"/>
    </row>
    <row r="8264" spans="1:6">
      <c r="A8264" s="79">
        <v>40578</v>
      </c>
      <c r="B8264" s="80" t="s">
        <v>33</v>
      </c>
      <c r="C8264" s="81">
        <v>9.7299554601950025</v>
      </c>
      <c r="D8264" s="81">
        <v>22.259001829783667</v>
      </c>
      <c r="E8264" s="81">
        <v>12.529046369588665</v>
      </c>
      <c r="F8264" s="62"/>
    </row>
    <row r="8265" spans="1:6">
      <c r="A8265" s="79">
        <v>40578</v>
      </c>
      <c r="B8265" s="80" t="s">
        <v>34</v>
      </c>
      <c r="C8265" s="81">
        <v>11.930480952895778</v>
      </c>
      <c r="D8265" s="81">
        <v>21.603646566397735</v>
      </c>
      <c r="E8265" s="81">
        <v>9.6731656135019577</v>
      </c>
      <c r="F8265" s="62"/>
    </row>
    <row r="8266" spans="1:6">
      <c r="A8266" s="79">
        <v>40578</v>
      </c>
      <c r="B8266" s="80" t="s">
        <v>35</v>
      </c>
      <c r="C8266" s="81">
        <v>9.8186650545989931</v>
      </c>
      <c r="D8266" s="81">
        <v>19.121526121839995</v>
      </c>
      <c r="E8266" s="81">
        <v>9.3028610672410021</v>
      </c>
      <c r="F8266" s="62"/>
    </row>
    <row r="8267" spans="1:6">
      <c r="A8267" s="79">
        <v>40578</v>
      </c>
      <c r="B8267" s="80" t="s">
        <v>36</v>
      </c>
      <c r="C8267" s="81">
        <v>10.558709845888918</v>
      </c>
      <c r="D8267" s="81">
        <v>20.640435355383833</v>
      </c>
      <c r="E8267" s="81">
        <v>10.081725509494914</v>
      </c>
      <c r="F8267" s="62"/>
    </row>
    <row r="8268" spans="1:6">
      <c r="A8268" s="79">
        <v>40578</v>
      </c>
      <c r="B8268" s="80" t="s">
        <v>37</v>
      </c>
      <c r="C8268" s="81">
        <v>11.920424618190779</v>
      </c>
      <c r="D8268" s="81">
        <v>22.8542923738996</v>
      </c>
      <c r="E8268" s="81">
        <v>10.933867755708821</v>
      </c>
      <c r="F8268" s="62"/>
    </row>
    <row r="8269" spans="1:6">
      <c r="A8269" s="79">
        <v>40578</v>
      </c>
      <c r="B8269" s="80" t="s">
        <v>38</v>
      </c>
      <c r="C8269" s="81">
        <v>13.755781814072593</v>
      </c>
      <c r="D8269" s="81">
        <v>28.37414474194102</v>
      </c>
      <c r="E8269" s="81">
        <v>14.618362927868427</v>
      </c>
      <c r="F8269" s="62"/>
    </row>
    <row r="8270" spans="1:6">
      <c r="A8270" s="79">
        <v>40578</v>
      </c>
      <c r="B8270" s="80" t="s">
        <v>39</v>
      </c>
      <c r="C8270" s="81">
        <v>12.640648300306706</v>
      </c>
      <c r="D8270" s="81">
        <v>26.467858007507218</v>
      </c>
      <c r="E8270" s="81">
        <v>13.827209707200511</v>
      </c>
      <c r="F8270" s="62"/>
    </row>
    <row r="8271" spans="1:6">
      <c r="A8271" s="79">
        <v>40578</v>
      </c>
      <c r="B8271" s="80" t="s">
        <v>40</v>
      </c>
      <c r="C8271" s="81">
        <v>12.660317239143705</v>
      </c>
      <c r="D8271" s="81">
        <v>25.683439017571299</v>
      </c>
      <c r="E8271" s="81">
        <v>13.023121778427594</v>
      </c>
      <c r="F8271" s="62"/>
    </row>
    <row r="8272" spans="1:6">
      <c r="A8272" s="79">
        <v>40578</v>
      </c>
      <c r="B8272" s="80" t="s">
        <v>41</v>
      </c>
      <c r="C8272" s="81">
        <v>14.130536894382555</v>
      </c>
      <c r="D8272" s="81">
        <v>24.630975180786411</v>
      </c>
      <c r="E8272" s="81">
        <v>10.500438286403856</v>
      </c>
      <c r="F8272" s="62"/>
    </row>
    <row r="8273" spans="1:6">
      <c r="A8273" s="79">
        <v>40578</v>
      </c>
      <c r="B8273" s="80" t="s">
        <v>42</v>
      </c>
      <c r="C8273" s="81">
        <v>17.653210480699194</v>
      </c>
      <c r="D8273" s="81">
        <v>33.605596690356464</v>
      </c>
      <c r="E8273" s="81">
        <v>15.95238620965727</v>
      </c>
      <c r="F8273" s="62"/>
    </row>
    <row r="8274" spans="1:6">
      <c r="A8274" s="79">
        <v>40578</v>
      </c>
      <c r="B8274" s="80" t="s">
        <v>43</v>
      </c>
      <c r="C8274" s="81">
        <v>15.25529329897444</v>
      </c>
      <c r="D8274" s="81">
        <v>31.04408864357773</v>
      </c>
      <c r="E8274" s="81">
        <v>15.78879534460329</v>
      </c>
      <c r="F8274" s="62"/>
    </row>
    <row r="8275" spans="1:6">
      <c r="A8275" s="79">
        <v>40578</v>
      </c>
      <c r="B8275" s="80" t="s">
        <v>44</v>
      </c>
      <c r="C8275" s="81">
        <v>16.912959280140271</v>
      </c>
      <c r="D8275" s="81">
        <v>32.413976643546583</v>
      </c>
      <c r="E8275" s="81">
        <v>15.501017363406312</v>
      </c>
      <c r="F8275" s="62"/>
    </row>
    <row r="8276" spans="1:6">
      <c r="A8276" s="79">
        <v>40578</v>
      </c>
      <c r="B8276" s="80" t="s">
        <v>45</v>
      </c>
      <c r="C8276" s="81">
        <v>11.594295521248814</v>
      </c>
      <c r="D8276" s="81">
        <v>23.389584717169537</v>
      </c>
      <c r="E8276" s="81">
        <v>11.795289195920724</v>
      </c>
      <c r="F8276" s="62"/>
    </row>
    <row r="8277" spans="1:6">
      <c r="A8277" s="79">
        <v>40578</v>
      </c>
      <c r="B8277" s="80" t="s">
        <v>46</v>
      </c>
      <c r="C8277" s="81">
        <v>14.011755707738567</v>
      </c>
      <c r="D8277" s="81">
        <v>28.085248307313041</v>
      </c>
      <c r="E8277" s="81">
        <v>14.073492599574474</v>
      </c>
      <c r="F8277" s="62"/>
    </row>
    <row r="8278" spans="1:6">
      <c r="A8278" s="79">
        <v>40578</v>
      </c>
      <c r="B8278" s="80" t="s">
        <v>47</v>
      </c>
      <c r="C8278" s="81">
        <v>13.528180233922619</v>
      </c>
      <c r="D8278" s="81">
        <v>26.526495018509205</v>
      </c>
      <c r="E8278" s="81">
        <v>12.998314784586587</v>
      </c>
      <c r="F8278" s="62"/>
    </row>
    <row r="8279" spans="1:6">
      <c r="A8279" s="79">
        <v>40578</v>
      </c>
      <c r="B8279" s="80" t="s">
        <v>48</v>
      </c>
      <c r="C8279" s="81">
        <v>13.320895082848638</v>
      </c>
      <c r="D8279" s="81">
        <v>27.469494707443104</v>
      </c>
      <c r="E8279" s="81">
        <v>14.148599624594466</v>
      </c>
      <c r="F8279" s="62"/>
    </row>
    <row r="8280" spans="1:6">
      <c r="A8280" s="79">
        <v>40578</v>
      </c>
      <c r="B8280" s="80" t="s">
        <v>49</v>
      </c>
      <c r="C8280" s="81">
        <v>13.360294057250634</v>
      </c>
      <c r="D8280" s="81">
        <v>26.734739739662178</v>
      </c>
      <c r="E8280" s="81">
        <v>13.374445682411544</v>
      </c>
      <c r="F8280" s="62"/>
    </row>
    <row r="8281" spans="1:6">
      <c r="A8281" s="79">
        <v>40578</v>
      </c>
      <c r="B8281" s="80" t="s">
        <v>50</v>
      </c>
      <c r="C8281" s="81">
        <v>9.7093501724390077</v>
      </c>
      <c r="D8281" s="81">
        <v>23.170668001245556</v>
      </c>
      <c r="E8281" s="81">
        <v>13.461317828806548</v>
      </c>
      <c r="F8281" s="62"/>
    </row>
    <row r="8282" spans="1:6">
      <c r="A8282" s="79">
        <v>40578</v>
      </c>
      <c r="B8282" s="80" t="s">
        <v>51</v>
      </c>
      <c r="C8282" s="81">
        <v>11.436054471286832</v>
      </c>
      <c r="D8282" s="81">
        <v>25.76161944970228</v>
      </c>
      <c r="E8282" s="81">
        <v>14.325564978415448</v>
      </c>
      <c r="F8282" s="62"/>
    </row>
    <row r="8283" spans="1:6">
      <c r="A8283" s="79">
        <v>40578</v>
      </c>
      <c r="B8283" s="80" t="s">
        <v>52</v>
      </c>
      <c r="C8283" s="81">
        <v>8.4265220846651392</v>
      </c>
      <c r="D8283" s="81">
        <v>20.390803203521845</v>
      </c>
      <c r="E8283" s="81">
        <v>11.964281118856706</v>
      </c>
      <c r="F8283" s="62"/>
    </row>
    <row r="8284" spans="1:6">
      <c r="A8284" s="79">
        <v>40578</v>
      </c>
      <c r="B8284" s="80" t="s">
        <v>53</v>
      </c>
      <c r="C8284" s="81">
        <v>9.5414566184410248</v>
      </c>
      <c r="D8284" s="81">
        <v>20.956570985300786</v>
      </c>
      <c r="E8284" s="81">
        <v>11.415114366859761</v>
      </c>
      <c r="F8284" s="62"/>
    </row>
    <row r="8285" spans="1:6">
      <c r="A8285" s="79">
        <v>40578</v>
      </c>
      <c r="B8285" s="80" t="s">
        <v>54</v>
      </c>
      <c r="C8285" s="81">
        <v>10.547842213135922</v>
      </c>
      <c r="D8285" s="81">
        <v>22.912152407917581</v>
      </c>
      <c r="E8285" s="81">
        <v>12.364310194781659</v>
      </c>
      <c r="F8285" s="62"/>
    </row>
    <row r="8286" spans="1:6">
      <c r="A8286" s="79">
        <v>40578</v>
      </c>
      <c r="B8286" s="80" t="s">
        <v>55</v>
      </c>
      <c r="C8286" s="81">
        <v>8.002109442219183</v>
      </c>
      <c r="D8286" s="81">
        <v>18.772396103435014</v>
      </c>
      <c r="E8286" s="81">
        <v>10.770286661215831</v>
      </c>
      <c r="F8286" s="62"/>
    </row>
    <row r="8287" spans="1:6">
      <c r="A8287" s="79">
        <v>40578</v>
      </c>
      <c r="B8287" s="80" t="s">
        <v>56</v>
      </c>
      <c r="C8287" s="81">
        <v>7.2916494955122566</v>
      </c>
      <c r="D8287" s="81">
        <v>16.767021670384228</v>
      </c>
      <c r="E8287" s="81">
        <v>9.4753721748719713</v>
      </c>
      <c r="F8287" s="62"/>
    </row>
    <row r="8288" spans="1:6">
      <c r="A8288" s="79">
        <v>40578</v>
      </c>
      <c r="B8288" s="80" t="s">
        <v>57</v>
      </c>
      <c r="C8288" s="81">
        <v>8.1894955546191657</v>
      </c>
      <c r="D8288" s="81">
        <v>17.9582055600671</v>
      </c>
      <c r="E8288" s="81">
        <v>9.7687100054479341</v>
      </c>
      <c r="F8288" s="62"/>
    </row>
    <row r="8289" spans="1:6">
      <c r="A8289" s="79">
        <v>40578</v>
      </c>
      <c r="B8289" s="80" t="s">
        <v>58</v>
      </c>
      <c r="C8289" s="81">
        <v>6.0976886794973773</v>
      </c>
      <c r="D8289" s="81">
        <v>15.039558936118407</v>
      </c>
      <c r="E8289" s="81">
        <v>8.94187025662103</v>
      </c>
      <c r="F8289" s="62"/>
    </row>
    <row r="8290" spans="1:6">
      <c r="A8290" s="79">
        <v>40578</v>
      </c>
      <c r="B8290" s="80" t="s">
        <v>59</v>
      </c>
      <c r="C8290" s="81">
        <v>5.2491153666554649</v>
      </c>
      <c r="D8290" s="81">
        <v>11.842980283473747</v>
      </c>
      <c r="E8290" s="81">
        <v>6.5938649168182817</v>
      </c>
      <c r="F8290" s="62"/>
    </row>
    <row r="8291" spans="1:6">
      <c r="A8291" s="79">
        <v>40578</v>
      </c>
      <c r="B8291" s="80" t="s">
        <v>60</v>
      </c>
      <c r="C8291" s="81">
        <v>6.0285575218043848</v>
      </c>
      <c r="D8291" s="81">
        <v>12.527892352002674</v>
      </c>
      <c r="E8291" s="81">
        <v>6.4993348301982889</v>
      </c>
      <c r="F8291" s="62"/>
    </row>
    <row r="8292" spans="1:6">
      <c r="A8292" s="79">
        <v>40578</v>
      </c>
      <c r="B8292" s="80" t="s">
        <v>61</v>
      </c>
      <c r="C8292" s="81">
        <v>5.1405268913414766</v>
      </c>
      <c r="D8292" s="81">
        <v>12.776011688581647</v>
      </c>
      <c r="E8292" s="81">
        <v>7.6354847972401707</v>
      </c>
      <c r="F8292" s="62"/>
    </row>
    <row r="8293" spans="1:6">
      <c r="A8293" s="79">
        <v>40578</v>
      </c>
      <c r="B8293" s="80" t="s">
        <v>62</v>
      </c>
      <c r="C8293" s="81">
        <v>4.9333011744994968</v>
      </c>
      <c r="D8293" s="81">
        <v>12.627051749470661</v>
      </c>
      <c r="E8293" s="81">
        <v>7.6937505749711645</v>
      </c>
      <c r="F8293" s="62"/>
    </row>
    <row r="8294" spans="1:6">
      <c r="A8294" s="79">
        <v>40578</v>
      </c>
      <c r="B8294" s="80" t="s">
        <v>63</v>
      </c>
      <c r="C8294" s="81">
        <v>4.7063445388915195</v>
      </c>
      <c r="D8294" s="81">
        <v>10.820303497868851</v>
      </c>
      <c r="E8294" s="81">
        <v>6.1139589589773315</v>
      </c>
      <c r="F8294" s="62"/>
    </row>
    <row r="8295" spans="1:6">
      <c r="A8295" s="79">
        <v>40578</v>
      </c>
      <c r="B8295" s="80" t="s">
        <v>64</v>
      </c>
      <c r="C8295" s="81">
        <v>5.2193776763464674</v>
      </c>
      <c r="D8295" s="81">
        <v>11.733525364618755</v>
      </c>
      <c r="E8295" s="81">
        <v>6.5141476882722875</v>
      </c>
      <c r="F8295" s="62"/>
    </row>
    <row r="8296" spans="1:6">
      <c r="A8296" s="79">
        <v>40578</v>
      </c>
      <c r="B8296" s="80" t="s">
        <v>65</v>
      </c>
      <c r="C8296" s="81">
        <v>3.8183147916296112</v>
      </c>
      <c r="D8296" s="81">
        <v>9.2815550799940141</v>
      </c>
      <c r="E8296" s="81">
        <v>5.4632402883644033</v>
      </c>
      <c r="F8296" s="62"/>
    </row>
    <row r="8297" spans="1:6">
      <c r="A8297" s="79">
        <v>40578</v>
      </c>
      <c r="B8297" s="80" t="s">
        <v>66</v>
      </c>
      <c r="C8297" s="81">
        <v>3.3348413535056602</v>
      </c>
      <c r="D8297" s="81">
        <v>9.1028328164470338</v>
      </c>
      <c r="E8297" s="81">
        <v>5.7679914629413735</v>
      </c>
      <c r="F8297" s="62"/>
    </row>
    <row r="8298" spans="1:6">
      <c r="A8298" s="79">
        <v>40578</v>
      </c>
      <c r="B8298" s="80" t="s">
        <v>67</v>
      </c>
      <c r="C8298" s="81">
        <v>4.0156014316875908</v>
      </c>
      <c r="D8298" s="81">
        <v>9.7678824540229634</v>
      </c>
      <c r="E8298" s="81">
        <v>5.7522810223353726</v>
      </c>
      <c r="F8298" s="62"/>
    </row>
    <row r="8299" spans="1:6">
      <c r="A8299" s="79">
        <v>40578</v>
      </c>
      <c r="B8299" s="80" t="s">
        <v>68</v>
      </c>
      <c r="C8299" s="81">
        <v>4.1142431931265806</v>
      </c>
      <c r="D8299" s="81">
        <v>9.3608463001530051</v>
      </c>
      <c r="E8299" s="81">
        <v>5.2466031070264245</v>
      </c>
      <c r="F8299" s="62"/>
    </row>
    <row r="8300" spans="1:6">
      <c r="A8300" s="79">
        <v>40578</v>
      </c>
      <c r="B8300" s="80" t="s">
        <v>69</v>
      </c>
      <c r="C8300" s="81">
        <v>3.8774318004536048</v>
      </c>
      <c r="D8300" s="81">
        <v>9.8372831402939553</v>
      </c>
      <c r="E8300" s="81">
        <v>5.9598513398403501</v>
      </c>
      <c r="F8300" s="62"/>
    </row>
    <row r="8301" spans="1:6">
      <c r="A8301" s="79">
        <v>40578</v>
      </c>
      <c r="B8301" s="80" t="s">
        <v>70</v>
      </c>
      <c r="C8301" s="81">
        <v>3.7787495156746154</v>
      </c>
      <c r="D8301" s="81">
        <v>10.601586598414872</v>
      </c>
      <c r="E8301" s="81">
        <v>6.8228370827402571</v>
      </c>
      <c r="F8301" s="62"/>
    </row>
    <row r="8302" spans="1:6">
      <c r="A8302" s="79">
        <v>40578</v>
      </c>
      <c r="B8302" s="80" t="s">
        <v>71</v>
      </c>
      <c r="C8302" s="81">
        <v>3.7885957524476144</v>
      </c>
      <c r="D8302" s="81">
        <v>9.0629270749260353</v>
      </c>
      <c r="E8302" s="81">
        <v>5.274331322478421</v>
      </c>
      <c r="F8302" s="62"/>
    </row>
    <row r="8303" spans="1:6">
      <c r="A8303" s="79">
        <v>40578</v>
      </c>
      <c r="B8303" s="80" t="s">
        <v>72</v>
      </c>
      <c r="C8303" s="81">
        <v>3.8675044650476065</v>
      </c>
      <c r="D8303" s="81">
        <v>9.1720787429030253</v>
      </c>
      <c r="E8303" s="81">
        <v>5.3045742778554192</v>
      </c>
      <c r="F8303" s="62"/>
    </row>
    <row r="8304" spans="1:6">
      <c r="A8304" s="79">
        <v>40578</v>
      </c>
      <c r="B8304" s="80" t="s">
        <v>73</v>
      </c>
      <c r="C8304" s="81">
        <v>4.1042688402555827</v>
      </c>
      <c r="D8304" s="81">
        <v>8.4275548724361027</v>
      </c>
      <c r="E8304" s="81">
        <v>4.32328603218052</v>
      </c>
      <c r="F8304" s="62"/>
    </row>
    <row r="8305" spans="1:6">
      <c r="A8305" s="79">
        <v>40578</v>
      </c>
      <c r="B8305" s="80" t="s">
        <v>74</v>
      </c>
      <c r="C8305" s="81">
        <v>4.8935255408475022</v>
      </c>
      <c r="D8305" s="81">
        <v>11.316101791198793</v>
      </c>
      <c r="E8305" s="81">
        <v>6.4225762503512911</v>
      </c>
      <c r="F8305" s="62"/>
    </row>
    <row r="8306" spans="1:6">
      <c r="A8306" s="79">
        <v>40578</v>
      </c>
      <c r="B8306" s="80" t="s">
        <v>75</v>
      </c>
      <c r="C8306" s="81">
        <v>5.3769301931994526</v>
      </c>
      <c r="D8306" s="81">
        <v>10.680765024570862</v>
      </c>
      <c r="E8306" s="81">
        <v>5.3038348313714092</v>
      </c>
      <c r="F8306" s="62"/>
    </row>
    <row r="8307" spans="1:6">
      <c r="A8307" s="79">
        <v>40579</v>
      </c>
      <c r="B8307" s="80" t="s">
        <v>76</v>
      </c>
      <c r="C8307" s="81">
        <v>5.1598526286604756</v>
      </c>
      <c r="D8307" s="81">
        <v>11.177034083762809</v>
      </c>
      <c r="E8307" s="81">
        <v>6.0171814551023335</v>
      </c>
      <c r="F8307" s="62"/>
    </row>
    <row r="8308" spans="1:6">
      <c r="A8308" s="79">
        <v>40579</v>
      </c>
      <c r="B8308" s="80" t="s">
        <v>77</v>
      </c>
      <c r="C8308" s="81">
        <v>4.3902912590295537</v>
      </c>
      <c r="D8308" s="81">
        <v>9.7773803637839585</v>
      </c>
      <c r="E8308" s="81">
        <v>5.3870891047544047</v>
      </c>
      <c r="F8308" s="62"/>
    </row>
    <row r="8309" spans="1:6">
      <c r="A8309" s="79">
        <v>40579</v>
      </c>
      <c r="B8309" s="80" t="s">
        <v>78</v>
      </c>
      <c r="C8309" s="81">
        <v>5.0118117193074907</v>
      </c>
      <c r="D8309" s="81">
        <v>8.8343455437190563</v>
      </c>
      <c r="E8309" s="81">
        <v>3.8225338244115656</v>
      </c>
      <c r="F8309" s="62"/>
    </row>
    <row r="8310" spans="1:6">
      <c r="A8310" s="79">
        <v>40579</v>
      </c>
      <c r="B8310" s="80" t="s">
        <v>79</v>
      </c>
      <c r="C8310" s="81">
        <v>5.0019196080354922</v>
      </c>
      <c r="D8310" s="81">
        <v>8.2188831796191231</v>
      </c>
      <c r="E8310" s="81">
        <v>3.2169635715836309</v>
      </c>
      <c r="F8310" s="62"/>
    </row>
    <row r="8311" spans="1:6">
      <c r="A8311" s="79">
        <v>40579</v>
      </c>
      <c r="B8311" s="80" t="s">
        <v>80</v>
      </c>
      <c r="C8311" s="81">
        <v>4.3606249001895563</v>
      </c>
      <c r="D8311" s="81">
        <v>7.7721706596051714</v>
      </c>
      <c r="E8311" s="81">
        <v>3.4115457594156151</v>
      </c>
      <c r="F8311" s="62"/>
    </row>
    <row r="8312" spans="1:6">
      <c r="A8312" s="79">
        <v>40579</v>
      </c>
      <c r="B8312" s="80" t="s">
        <v>81</v>
      </c>
      <c r="C8312" s="81">
        <v>4.3901987826895539</v>
      </c>
      <c r="D8312" s="81">
        <v>7.8912497774541572</v>
      </c>
      <c r="E8312" s="81">
        <v>3.5010509947646034</v>
      </c>
      <c r="F8312" s="62"/>
    </row>
    <row r="8313" spans="1:6">
      <c r="A8313" s="79">
        <v>40579</v>
      </c>
      <c r="B8313" s="80" t="s">
        <v>82</v>
      </c>
      <c r="C8313" s="81">
        <v>3.9560908788885976</v>
      </c>
      <c r="D8313" s="81">
        <v>7.1566869643352362</v>
      </c>
      <c r="E8313" s="81">
        <v>3.2005960854466387</v>
      </c>
      <c r="F8313" s="62"/>
    </row>
    <row r="8314" spans="1:6">
      <c r="A8314" s="79">
        <v>40579</v>
      </c>
      <c r="B8314" s="80" t="s">
        <v>83</v>
      </c>
      <c r="C8314" s="81">
        <v>4.3901525445195544</v>
      </c>
      <c r="D8314" s="81">
        <v>9.0823021539440294</v>
      </c>
      <c r="E8314" s="81">
        <v>4.692149609424475</v>
      </c>
      <c r="F8314" s="62"/>
    </row>
    <row r="8315" spans="1:6">
      <c r="A8315" s="79">
        <v>40579</v>
      </c>
      <c r="B8315" s="80" t="s">
        <v>84</v>
      </c>
      <c r="C8315" s="81">
        <v>3.581161756028636</v>
      </c>
      <c r="D8315" s="81">
        <v>7.5635889494991915</v>
      </c>
      <c r="E8315" s="81">
        <v>3.9824271934705555</v>
      </c>
      <c r="F8315" s="62"/>
    </row>
    <row r="8316" spans="1:6">
      <c r="A8316" s="79">
        <v>40579</v>
      </c>
      <c r="B8316" s="80" t="s">
        <v>85</v>
      </c>
      <c r="C8316" s="81">
        <v>3.2358536370396718</v>
      </c>
      <c r="D8316" s="81">
        <v>7.4345187365322056</v>
      </c>
      <c r="E8316" s="81">
        <v>4.1986650994925334</v>
      </c>
      <c r="F8316" s="62"/>
    </row>
    <row r="8317" spans="1:6">
      <c r="A8317" s="79">
        <v>40579</v>
      </c>
      <c r="B8317" s="80" t="s">
        <v>86</v>
      </c>
      <c r="C8317" s="81">
        <v>3.2654326628866679</v>
      </c>
      <c r="D8317" s="81">
        <v>7.1565614151632353</v>
      </c>
      <c r="E8317" s="81">
        <v>3.8911287522765674</v>
      </c>
      <c r="F8317" s="62"/>
    </row>
    <row r="8318" spans="1:6">
      <c r="A8318" s="79">
        <v>40579</v>
      </c>
      <c r="B8318" s="80" t="s">
        <v>87</v>
      </c>
      <c r="C8318" s="81">
        <v>4.6958844774235233</v>
      </c>
      <c r="D8318" s="81">
        <v>9.9059874726969408</v>
      </c>
      <c r="E8318" s="81">
        <v>5.2101029952734175</v>
      </c>
      <c r="F8318" s="62"/>
    </row>
    <row r="8319" spans="1:6">
      <c r="A8319" s="79">
        <v>40579</v>
      </c>
      <c r="B8319" s="80" t="s">
        <v>88</v>
      </c>
      <c r="C8319" s="81">
        <v>3.9954268862545943</v>
      </c>
      <c r="D8319" s="81">
        <v>8.436926275299097</v>
      </c>
      <c r="E8319" s="81">
        <v>4.4414993890445027</v>
      </c>
      <c r="F8319" s="62"/>
    </row>
    <row r="8320" spans="1:6">
      <c r="A8320" s="79">
        <v>40579</v>
      </c>
      <c r="B8320" s="80" t="s">
        <v>89</v>
      </c>
      <c r="C8320" s="81">
        <v>3.2259202750856724</v>
      </c>
      <c r="D8320" s="81">
        <v>7.1763187574542329</v>
      </c>
      <c r="E8320" s="81">
        <v>3.9503984823685605</v>
      </c>
      <c r="F8320" s="62"/>
    </row>
    <row r="8321" spans="1:6">
      <c r="A8321" s="79">
        <v>40579</v>
      </c>
      <c r="B8321" s="80" t="s">
        <v>90</v>
      </c>
      <c r="C8321" s="81">
        <v>3.6007788977246351</v>
      </c>
      <c r="D8321" s="81">
        <v>7.3152472028232163</v>
      </c>
      <c r="E8321" s="81">
        <v>3.7144683050985812</v>
      </c>
      <c r="F8321" s="62"/>
    </row>
    <row r="8322" spans="1:6">
      <c r="A8322" s="79">
        <v>40579</v>
      </c>
      <c r="B8322" s="80" t="s">
        <v>91</v>
      </c>
      <c r="C8322" s="81">
        <v>3.6007599348796351</v>
      </c>
      <c r="D8322" s="81">
        <v>8.2879302908641126</v>
      </c>
      <c r="E8322" s="81">
        <v>4.6871703559844775</v>
      </c>
      <c r="F8322" s="62"/>
    </row>
    <row r="8323" spans="1:6">
      <c r="A8323" s="79">
        <v>40579</v>
      </c>
      <c r="B8323" s="80" t="s">
        <v>92</v>
      </c>
      <c r="C8323" s="81">
        <v>3.1074887840846852</v>
      </c>
      <c r="D8323" s="81">
        <v>7.1265962269472363</v>
      </c>
      <c r="E8323" s="81">
        <v>4.0191074428625511</v>
      </c>
      <c r="F8323" s="62"/>
    </row>
    <row r="8324" spans="1:6">
      <c r="A8324" s="79">
        <v>40579</v>
      </c>
      <c r="B8324" s="80" t="s">
        <v>93</v>
      </c>
      <c r="C8324" s="81">
        <v>2.8411176401277118</v>
      </c>
      <c r="D8324" s="81">
        <v>7.3548532631722123</v>
      </c>
      <c r="E8324" s="81">
        <v>4.5137356230445</v>
      </c>
      <c r="F8324" s="62"/>
    </row>
    <row r="8325" spans="1:6">
      <c r="A8325" s="79">
        <v>40579</v>
      </c>
      <c r="B8325" s="80" t="s">
        <v>94</v>
      </c>
      <c r="C8325" s="81">
        <v>3.6993524448746249</v>
      </c>
      <c r="D8325" s="81">
        <v>8.1389382243991264</v>
      </c>
      <c r="E8325" s="81">
        <v>4.4395857795245011</v>
      </c>
      <c r="F8325" s="62"/>
    </row>
    <row r="8326" spans="1:6">
      <c r="A8326" s="79">
        <v>40579</v>
      </c>
      <c r="B8326" s="80" t="s">
        <v>95</v>
      </c>
      <c r="C8326" s="81">
        <v>3.0975748005996855</v>
      </c>
      <c r="D8326" s="81">
        <v>7.8014358371811632</v>
      </c>
      <c r="E8326" s="81">
        <v>4.7038610365814773</v>
      </c>
      <c r="F8326" s="62"/>
    </row>
    <row r="8327" spans="1:6">
      <c r="A8327" s="79">
        <v>40579</v>
      </c>
      <c r="B8327" s="80" t="s">
        <v>96</v>
      </c>
      <c r="C8327" s="81">
        <v>4.3306629807325603</v>
      </c>
      <c r="D8327" s="81">
        <v>10.550750537300868</v>
      </c>
      <c r="E8327" s="81">
        <v>6.2200875565683074</v>
      </c>
      <c r="F8327" s="62"/>
    </row>
    <row r="8328" spans="1:6">
      <c r="A8328" s="79">
        <v>40579</v>
      </c>
      <c r="B8328" s="80" t="s">
        <v>97</v>
      </c>
      <c r="C8328" s="81">
        <v>3.9952375175695947</v>
      </c>
      <c r="D8328" s="81">
        <v>10.183464320344907</v>
      </c>
      <c r="E8328" s="81">
        <v>6.1882268027753122</v>
      </c>
      <c r="F8328" s="62"/>
    </row>
    <row r="8329" spans="1:6">
      <c r="A8329" s="79">
        <v>40579</v>
      </c>
      <c r="B8329" s="80" t="s">
        <v>98</v>
      </c>
      <c r="C8329" s="81">
        <v>4.0445401368095899</v>
      </c>
      <c r="D8329" s="81">
        <v>9.677226280798962</v>
      </c>
      <c r="E8329" s="81">
        <v>5.6326861439893721</v>
      </c>
      <c r="F8329" s="62"/>
    </row>
    <row r="8330" spans="1:6">
      <c r="A8330" s="79">
        <v>40579</v>
      </c>
      <c r="B8330" s="80" t="s">
        <v>99</v>
      </c>
      <c r="C8330" s="81">
        <v>3.9261426750236024</v>
      </c>
      <c r="D8330" s="81">
        <v>8.5953243098290777</v>
      </c>
      <c r="E8330" s="81">
        <v>4.6691816348054758</v>
      </c>
      <c r="F8330" s="62"/>
    </row>
    <row r="8331" spans="1:6">
      <c r="A8331" s="79">
        <v>40579</v>
      </c>
      <c r="B8331" s="80" t="s">
        <v>100</v>
      </c>
      <c r="C8331" s="81">
        <v>3.3539735658996603</v>
      </c>
      <c r="D8331" s="81">
        <v>7.8608163918231551</v>
      </c>
      <c r="E8331" s="81">
        <v>4.5068428259234947</v>
      </c>
      <c r="F8331" s="62"/>
    </row>
    <row r="8332" spans="1:6">
      <c r="A8332" s="79">
        <v>40579</v>
      </c>
      <c r="B8332" s="80" t="s">
        <v>101</v>
      </c>
      <c r="C8332" s="81">
        <v>4.6067570769935333</v>
      </c>
      <c r="D8332" s="81">
        <v>10.758948982874843</v>
      </c>
      <c r="E8332" s="81">
        <v>6.1521919058813097</v>
      </c>
      <c r="F8332" s="62"/>
    </row>
    <row r="8333" spans="1:6">
      <c r="A8333" s="79">
        <v>40579</v>
      </c>
      <c r="B8333" s="80" t="s">
        <v>102</v>
      </c>
      <c r="C8333" s="81">
        <v>5.8102047708804125</v>
      </c>
      <c r="D8333" s="81">
        <v>12.585136045806646</v>
      </c>
      <c r="E8333" s="81">
        <v>6.7749312749262334</v>
      </c>
      <c r="F8333" s="62"/>
    </row>
    <row r="8334" spans="1:6">
      <c r="A8334" s="79">
        <v>40579</v>
      </c>
      <c r="B8334" s="80" t="s">
        <v>103</v>
      </c>
      <c r="C8334" s="81">
        <v>5.1393900557954808</v>
      </c>
      <c r="D8334" s="81">
        <v>12.217850568911684</v>
      </c>
      <c r="E8334" s="81">
        <v>7.0784605131162035</v>
      </c>
      <c r="F8334" s="62"/>
    </row>
    <row r="8335" spans="1:6">
      <c r="A8335" s="79">
        <v>40579</v>
      </c>
      <c r="B8335" s="80" t="s">
        <v>104</v>
      </c>
      <c r="C8335" s="81">
        <v>4.8532947989155089</v>
      </c>
      <c r="D8335" s="81">
        <v>12.376598565228667</v>
      </c>
      <c r="E8335" s="81">
        <v>7.5233037663131581</v>
      </c>
      <c r="F8335" s="62"/>
    </row>
    <row r="8336" spans="1:6">
      <c r="A8336" s="79">
        <v>40579</v>
      </c>
      <c r="B8336" s="80" t="s">
        <v>105</v>
      </c>
      <c r="C8336" s="81">
        <v>4.6066600287895332</v>
      </c>
      <c r="D8336" s="81">
        <v>11.274863112750786</v>
      </c>
      <c r="E8336" s="81">
        <v>6.6682030839612532</v>
      </c>
      <c r="F8336" s="62"/>
    </row>
    <row r="8337" spans="1:6">
      <c r="A8337" s="79">
        <v>40579</v>
      </c>
      <c r="B8337" s="80" t="s">
        <v>106</v>
      </c>
      <c r="C8337" s="81">
        <v>4.8729723099975075</v>
      </c>
      <c r="D8337" s="81">
        <v>12.277239873686678</v>
      </c>
      <c r="E8337" s="81">
        <v>7.4042675636891708</v>
      </c>
      <c r="F8337" s="62"/>
    </row>
    <row r="8338" spans="1:6">
      <c r="A8338" s="79">
        <v>40579</v>
      </c>
      <c r="B8338" s="80" t="s">
        <v>107</v>
      </c>
      <c r="C8338" s="81">
        <v>6.0763869098233849</v>
      </c>
      <c r="D8338" s="81">
        <v>13.885030918907503</v>
      </c>
      <c r="E8338" s="81">
        <v>7.8086440090841185</v>
      </c>
      <c r="F8338" s="62"/>
    </row>
    <row r="8339" spans="1:6">
      <c r="A8339" s="79">
        <v>40579</v>
      </c>
      <c r="B8339" s="80" t="s">
        <v>108</v>
      </c>
      <c r="C8339" s="81">
        <v>6.3130960070393618</v>
      </c>
      <c r="D8339" s="81">
        <v>15.790555608176298</v>
      </c>
      <c r="E8339" s="81">
        <v>9.4774596011369354</v>
      </c>
      <c r="F8339" s="62"/>
    </row>
    <row r="8340" spans="1:6">
      <c r="A8340" s="79">
        <v>40579</v>
      </c>
      <c r="B8340" s="80" t="s">
        <v>109</v>
      </c>
      <c r="C8340" s="81">
        <v>6.8161349455773106</v>
      </c>
      <c r="D8340" s="81">
        <v>18.152608126323042</v>
      </c>
      <c r="E8340" s="81">
        <v>11.336473180745731</v>
      </c>
      <c r="F8340" s="62"/>
    </row>
    <row r="8341" spans="1:6">
      <c r="A8341" s="79">
        <v>40579</v>
      </c>
      <c r="B8341" s="80" t="s">
        <v>110</v>
      </c>
      <c r="C8341" s="81">
        <v>6.5793604395343346</v>
      </c>
      <c r="D8341" s="81">
        <v>15.462897435734332</v>
      </c>
      <c r="E8341" s="81">
        <v>8.8835369961999966</v>
      </c>
      <c r="F8341" s="62"/>
    </row>
    <row r="8342" spans="1:6">
      <c r="A8342" s="79">
        <v>40579</v>
      </c>
      <c r="B8342" s="80" t="s">
        <v>111</v>
      </c>
      <c r="C8342" s="81">
        <v>7.1021207894392813</v>
      </c>
      <c r="D8342" s="81">
        <v>16.395760281066231</v>
      </c>
      <c r="E8342" s="81">
        <v>9.2936394916269496</v>
      </c>
      <c r="F8342" s="62"/>
    </row>
    <row r="8343" spans="1:6">
      <c r="A8343" s="79">
        <v>40579</v>
      </c>
      <c r="B8343" s="80" t="s">
        <v>112</v>
      </c>
      <c r="C8343" s="81">
        <v>7.2697714631622645</v>
      </c>
      <c r="D8343" s="81">
        <v>15.264266770386351</v>
      </c>
      <c r="E8343" s="81">
        <v>7.9944953072240867</v>
      </c>
      <c r="F8343" s="62"/>
    </row>
    <row r="8344" spans="1:6">
      <c r="A8344" s="79">
        <v>40579</v>
      </c>
      <c r="B8344" s="80" t="s">
        <v>113</v>
      </c>
      <c r="C8344" s="81">
        <v>10.080959706410981</v>
      </c>
      <c r="D8344" s="81">
        <v>19.174534490073931</v>
      </c>
      <c r="E8344" s="81">
        <v>9.0935747836629499</v>
      </c>
      <c r="F8344" s="62"/>
    </row>
    <row r="8345" spans="1:6">
      <c r="A8345" s="79">
        <v>40579</v>
      </c>
      <c r="B8345" s="80" t="s">
        <v>114</v>
      </c>
      <c r="C8345" s="81">
        <v>7.1513280749242769</v>
      </c>
      <c r="D8345" s="81">
        <v>17.904093423038066</v>
      </c>
      <c r="E8345" s="81">
        <v>10.75276534811379</v>
      </c>
      <c r="F8345" s="62"/>
    </row>
    <row r="8346" spans="1:6">
      <c r="A8346" s="79">
        <v>40579</v>
      </c>
      <c r="B8346" s="80" t="s">
        <v>115</v>
      </c>
      <c r="C8346" s="81">
        <v>7.8417598277992067</v>
      </c>
      <c r="D8346" s="81">
        <v>18.102507294046042</v>
      </c>
      <c r="E8346" s="81">
        <v>10.260747466246835</v>
      </c>
      <c r="F8346" s="62"/>
    </row>
    <row r="8347" spans="1:6">
      <c r="A8347" s="79">
        <v>40579</v>
      </c>
      <c r="B8347" s="80" t="s">
        <v>116</v>
      </c>
      <c r="C8347" s="81">
        <v>7.2400269150572685</v>
      </c>
      <c r="D8347" s="81">
        <v>17.119894797148149</v>
      </c>
      <c r="E8347" s="81">
        <v>9.8798678820908812</v>
      </c>
      <c r="F8347" s="62"/>
    </row>
    <row r="8348" spans="1:6">
      <c r="A8348" s="79">
        <v>40579</v>
      </c>
      <c r="B8348" s="80" t="s">
        <v>117</v>
      </c>
      <c r="C8348" s="81">
        <v>9.6072875657150298</v>
      </c>
      <c r="D8348" s="81">
        <v>20.087255117861826</v>
      </c>
      <c r="E8348" s="81">
        <v>10.479967552146796</v>
      </c>
      <c r="F8348" s="62"/>
    </row>
    <row r="8349" spans="1:6">
      <c r="A8349" s="79">
        <v>40579</v>
      </c>
      <c r="B8349" s="80" t="s">
        <v>118</v>
      </c>
      <c r="C8349" s="81">
        <v>8.5715492004881337</v>
      </c>
      <c r="D8349" s="81">
        <v>18.70766294877798</v>
      </c>
      <c r="E8349" s="81">
        <v>10.136113748289846</v>
      </c>
      <c r="F8349" s="62"/>
    </row>
    <row r="8350" spans="1:6">
      <c r="A8350" s="79">
        <v>40579</v>
      </c>
      <c r="B8350" s="80" t="s">
        <v>119</v>
      </c>
      <c r="C8350" s="81">
        <v>11.540460002758834</v>
      </c>
      <c r="D8350" s="81">
        <v>21.010052383112729</v>
      </c>
      <c r="E8350" s="81">
        <v>9.4695923803538946</v>
      </c>
      <c r="F8350" s="62"/>
    </row>
    <row r="8351" spans="1:6">
      <c r="A8351" s="79">
        <v>40579</v>
      </c>
      <c r="B8351" s="80" t="s">
        <v>120</v>
      </c>
      <c r="C8351" s="81">
        <v>9.7353624170240156</v>
      </c>
      <c r="D8351" s="81">
        <v>21.00996022375173</v>
      </c>
      <c r="E8351" s="81">
        <v>11.274597806727714</v>
      </c>
      <c r="F8351" s="62"/>
    </row>
    <row r="8352" spans="1:6">
      <c r="A8352" s="79">
        <v>40579</v>
      </c>
      <c r="B8352" s="80" t="s">
        <v>121</v>
      </c>
      <c r="C8352" s="81">
        <v>9.2026801348250711</v>
      </c>
      <c r="D8352" s="81">
        <v>20.563271908085774</v>
      </c>
      <c r="E8352" s="81">
        <v>11.360591773260703</v>
      </c>
      <c r="F8352" s="62"/>
    </row>
    <row r="8353" spans="1:6">
      <c r="A8353" s="79">
        <v>40579</v>
      </c>
      <c r="B8353" s="80" t="s">
        <v>122</v>
      </c>
      <c r="C8353" s="81">
        <v>10.041027902040986</v>
      </c>
      <c r="D8353" s="81">
        <v>21.178489268461707</v>
      </c>
      <c r="E8353" s="81">
        <v>11.137461366420721</v>
      </c>
      <c r="F8353" s="62"/>
    </row>
    <row r="8354" spans="1:6">
      <c r="A8354" s="79">
        <v>40579</v>
      </c>
      <c r="B8354" s="80" t="s">
        <v>27</v>
      </c>
      <c r="C8354" s="81">
        <v>11.273904165886862</v>
      </c>
      <c r="D8354" s="81">
        <v>25.654243024352223</v>
      </c>
      <c r="E8354" s="81">
        <v>14.380338858465361</v>
      </c>
      <c r="F8354" s="62"/>
    </row>
    <row r="8355" spans="1:6">
      <c r="A8355" s="79">
        <v>40579</v>
      </c>
      <c r="B8355" s="80" t="s">
        <v>28</v>
      </c>
      <c r="C8355" s="81">
        <v>10.011331981943989</v>
      </c>
      <c r="D8355" s="81">
        <v>20.334744053067794</v>
      </c>
      <c r="E8355" s="81">
        <v>10.323412071123805</v>
      </c>
      <c r="F8355" s="62"/>
    </row>
    <row r="8356" spans="1:6">
      <c r="A8356" s="79">
        <v>40579</v>
      </c>
      <c r="B8356" s="80" t="s">
        <v>29</v>
      </c>
      <c r="C8356" s="81">
        <v>9.1630329289890753</v>
      </c>
      <c r="D8356" s="81">
        <v>17.456641233821109</v>
      </c>
      <c r="E8356" s="81">
        <v>8.2936083048320342</v>
      </c>
      <c r="F8356" s="62"/>
    </row>
    <row r="8357" spans="1:6">
      <c r="A8357" s="79">
        <v>40579</v>
      </c>
      <c r="B8357" s="80" t="s">
        <v>30</v>
      </c>
      <c r="C8357" s="81">
        <v>9.2221643287940687</v>
      </c>
      <c r="D8357" s="81">
        <v>17.5260336488221</v>
      </c>
      <c r="E8357" s="81">
        <v>8.3038693200280314</v>
      </c>
      <c r="F8357" s="62"/>
    </row>
    <row r="8358" spans="1:6">
      <c r="A8358" s="79">
        <v>40579</v>
      </c>
      <c r="B8358" s="80" t="s">
        <v>31</v>
      </c>
      <c r="C8358" s="81">
        <v>11.964092415050795</v>
      </c>
      <c r="D8358" s="81">
        <v>21.47574770628167</v>
      </c>
      <c r="E8358" s="81">
        <v>9.5116552912308752</v>
      </c>
      <c r="F8358" s="62"/>
    </row>
    <row r="8359" spans="1:6">
      <c r="A8359" s="79">
        <v>40579</v>
      </c>
      <c r="B8359" s="80" t="s">
        <v>32</v>
      </c>
      <c r="C8359" s="81">
        <v>9.5672782474690354</v>
      </c>
      <c r="D8359" s="81">
        <v>18.032006659464042</v>
      </c>
      <c r="E8359" s="81">
        <v>8.4647284119950061</v>
      </c>
      <c r="F8359" s="62"/>
    </row>
    <row r="8360" spans="1:6">
      <c r="A8360" s="79">
        <v>40579</v>
      </c>
      <c r="B8360" s="80" t="s">
        <v>33</v>
      </c>
      <c r="C8360" s="81">
        <v>10.10969953544898</v>
      </c>
      <c r="D8360" s="81">
        <v>18.458660022897998</v>
      </c>
      <c r="E8360" s="81">
        <v>8.348960487449018</v>
      </c>
      <c r="F8360" s="62"/>
    </row>
    <row r="8361" spans="1:6">
      <c r="A8361" s="79">
        <v>40579</v>
      </c>
      <c r="B8361" s="80" t="s">
        <v>34</v>
      </c>
      <c r="C8361" s="81">
        <v>11.017048681763889</v>
      </c>
      <c r="D8361" s="81">
        <v>21.098354335229711</v>
      </c>
      <c r="E8361" s="81">
        <v>10.081305653465822</v>
      </c>
      <c r="F8361" s="62"/>
    </row>
    <row r="8362" spans="1:6">
      <c r="A8362" s="79">
        <v>40579</v>
      </c>
      <c r="B8362" s="80" t="s">
        <v>35</v>
      </c>
      <c r="C8362" s="81">
        <v>10.957812544710896</v>
      </c>
      <c r="D8362" s="81">
        <v>23.569318785122441</v>
      </c>
      <c r="E8362" s="81">
        <v>12.611506240411545</v>
      </c>
      <c r="F8362" s="62"/>
    </row>
    <row r="8363" spans="1:6">
      <c r="A8363" s="79">
        <v>40579</v>
      </c>
      <c r="B8363" s="80" t="s">
        <v>36</v>
      </c>
      <c r="C8363" s="81">
        <v>12.101858839051781</v>
      </c>
      <c r="D8363" s="81">
        <v>22.160024410675593</v>
      </c>
      <c r="E8363" s="81">
        <v>10.058165571623812</v>
      </c>
      <c r="F8363" s="62"/>
    </row>
    <row r="8364" spans="1:6">
      <c r="A8364" s="79">
        <v>40579</v>
      </c>
      <c r="B8364" s="80" t="s">
        <v>37</v>
      </c>
      <c r="C8364" s="81">
        <v>10.928108364086899</v>
      </c>
      <c r="D8364" s="81">
        <v>20.105693018455817</v>
      </c>
      <c r="E8364" s="81">
        <v>9.1775846543689177</v>
      </c>
      <c r="F8364" s="62"/>
    </row>
    <row r="8365" spans="1:6">
      <c r="A8365" s="79">
        <v>40579</v>
      </c>
      <c r="B8365" s="80" t="s">
        <v>38</v>
      </c>
      <c r="C8365" s="81">
        <v>11.608588259739831</v>
      </c>
      <c r="D8365" s="81">
        <v>22.923962060997511</v>
      </c>
      <c r="E8365" s="81">
        <v>11.31537380125768</v>
      </c>
      <c r="F8365" s="62"/>
    </row>
    <row r="8366" spans="1:6">
      <c r="A8366" s="79">
        <v>40579</v>
      </c>
      <c r="B8366" s="80" t="s">
        <v>39</v>
      </c>
      <c r="C8366" s="81">
        <v>8.9850197095790953</v>
      </c>
      <c r="D8366" s="81">
        <v>18.279546702412009</v>
      </c>
      <c r="E8366" s="81">
        <v>9.2945269928329139</v>
      </c>
      <c r="F8366" s="62"/>
    </row>
    <row r="8367" spans="1:6">
      <c r="A8367" s="79">
        <v>40579</v>
      </c>
      <c r="B8367" s="80" t="s">
        <v>40</v>
      </c>
      <c r="C8367" s="81">
        <v>8.4326579420841519</v>
      </c>
      <c r="D8367" s="81">
        <v>16.632131312982192</v>
      </c>
      <c r="E8367" s="81">
        <v>8.1994733708980405</v>
      </c>
      <c r="F8367" s="62"/>
    </row>
    <row r="8368" spans="1:6">
      <c r="A8368" s="79">
        <v>40579</v>
      </c>
      <c r="B8368" s="80" t="s">
        <v>41</v>
      </c>
      <c r="C8368" s="81">
        <v>9.4583349331650481</v>
      </c>
      <c r="D8368" s="81">
        <v>18.606867189372974</v>
      </c>
      <c r="E8368" s="81">
        <v>9.1485322562079254</v>
      </c>
      <c r="F8368" s="62"/>
    </row>
    <row r="8369" spans="1:6">
      <c r="A8369" s="79">
        <v>40579</v>
      </c>
      <c r="B8369" s="80" t="s">
        <v>42</v>
      </c>
      <c r="C8369" s="81">
        <v>10.22757211607597</v>
      </c>
      <c r="D8369" s="81">
        <v>19.450293177277885</v>
      </c>
      <c r="E8369" s="81">
        <v>9.2227210612019146</v>
      </c>
      <c r="F8369" s="62"/>
    </row>
    <row r="8370" spans="1:6">
      <c r="A8370" s="79">
        <v>40579</v>
      </c>
      <c r="B8370" s="80" t="s">
        <v>43</v>
      </c>
      <c r="C8370" s="81">
        <v>11.973198789150796</v>
      </c>
      <c r="D8370" s="81">
        <v>22.437204058532554</v>
      </c>
      <c r="E8370" s="81">
        <v>10.464005269381758</v>
      </c>
      <c r="F8370" s="62"/>
    </row>
    <row r="8371" spans="1:6">
      <c r="A8371" s="79">
        <v>40579</v>
      </c>
      <c r="B8371" s="80" t="s">
        <v>44</v>
      </c>
      <c r="C8371" s="81">
        <v>12.347912618778757</v>
      </c>
      <c r="D8371" s="81">
        <v>22.099705545751593</v>
      </c>
      <c r="E8371" s="81">
        <v>9.7517929269728363</v>
      </c>
      <c r="F8371" s="62"/>
    </row>
    <row r="8372" spans="1:6">
      <c r="A8372" s="79">
        <v>40579</v>
      </c>
      <c r="B8372" s="80" t="s">
        <v>45</v>
      </c>
      <c r="C8372" s="81">
        <v>10.326035470912961</v>
      </c>
      <c r="D8372" s="81">
        <v>20.442386040137773</v>
      </c>
      <c r="E8372" s="81">
        <v>10.116350569224812</v>
      </c>
      <c r="F8372" s="62"/>
    </row>
    <row r="8373" spans="1:6">
      <c r="A8373" s="79">
        <v>40579</v>
      </c>
      <c r="B8373" s="80" t="s">
        <v>46</v>
      </c>
      <c r="C8373" s="81">
        <v>10.671166689936927</v>
      </c>
      <c r="D8373" s="81">
        <v>19.678191109785853</v>
      </c>
      <c r="E8373" s="81">
        <v>9.0070244198489267</v>
      </c>
      <c r="F8373" s="62"/>
    </row>
    <row r="8374" spans="1:6">
      <c r="A8374" s="79">
        <v>40579</v>
      </c>
      <c r="B8374" s="80" t="s">
        <v>47</v>
      </c>
      <c r="C8374" s="81">
        <v>9.2312009300150706</v>
      </c>
      <c r="D8374" s="81">
        <v>18.278905200124004</v>
      </c>
      <c r="E8374" s="81">
        <v>9.0477042701089339</v>
      </c>
      <c r="F8374" s="62"/>
    </row>
    <row r="8375" spans="1:6">
      <c r="A8375" s="79">
        <v>40579</v>
      </c>
      <c r="B8375" s="80" t="s">
        <v>48</v>
      </c>
      <c r="C8375" s="81">
        <v>9.5072978836910451</v>
      </c>
      <c r="D8375" s="81">
        <v>17.752887050528063</v>
      </c>
      <c r="E8375" s="81">
        <v>8.2455891668370178</v>
      </c>
      <c r="F8375" s="62"/>
    </row>
    <row r="8376" spans="1:6">
      <c r="A8376" s="79">
        <v>40579</v>
      </c>
      <c r="B8376" s="80" t="s">
        <v>49</v>
      </c>
      <c r="C8376" s="81">
        <v>8.4618450344991487</v>
      </c>
      <c r="D8376" s="81">
        <v>17.316183343563111</v>
      </c>
      <c r="E8376" s="81">
        <v>8.8543383090639622</v>
      </c>
      <c r="F8376" s="62"/>
    </row>
    <row r="8377" spans="1:6">
      <c r="A8377" s="79">
        <v>40579</v>
      </c>
      <c r="B8377" s="80" t="s">
        <v>50</v>
      </c>
      <c r="C8377" s="81">
        <v>8.4420759822311524</v>
      </c>
      <c r="D8377" s="81">
        <v>17.86188726719805</v>
      </c>
      <c r="E8377" s="81">
        <v>9.4198112849668973</v>
      </c>
      <c r="F8377" s="62"/>
    </row>
    <row r="8378" spans="1:6">
      <c r="A8378" s="79">
        <v>40579</v>
      </c>
      <c r="B8378" s="80" t="s">
        <v>51</v>
      </c>
      <c r="C8378" s="81">
        <v>8.7576214734711204</v>
      </c>
      <c r="D8378" s="81">
        <v>18.457202538057984</v>
      </c>
      <c r="E8378" s="81">
        <v>9.6995810645868641</v>
      </c>
      <c r="F8378" s="62"/>
    </row>
    <row r="8379" spans="1:6">
      <c r="A8379" s="79">
        <v>40579</v>
      </c>
      <c r="B8379" s="80" t="s">
        <v>52</v>
      </c>
      <c r="C8379" s="81">
        <v>9.5564082248780391</v>
      </c>
      <c r="D8379" s="81">
        <v>17.951039201140038</v>
      </c>
      <c r="E8379" s="81">
        <v>8.3946309762619986</v>
      </c>
      <c r="F8379" s="62"/>
    </row>
    <row r="8380" spans="1:6">
      <c r="A8380" s="79">
        <v>40579</v>
      </c>
      <c r="B8380" s="80" t="s">
        <v>53</v>
      </c>
      <c r="C8380" s="81">
        <v>8.3827700722991576</v>
      </c>
      <c r="D8380" s="81">
        <v>17.29603320301311</v>
      </c>
      <c r="E8380" s="81">
        <v>8.9132631307139523</v>
      </c>
      <c r="F8380" s="62"/>
    </row>
    <row r="8381" spans="1:6">
      <c r="A8381" s="79">
        <v>40579</v>
      </c>
      <c r="B8381" s="80" t="s">
        <v>54</v>
      </c>
      <c r="C8381" s="81">
        <v>9.0829300766840877</v>
      </c>
      <c r="D8381" s="81">
        <v>20.084347461725802</v>
      </c>
      <c r="E8381" s="81">
        <v>11.001417385041714</v>
      </c>
      <c r="F8381" s="62"/>
    </row>
    <row r="8382" spans="1:6">
      <c r="A8382" s="79">
        <v>40579</v>
      </c>
      <c r="B8382" s="80" t="s">
        <v>55</v>
      </c>
      <c r="C8382" s="81">
        <v>10.759418578410919</v>
      </c>
      <c r="D8382" s="81">
        <v>20.401797048181766</v>
      </c>
      <c r="E8382" s="81">
        <v>9.642378469770847</v>
      </c>
      <c r="F8382" s="62"/>
    </row>
    <row r="8383" spans="1:6">
      <c r="A8383" s="79">
        <v>40579</v>
      </c>
      <c r="B8383" s="80" t="s">
        <v>56</v>
      </c>
      <c r="C8383" s="81">
        <v>9.9802696979469978</v>
      </c>
      <c r="D8383" s="81">
        <v>17.940801186846034</v>
      </c>
      <c r="E8383" s="81">
        <v>7.9605314888990364</v>
      </c>
      <c r="F8383" s="62"/>
    </row>
    <row r="8384" spans="1:6">
      <c r="A8384" s="79">
        <v>40579</v>
      </c>
      <c r="B8384" s="80" t="s">
        <v>57</v>
      </c>
      <c r="C8384" s="81">
        <v>7.3273728471172639</v>
      </c>
      <c r="D8384" s="81">
        <v>16.104973774177239</v>
      </c>
      <c r="E8384" s="81">
        <v>8.7776009270599751</v>
      </c>
      <c r="F8384" s="62"/>
    </row>
    <row r="8385" spans="1:6">
      <c r="A8385" s="79">
        <v>40579</v>
      </c>
      <c r="B8385" s="80" t="s">
        <v>58</v>
      </c>
      <c r="C8385" s="81">
        <v>8.5206147894711446</v>
      </c>
      <c r="D8385" s="81">
        <v>16.739970156278169</v>
      </c>
      <c r="E8385" s="81">
        <v>8.2193553668070241</v>
      </c>
      <c r="F8385" s="62"/>
    </row>
    <row r="8386" spans="1:6">
      <c r="A8386" s="79">
        <v>40579</v>
      </c>
      <c r="B8386" s="80" t="s">
        <v>59</v>
      </c>
      <c r="C8386" s="81">
        <v>7.4259133521592542</v>
      </c>
      <c r="D8386" s="81">
        <v>14.924009876126364</v>
      </c>
      <c r="E8386" s="81">
        <v>7.49809652396711</v>
      </c>
      <c r="F8386" s="62"/>
    </row>
    <row r="8387" spans="1:6">
      <c r="A8387" s="79">
        <v>40579</v>
      </c>
      <c r="B8387" s="80" t="s">
        <v>60</v>
      </c>
      <c r="C8387" s="81">
        <v>4.6350078204895349</v>
      </c>
      <c r="D8387" s="81">
        <v>10.915118911398803</v>
      </c>
      <c r="E8387" s="81">
        <v>6.2801110909092683</v>
      </c>
      <c r="F8387" s="62"/>
    </row>
    <row r="8388" spans="1:6">
      <c r="A8388" s="79">
        <v>40579</v>
      </c>
      <c r="B8388" s="80" t="s">
        <v>61</v>
      </c>
      <c r="C8388" s="81">
        <v>4.3095483977175677</v>
      </c>
      <c r="D8388" s="81">
        <v>9.7937955470659279</v>
      </c>
      <c r="E8388" s="81">
        <v>5.4842471493483602</v>
      </c>
      <c r="F8388" s="62"/>
    </row>
    <row r="8389" spans="1:6">
      <c r="A8389" s="79">
        <v>40579</v>
      </c>
      <c r="B8389" s="80" t="s">
        <v>62</v>
      </c>
      <c r="C8389" s="81">
        <v>6.301571896178368</v>
      </c>
      <c r="D8389" s="81">
        <v>13.008723031786573</v>
      </c>
      <c r="E8389" s="81">
        <v>6.7071511356082052</v>
      </c>
      <c r="F8389" s="62"/>
    </row>
    <row r="8390" spans="1:6">
      <c r="A8390" s="79">
        <v>40579</v>
      </c>
      <c r="B8390" s="80" t="s">
        <v>63</v>
      </c>
      <c r="C8390" s="81">
        <v>4.605349878035538</v>
      </c>
      <c r="D8390" s="81">
        <v>10.964588776373798</v>
      </c>
      <c r="E8390" s="81">
        <v>6.3592388983382602</v>
      </c>
      <c r="F8390" s="62"/>
    </row>
    <row r="8391" spans="1:6">
      <c r="A8391" s="79">
        <v>40579</v>
      </c>
      <c r="B8391" s="80" t="s">
        <v>64</v>
      </c>
      <c r="C8391" s="81">
        <v>4.6842177036245305</v>
      </c>
      <c r="D8391" s="81">
        <v>9.9921198706929033</v>
      </c>
      <c r="E8391" s="81">
        <v>5.3079021670683728</v>
      </c>
      <c r="F8391" s="62"/>
    </row>
    <row r="8392" spans="1:6">
      <c r="A8392" s="79">
        <v>40579</v>
      </c>
      <c r="B8392" s="80" t="s">
        <v>65</v>
      </c>
      <c r="C8392" s="81">
        <v>4.6644701079455331</v>
      </c>
      <c r="D8392" s="81">
        <v>9.2280344693689873</v>
      </c>
      <c r="E8392" s="81">
        <v>4.5635643614234542</v>
      </c>
      <c r="F8392" s="62"/>
    </row>
    <row r="8393" spans="1:6">
      <c r="A8393" s="79">
        <v>40579</v>
      </c>
      <c r="B8393" s="80" t="s">
        <v>66</v>
      </c>
      <c r="C8393" s="81">
        <v>5.2659913641654716</v>
      </c>
      <c r="D8393" s="81">
        <v>10.299631994686868</v>
      </c>
      <c r="E8393" s="81">
        <v>5.0336406305213961</v>
      </c>
      <c r="F8393" s="62"/>
    </row>
    <row r="8394" spans="1:6">
      <c r="A8394" s="79">
        <v>40579</v>
      </c>
      <c r="B8394" s="80" t="s">
        <v>67</v>
      </c>
      <c r="C8394" s="81">
        <v>6.0745947391353914</v>
      </c>
      <c r="D8394" s="81">
        <v>13.693092287338496</v>
      </c>
      <c r="E8394" s="81">
        <v>7.6184975482031048</v>
      </c>
      <c r="F8394" s="62"/>
    </row>
    <row r="8395" spans="1:6">
      <c r="A8395" s="79">
        <v>40579</v>
      </c>
      <c r="B8395" s="80" t="s">
        <v>68</v>
      </c>
      <c r="C8395" s="81">
        <v>4.9306515714995056</v>
      </c>
      <c r="D8395" s="81">
        <v>11.430705150718744</v>
      </c>
      <c r="E8395" s="81">
        <v>6.5000535792192382</v>
      </c>
      <c r="F8395" s="62"/>
    </row>
    <row r="8396" spans="1:6">
      <c r="A8396" s="79">
        <v>40579</v>
      </c>
      <c r="B8396" s="80" t="s">
        <v>69</v>
      </c>
      <c r="C8396" s="81">
        <v>5.0489606092794936</v>
      </c>
      <c r="D8396" s="81">
        <v>12.026001615322679</v>
      </c>
      <c r="E8396" s="81">
        <v>6.9770410060431853</v>
      </c>
      <c r="F8396" s="62"/>
    </row>
    <row r="8397" spans="1:6">
      <c r="A8397" s="79">
        <v>40579</v>
      </c>
      <c r="B8397" s="80" t="s">
        <v>70</v>
      </c>
      <c r="C8397" s="81">
        <v>5.265880392557472</v>
      </c>
      <c r="D8397" s="81">
        <v>10.607045647034834</v>
      </c>
      <c r="E8397" s="81">
        <v>5.341165254477362</v>
      </c>
      <c r="F8397" s="62"/>
    </row>
    <row r="8398" spans="1:6">
      <c r="A8398" s="79">
        <v>40579</v>
      </c>
      <c r="B8398" s="80" t="s">
        <v>71</v>
      </c>
      <c r="C8398" s="81">
        <v>5.0784908512594917</v>
      </c>
      <c r="D8398" s="81">
        <v>11.00389337069779</v>
      </c>
      <c r="E8398" s="81">
        <v>5.9254025194382987</v>
      </c>
      <c r="F8398" s="62"/>
    </row>
    <row r="8399" spans="1:6">
      <c r="A8399" s="79">
        <v>40579</v>
      </c>
      <c r="B8399" s="80" t="s">
        <v>72</v>
      </c>
      <c r="C8399" s="81">
        <v>5.0686030001334927</v>
      </c>
      <c r="D8399" s="81">
        <v>11.450349176610739</v>
      </c>
      <c r="E8399" s="81">
        <v>6.3817461764772467</v>
      </c>
      <c r="F8399" s="62"/>
    </row>
    <row r="8400" spans="1:6">
      <c r="A8400" s="79">
        <v>40579</v>
      </c>
      <c r="B8400" s="80" t="s">
        <v>73</v>
      </c>
      <c r="C8400" s="81">
        <v>5.0291321227794956</v>
      </c>
      <c r="D8400" s="81">
        <v>10.358849300578859</v>
      </c>
      <c r="E8400" s="81">
        <v>5.3297171777993633</v>
      </c>
      <c r="F8400" s="62"/>
    </row>
    <row r="8401" spans="1:6">
      <c r="A8401" s="79">
        <v>40579</v>
      </c>
      <c r="B8401" s="80" t="s">
        <v>74</v>
      </c>
      <c r="C8401" s="81">
        <v>5.3150743780744687</v>
      </c>
      <c r="D8401" s="81">
        <v>11.202193054646767</v>
      </c>
      <c r="E8401" s="81">
        <v>5.8871186765722978</v>
      </c>
      <c r="F8401" s="62"/>
    </row>
    <row r="8402" spans="1:6">
      <c r="A8402" s="79">
        <v>40579</v>
      </c>
      <c r="B8402" s="80" t="s">
        <v>75</v>
      </c>
      <c r="C8402" s="81">
        <v>6.2123918673593792</v>
      </c>
      <c r="D8402" s="81">
        <v>10.795334428350809</v>
      </c>
      <c r="E8402" s="81">
        <v>4.5829425609914303</v>
      </c>
      <c r="F8402" s="62"/>
    </row>
    <row r="8403" spans="1:6">
      <c r="A8403" s="79">
        <v>40580</v>
      </c>
      <c r="B8403" s="80" t="s">
        <v>76</v>
      </c>
      <c r="C8403" s="81">
        <v>4.4176776085115579</v>
      </c>
      <c r="D8403" s="81">
        <v>9.7534624856169252</v>
      </c>
      <c r="E8403" s="81">
        <v>5.3357848771053673</v>
      </c>
      <c r="F8403" s="62"/>
    </row>
    <row r="8404" spans="1:6">
      <c r="A8404" s="79">
        <v>40580</v>
      </c>
      <c r="B8404" s="80" t="s">
        <v>77</v>
      </c>
      <c r="C8404" s="81">
        <v>4.5064018536615489</v>
      </c>
      <c r="D8404" s="81">
        <v>9.2573149270279806</v>
      </c>
      <c r="E8404" s="81">
        <v>4.7509130733664318</v>
      </c>
      <c r="F8404" s="62"/>
    </row>
    <row r="8405" spans="1:6">
      <c r="A8405" s="79">
        <v>40580</v>
      </c>
      <c r="B8405" s="80" t="s">
        <v>78</v>
      </c>
      <c r="C8405" s="81">
        <v>5.3445447182454648</v>
      </c>
      <c r="D8405" s="81">
        <v>11.221840563178761</v>
      </c>
      <c r="E8405" s="81">
        <v>5.8772958449332959</v>
      </c>
      <c r="F8405" s="62"/>
    </row>
    <row r="8406" spans="1:6">
      <c r="A8406" s="79">
        <v>40580</v>
      </c>
      <c r="B8406" s="80" t="s">
        <v>79</v>
      </c>
      <c r="C8406" s="81">
        <v>5.3740987546994621</v>
      </c>
      <c r="D8406" s="81">
        <v>10.51732874181884</v>
      </c>
      <c r="E8406" s="81">
        <v>5.1432299871193781</v>
      </c>
      <c r="F8406" s="62"/>
    </row>
    <row r="8407" spans="1:6">
      <c r="A8407" s="79">
        <v>40580</v>
      </c>
      <c r="B8407" s="80" t="s">
        <v>80</v>
      </c>
      <c r="C8407" s="81">
        <v>4.9599218926205033</v>
      </c>
      <c r="D8407" s="81">
        <v>9.0785977133089961</v>
      </c>
      <c r="E8407" s="81">
        <v>4.1186758206884928</v>
      </c>
      <c r="F8407" s="62"/>
    </row>
    <row r="8408" spans="1:6">
      <c r="A8408" s="79">
        <v>40580</v>
      </c>
      <c r="B8408" s="80" t="s">
        <v>81</v>
      </c>
      <c r="C8408" s="81">
        <v>3.9442511015996056</v>
      </c>
      <c r="D8408" s="81">
        <v>7.7093327576361483</v>
      </c>
      <c r="E8408" s="81">
        <v>3.7650816560365428</v>
      </c>
      <c r="F8408" s="62"/>
    </row>
    <row r="8409" spans="1:6">
      <c r="A8409" s="79">
        <v>40580</v>
      </c>
      <c r="B8409" s="80" t="s">
        <v>82</v>
      </c>
      <c r="C8409" s="81">
        <v>3.9639514720016034</v>
      </c>
      <c r="D8409" s="81">
        <v>7.5406270124791668</v>
      </c>
      <c r="E8409" s="81">
        <v>3.5766755404775634</v>
      </c>
      <c r="F8409" s="62"/>
    </row>
    <row r="8410" spans="1:6">
      <c r="A8410" s="79">
        <v>40580</v>
      </c>
      <c r="B8410" s="80" t="s">
        <v>83</v>
      </c>
      <c r="C8410" s="81">
        <v>3.7371385383916262</v>
      </c>
      <c r="D8410" s="81">
        <v>7.3123917427541913</v>
      </c>
      <c r="E8410" s="81">
        <v>3.5752532043625651</v>
      </c>
      <c r="F8410" s="62"/>
    </row>
    <row r="8411" spans="1:6">
      <c r="A8411" s="79">
        <v>40580</v>
      </c>
      <c r="B8411" s="80" t="s">
        <v>84</v>
      </c>
      <c r="C8411" s="81">
        <v>3.5793512978846422</v>
      </c>
      <c r="D8411" s="81">
        <v>6.9750187791452287</v>
      </c>
      <c r="E8411" s="81">
        <v>3.3956674812605865</v>
      </c>
      <c r="F8411" s="62"/>
    </row>
    <row r="8412" spans="1:6">
      <c r="A8412" s="79">
        <v>40580</v>
      </c>
      <c r="B8412" s="80" t="s">
        <v>85</v>
      </c>
      <c r="C8412" s="81">
        <v>3.7962616776696203</v>
      </c>
      <c r="D8412" s="81">
        <v>7.0047534165932257</v>
      </c>
      <c r="E8412" s="81">
        <v>3.2084917389236054</v>
      </c>
      <c r="F8412" s="62"/>
    </row>
    <row r="8413" spans="1:6">
      <c r="A8413" s="79">
        <v>40580</v>
      </c>
      <c r="B8413" s="80" t="s">
        <v>86</v>
      </c>
      <c r="C8413" s="81">
        <v>5.4823646018834529</v>
      </c>
      <c r="D8413" s="81">
        <v>10.903952164082794</v>
      </c>
      <c r="E8413" s="81">
        <v>5.421587562199341</v>
      </c>
      <c r="F8413" s="62"/>
    </row>
    <row r="8414" spans="1:6">
      <c r="A8414" s="79">
        <v>40580</v>
      </c>
      <c r="B8414" s="80" t="s">
        <v>87</v>
      </c>
      <c r="C8414" s="81">
        <v>4.1807739992635824</v>
      </c>
      <c r="D8414" s="81">
        <v>7.4610883072151744</v>
      </c>
      <c r="E8414" s="81">
        <v>3.280314307951592</v>
      </c>
      <c r="F8414" s="62"/>
    </row>
    <row r="8415" spans="1:6">
      <c r="A8415" s="79">
        <v>40580</v>
      </c>
      <c r="B8415" s="80" t="s">
        <v>88</v>
      </c>
      <c r="C8415" s="81">
        <v>3.80606193603762</v>
      </c>
      <c r="D8415" s="81">
        <v>7.7587040638991418</v>
      </c>
      <c r="E8415" s="81">
        <v>3.9526421278615218</v>
      </c>
      <c r="F8415" s="62"/>
    </row>
    <row r="8416" spans="1:6">
      <c r="A8416" s="79">
        <v>40580</v>
      </c>
      <c r="B8416" s="80" t="s">
        <v>89</v>
      </c>
      <c r="C8416" s="81">
        <v>3.8356225185696164</v>
      </c>
      <c r="D8416" s="81">
        <v>7.5106306981681694</v>
      </c>
      <c r="E8416" s="81">
        <v>3.675008179598553</v>
      </c>
      <c r="F8416" s="62"/>
    </row>
    <row r="8417" spans="1:6">
      <c r="A8417" s="79">
        <v>40580</v>
      </c>
      <c r="B8417" s="80" t="s">
        <v>90</v>
      </c>
      <c r="C8417" s="81">
        <v>4.2595891964635753</v>
      </c>
      <c r="D8417" s="81">
        <v>8.1257325654951007</v>
      </c>
      <c r="E8417" s="81">
        <v>3.8661433690315254</v>
      </c>
      <c r="F8417" s="62"/>
    </row>
    <row r="8418" spans="1:6">
      <c r="A8418" s="79">
        <v>40580</v>
      </c>
      <c r="B8418" s="80" t="s">
        <v>91</v>
      </c>
      <c r="C8418" s="81">
        <v>4.7427120557435263</v>
      </c>
      <c r="D8418" s="81">
        <v>9.4849404735549481</v>
      </c>
      <c r="E8418" s="81">
        <v>4.7422284178114218</v>
      </c>
      <c r="F8418" s="62"/>
    </row>
    <row r="8419" spans="1:6">
      <c r="A8419" s="79">
        <v>40580</v>
      </c>
      <c r="B8419" s="80" t="s">
        <v>92</v>
      </c>
      <c r="C8419" s="81">
        <v>3.9933227897546013</v>
      </c>
      <c r="D8419" s="81">
        <v>8.2447185662570845</v>
      </c>
      <c r="E8419" s="81">
        <v>4.2513957765024832</v>
      </c>
      <c r="F8419" s="62"/>
    </row>
    <row r="8420" spans="1:6">
      <c r="A8420" s="79">
        <v>40580</v>
      </c>
      <c r="B8420" s="80" t="s">
        <v>93</v>
      </c>
      <c r="C8420" s="81">
        <v>4.4665819560535542</v>
      </c>
      <c r="D8420" s="81">
        <v>8.7109881332290335</v>
      </c>
      <c r="E8420" s="81">
        <v>4.2444061771754793</v>
      </c>
      <c r="F8420" s="62"/>
    </row>
    <row r="8421" spans="1:6">
      <c r="A8421" s="79">
        <v>40580</v>
      </c>
      <c r="B8421" s="80" t="s">
        <v>94</v>
      </c>
      <c r="C8421" s="81">
        <v>4.8510965635795156</v>
      </c>
      <c r="D8421" s="81">
        <v>9.1375681870909879</v>
      </c>
      <c r="E8421" s="81">
        <v>4.2864716235114724</v>
      </c>
      <c r="F8421" s="62"/>
    </row>
    <row r="8422" spans="1:6">
      <c r="A8422" s="79">
        <v>40580</v>
      </c>
      <c r="B8422" s="80" t="s">
        <v>95</v>
      </c>
      <c r="C8422" s="81">
        <v>5.0384091105314965</v>
      </c>
      <c r="D8422" s="81">
        <v>10.685252721361815</v>
      </c>
      <c r="E8422" s="81">
        <v>5.6468436108303184</v>
      </c>
      <c r="F8422" s="62"/>
    </row>
    <row r="8423" spans="1:6">
      <c r="A8423" s="79">
        <v>40580</v>
      </c>
      <c r="B8423" s="80" t="s">
        <v>96</v>
      </c>
      <c r="C8423" s="81">
        <v>4.1805757466155828</v>
      </c>
      <c r="D8423" s="81">
        <v>8.5223693717730544</v>
      </c>
      <c r="E8423" s="81">
        <v>4.3417936251574716</v>
      </c>
      <c r="F8423" s="62"/>
    </row>
    <row r="8424" spans="1:6">
      <c r="A8424" s="79">
        <v>40580</v>
      </c>
      <c r="B8424" s="80" t="s">
        <v>97</v>
      </c>
      <c r="C8424" s="81">
        <v>4.5157867997475494</v>
      </c>
      <c r="D8424" s="81">
        <v>8.9390234123520074</v>
      </c>
      <c r="E8424" s="81">
        <v>4.423236612604458</v>
      </c>
      <c r="F8424" s="62"/>
    </row>
    <row r="8425" spans="1:6">
      <c r="A8425" s="79">
        <v>40580</v>
      </c>
      <c r="B8425" s="80" t="s">
        <v>98</v>
      </c>
      <c r="C8425" s="81">
        <v>4.427025304296559</v>
      </c>
      <c r="D8425" s="81">
        <v>8.403240408639066</v>
      </c>
      <c r="E8425" s="81">
        <v>3.9762151043425069</v>
      </c>
      <c r="F8425" s="62"/>
    </row>
    <row r="8426" spans="1:6">
      <c r="A8426" s="79">
        <v>40580</v>
      </c>
      <c r="B8426" s="80" t="s">
        <v>99</v>
      </c>
      <c r="C8426" s="81">
        <v>5.2552161557994763</v>
      </c>
      <c r="D8426" s="81">
        <v>10.823961107415798</v>
      </c>
      <c r="E8426" s="81">
        <v>5.5687449516163214</v>
      </c>
      <c r="F8426" s="62"/>
    </row>
    <row r="8427" spans="1:6">
      <c r="A8427" s="79">
        <v>40580</v>
      </c>
      <c r="B8427" s="80" t="s">
        <v>100</v>
      </c>
      <c r="C8427" s="81">
        <v>4.6044521821485409</v>
      </c>
      <c r="D8427" s="81">
        <v>9.3655127869749588</v>
      </c>
      <c r="E8427" s="81">
        <v>4.7610606048264179</v>
      </c>
      <c r="F8427" s="62"/>
    </row>
    <row r="8428" spans="1:6">
      <c r="A8428" s="79">
        <v>40580</v>
      </c>
      <c r="B8428" s="80" t="s">
        <v>101</v>
      </c>
      <c r="C8428" s="81">
        <v>5.748140208601427</v>
      </c>
      <c r="D8428" s="81">
        <v>11.607629109568709</v>
      </c>
      <c r="E8428" s="81">
        <v>5.8594889009672819</v>
      </c>
      <c r="F8428" s="62"/>
    </row>
    <row r="8429" spans="1:6">
      <c r="A8429" s="79">
        <v>40580</v>
      </c>
      <c r="B8429" s="80" t="s">
        <v>102</v>
      </c>
      <c r="C8429" s="81">
        <v>4.7917348561255224</v>
      </c>
      <c r="D8429" s="81">
        <v>9.5440087224549401</v>
      </c>
      <c r="E8429" s="81">
        <v>4.7522738663294177</v>
      </c>
      <c r="F8429" s="62"/>
    </row>
    <row r="8430" spans="1:6">
      <c r="A8430" s="79">
        <v>40580</v>
      </c>
      <c r="B8430" s="80" t="s">
        <v>103</v>
      </c>
      <c r="C8430" s="81">
        <v>5.0677751810314957</v>
      </c>
      <c r="D8430" s="81">
        <v>10.476537408478833</v>
      </c>
      <c r="E8430" s="81">
        <v>5.4087622274473377</v>
      </c>
      <c r="F8430" s="62"/>
    </row>
    <row r="8431" spans="1:6">
      <c r="A8431" s="79">
        <v>40580</v>
      </c>
      <c r="B8431" s="80" t="s">
        <v>104</v>
      </c>
      <c r="C8431" s="81">
        <v>5.0578890443544973</v>
      </c>
      <c r="D8431" s="81">
        <v>11.6769227481927</v>
      </c>
      <c r="E8431" s="81">
        <v>6.6190337038382028</v>
      </c>
      <c r="F8431" s="62"/>
    </row>
    <row r="8432" spans="1:6">
      <c r="A8432" s="79">
        <v>40580</v>
      </c>
      <c r="B8432" s="80" t="s">
        <v>105</v>
      </c>
      <c r="C8432" s="81">
        <v>5.6888627689134328</v>
      </c>
      <c r="D8432" s="81">
        <v>12.13323182374565</v>
      </c>
      <c r="E8432" s="81">
        <v>6.444369054832217</v>
      </c>
      <c r="F8432" s="62"/>
    </row>
    <row r="8433" spans="1:6">
      <c r="A8433" s="79">
        <v>40580</v>
      </c>
      <c r="B8433" s="80" t="s">
        <v>106</v>
      </c>
      <c r="C8433" s="81">
        <v>5.0282577537894992</v>
      </c>
      <c r="D8433" s="81">
        <v>10.833549478750793</v>
      </c>
      <c r="E8433" s="81">
        <v>5.8052917249612941</v>
      </c>
      <c r="F8433" s="62"/>
    </row>
    <row r="8434" spans="1:6">
      <c r="A8434" s="79">
        <v>40580</v>
      </c>
      <c r="B8434" s="80" t="s">
        <v>107</v>
      </c>
      <c r="C8434" s="81">
        <v>5.1366833044954898</v>
      </c>
      <c r="D8434" s="81">
        <v>11.14104640972776</v>
      </c>
      <c r="E8434" s="81">
        <v>6.0043631052322706</v>
      </c>
      <c r="F8434" s="62"/>
    </row>
    <row r="8435" spans="1:6">
      <c r="A8435" s="79">
        <v>40580</v>
      </c>
      <c r="B8435" s="80" t="s">
        <v>108</v>
      </c>
      <c r="C8435" s="81">
        <v>6.1324379643053906</v>
      </c>
      <c r="D8435" s="81">
        <v>12.014023151688662</v>
      </c>
      <c r="E8435" s="81">
        <v>5.881585187383271</v>
      </c>
      <c r="F8435" s="62"/>
    </row>
    <row r="8436" spans="1:6">
      <c r="A8436" s="79">
        <v>40580</v>
      </c>
      <c r="B8436" s="80" t="s">
        <v>109</v>
      </c>
      <c r="C8436" s="81">
        <v>5.5605736114794473</v>
      </c>
      <c r="D8436" s="81">
        <v>12.490164141561609</v>
      </c>
      <c r="E8436" s="81">
        <v>6.9295905300821614</v>
      </c>
      <c r="F8436" s="62"/>
    </row>
    <row r="8437" spans="1:6">
      <c r="A8437" s="79">
        <v>40580</v>
      </c>
      <c r="B8437" s="80" t="s">
        <v>110</v>
      </c>
      <c r="C8437" s="81">
        <v>6.2309645459433805</v>
      </c>
      <c r="D8437" s="81">
        <v>13.224238079090524</v>
      </c>
      <c r="E8437" s="81">
        <v>6.9932735331471436</v>
      </c>
      <c r="F8437" s="62"/>
    </row>
    <row r="8438" spans="1:6">
      <c r="A8438" s="79">
        <v>40580</v>
      </c>
      <c r="B8438" s="80" t="s">
        <v>111</v>
      </c>
      <c r="C8438" s="81">
        <v>8.8238669017791214</v>
      </c>
      <c r="D8438" s="81">
        <v>15.912666766362225</v>
      </c>
      <c r="E8438" s="81">
        <v>7.0887998645831036</v>
      </c>
      <c r="F8438" s="62"/>
    </row>
    <row r="8439" spans="1:6">
      <c r="A8439" s="79">
        <v>40580</v>
      </c>
      <c r="B8439" s="80" t="s">
        <v>112</v>
      </c>
      <c r="C8439" s="81">
        <v>6.5661054625253472</v>
      </c>
      <c r="D8439" s="81">
        <v>12.876902012082564</v>
      </c>
      <c r="E8439" s="81">
        <v>6.3107965495572165</v>
      </c>
      <c r="F8439" s="62"/>
    </row>
    <row r="8440" spans="1:6">
      <c r="A8440" s="79">
        <v>40580</v>
      </c>
      <c r="B8440" s="80" t="s">
        <v>113</v>
      </c>
      <c r="C8440" s="81">
        <v>7.5618263528852481</v>
      </c>
      <c r="D8440" s="81">
        <v>14.632778984373367</v>
      </c>
      <c r="E8440" s="81">
        <v>7.0709526314881188</v>
      </c>
      <c r="F8440" s="62"/>
    </row>
    <row r="8441" spans="1:6">
      <c r="A8441" s="79">
        <v>40580</v>
      </c>
      <c r="B8441" s="80" t="s">
        <v>114</v>
      </c>
      <c r="C8441" s="81">
        <v>7.6998112912042345</v>
      </c>
      <c r="D8441" s="81">
        <v>16.924346713950111</v>
      </c>
      <c r="E8441" s="81">
        <v>9.2245354227458769</v>
      </c>
      <c r="F8441" s="62"/>
    </row>
    <row r="8442" spans="1:6">
      <c r="A8442" s="79">
        <v>40580</v>
      </c>
      <c r="B8442" s="80" t="s">
        <v>115</v>
      </c>
      <c r="C8442" s="81">
        <v>9.9574499655190092</v>
      </c>
      <c r="D8442" s="81">
        <v>18.29329331279396</v>
      </c>
      <c r="E8442" s="81">
        <v>8.3358433472749507</v>
      </c>
      <c r="F8442" s="62"/>
    </row>
    <row r="8443" spans="1:6">
      <c r="A8443" s="79">
        <v>40580</v>
      </c>
      <c r="B8443" s="80" t="s">
        <v>116</v>
      </c>
      <c r="C8443" s="81">
        <v>9.0503870282811008</v>
      </c>
      <c r="D8443" s="81">
        <v>17.192048912556078</v>
      </c>
      <c r="E8443" s="81">
        <v>8.1416618842749777</v>
      </c>
      <c r="F8443" s="62"/>
    </row>
    <row r="8444" spans="1:6">
      <c r="A8444" s="79">
        <v>40580</v>
      </c>
      <c r="B8444" s="80" t="s">
        <v>117</v>
      </c>
      <c r="C8444" s="81">
        <v>9.6517235396330392</v>
      </c>
      <c r="D8444" s="81">
        <v>17.975681435313991</v>
      </c>
      <c r="E8444" s="81">
        <v>8.3239578956809517</v>
      </c>
      <c r="F8444" s="62"/>
    </row>
    <row r="8445" spans="1:6">
      <c r="A8445" s="79">
        <v>40580</v>
      </c>
      <c r="B8445" s="80" t="s">
        <v>118</v>
      </c>
      <c r="C8445" s="81">
        <v>9.6615313831390406</v>
      </c>
      <c r="D8445" s="81">
        <v>18.094646279037978</v>
      </c>
      <c r="E8445" s="81">
        <v>8.433114895898937</v>
      </c>
      <c r="F8445" s="62"/>
    </row>
    <row r="8446" spans="1:6">
      <c r="A8446" s="79">
        <v>40580</v>
      </c>
      <c r="B8446" s="80" t="s">
        <v>119</v>
      </c>
      <c r="C8446" s="81">
        <v>11.465614067018862</v>
      </c>
      <c r="D8446" s="81">
        <v>20.723437610500682</v>
      </c>
      <c r="E8446" s="81">
        <v>9.2578235434818197</v>
      </c>
      <c r="F8446" s="62"/>
    </row>
    <row r="8447" spans="1:6">
      <c r="A8447" s="79">
        <v>40580</v>
      </c>
      <c r="B8447" s="80" t="s">
        <v>120</v>
      </c>
      <c r="C8447" s="81">
        <v>8.6657107949721386</v>
      </c>
      <c r="D8447" s="81">
        <v>17.62823697113603</v>
      </c>
      <c r="E8447" s="81">
        <v>8.962526176163891</v>
      </c>
      <c r="F8447" s="62"/>
    </row>
    <row r="8448" spans="1:6">
      <c r="A8448" s="79">
        <v>40580</v>
      </c>
      <c r="B8448" s="80" t="s">
        <v>121</v>
      </c>
      <c r="C8448" s="81">
        <v>9.3754807019330695</v>
      </c>
      <c r="D8448" s="81">
        <v>19.374111268530832</v>
      </c>
      <c r="E8448" s="81">
        <v>9.9986305665977628</v>
      </c>
      <c r="F8448" s="62"/>
    </row>
    <row r="8449" spans="1:6">
      <c r="A8449" s="79">
        <v>40580</v>
      </c>
      <c r="B8449" s="80" t="s">
        <v>122</v>
      </c>
      <c r="C8449" s="81">
        <v>10.311988574324976</v>
      </c>
      <c r="D8449" s="81">
        <v>21.963181830189541</v>
      </c>
      <c r="E8449" s="81">
        <v>11.651193255864564</v>
      </c>
      <c r="F8449" s="62"/>
    </row>
    <row r="8450" spans="1:6">
      <c r="A8450" s="79">
        <v>40580</v>
      </c>
      <c r="B8450" s="80" t="s">
        <v>27</v>
      </c>
      <c r="C8450" s="81">
        <v>10.282358894302979</v>
      </c>
      <c r="D8450" s="81">
        <v>21.179398117322631</v>
      </c>
      <c r="E8450" s="81">
        <v>10.897039223019652</v>
      </c>
      <c r="F8450" s="62"/>
    </row>
    <row r="8451" spans="1:6">
      <c r="A8451" s="79">
        <v>40580</v>
      </c>
      <c r="B8451" s="80" t="s">
        <v>28</v>
      </c>
      <c r="C8451" s="81">
        <v>18.484488328123167</v>
      </c>
      <c r="D8451" s="81">
        <v>34.680492219948114</v>
      </c>
      <c r="E8451" s="81">
        <v>16.196003891824947</v>
      </c>
      <c r="F8451" s="62"/>
    </row>
    <row r="8452" spans="1:6">
      <c r="A8452" s="79">
        <v>40580</v>
      </c>
      <c r="B8452" s="80" t="s">
        <v>29</v>
      </c>
      <c r="C8452" s="81">
        <v>14.107287147280598</v>
      </c>
      <c r="D8452" s="81">
        <v>26.764175456839002</v>
      </c>
      <c r="E8452" s="81">
        <v>12.656888309558404</v>
      </c>
      <c r="F8452" s="62"/>
    </row>
    <row r="8453" spans="1:6">
      <c r="A8453" s="79">
        <v>40580</v>
      </c>
      <c r="B8453" s="80" t="s">
        <v>30</v>
      </c>
      <c r="C8453" s="81">
        <v>17.113991212582302</v>
      </c>
      <c r="D8453" s="81">
        <v>31.158601257632508</v>
      </c>
      <c r="E8453" s="81">
        <v>14.044610045050206</v>
      </c>
      <c r="F8453" s="62"/>
    </row>
    <row r="8454" spans="1:6">
      <c r="A8454" s="79">
        <v>40580</v>
      </c>
      <c r="B8454" s="80" t="s">
        <v>31</v>
      </c>
      <c r="C8454" s="81">
        <v>9.8680961539150207</v>
      </c>
      <c r="D8454" s="81">
        <v>18.500648306492923</v>
      </c>
      <c r="E8454" s="81">
        <v>8.6325521525779028</v>
      </c>
      <c r="F8454" s="62"/>
    </row>
    <row r="8455" spans="1:6">
      <c r="A8455" s="79">
        <v>40580</v>
      </c>
      <c r="B8455" s="80" t="s">
        <v>32</v>
      </c>
      <c r="C8455" s="81">
        <v>9.3258439209970749</v>
      </c>
      <c r="D8455" s="81">
        <v>18.679124869787902</v>
      </c>
      <c r="E8455" s="81">
        <v>9.3532809487908271</v>
      </c>
      <c r="F8455" s="62"/>
    </row>
    <row r="8456" spans="1:6">
      <c r="A8456" s="79">
        <v>40580</v>
      </c>
      <c r="B8456" s="80" t="s">
        <v>33</v>
      </c>
      <c r="C8456" s="81">
        <v>7.1865796932892865</v>
      </c>
      <c r="D8456" s="81">
        <v>16.546279103794145</v>
      </c>
      <c r="E8456" s="81">
        <v>9.3596994105048594</v>
      </c>
      <c r="F8456" s="62"/>
    </row>
    <row r="8457" spans="1:6">
      <c r="A8457" s="79">
        <v>40580</v>
      </c>
      <c r="B8457" s="80" t="s">
        <v>34</v>
      </c>
      <c r="C8457" s="81">
        <v>8.4680924869621599</v>
      </c>
      <c r="D8457" s="81">
        <v>17.022356317822091</v>
      </c>
      <c r="E8457" s="81">
        <v>8.5542638308599308</v>
      </c>
      <c r="F8457" s="62"/>
    </row>
    <row r="8458" spans="1:6">
      <c r="A8458" s="79">
        <v>40580</v>
      </c>
      <c r="B8458" s="80" t="s">
        <v>35</v>
      </c>
      <c r="C8458" s="81">
        <v>8.9412333043271133</v>
      </c>
      <c r="D8458" s="81">
        <v>18.916952820614878</v>
      </c>
      <c r="E8458" s="81">
        <v>9.9757195162877643</v>
      </c>
      <c r="F8458" s="62"/>
    </row>
    <row r="8459" spans="1:6">
      <c r="A8459" s="79">
        <v>40580</v>
      </c>
      <c r="B8459" s="80" t="s">
        <v>36</v>
      </c>
      <c r="C8459" s="81">
        <v>7.2456139409842812</v>
      </c>
      <c r="D8459" s="81">
        <v>16.536141563664142</v>
      </c>
      <c r="E8459" s="81">
        <v>9.2905276226798605</v>
      </c>
      <c r="F8459" s="62"/>
    </row>
    <row r="8460" spans="1:6">
      <c r="A8460" s="79">
        <v>40580</v>
      </c>
      <c r="B8460" s="80" t="s">
        <v>37</v>
      </c>
      <c r="C8460" s="81">
        <v>6.6048105526593446</v>
      </c>
      <c r="D8460" s="81">
        <v>15.087799004263307</v>
      </c>
      <c r="E8460" s="81">
        <v>8.482988451603962</v>
      </c>
      <c r="F8460" s="62"/>
    </row>
    <row r="8461" spans="1:6">
      <c r="A8461" s="79">
        <v>40580</v>
      </c>
      <c r="B8461" s="80" t="s">
        <v>38</v>
      </c>
      <c r="C8461" s="81">
        <v>7.0878115821542975</v>
      </c>
      <c r="D8461" s="81">
        <v>16.605433722166133</v>
      </c>
      <c r="E8461" s="81">
        <v>9.5176221400118344</v>
      </c>
      <c r="F8461" s="62"/>
    </row>
    <row r="8462" spans="1:6">
      <c r="A8462" s="79">
        <v>40580</v>
      </c>
      <c r="B8462" s="80" t="s">
        <v>39</v>
      </c>
      <c r="C8462" s="81">
        <v>7.304646318371276</v>
      </c>
      <c r="D8462" s="81">
        <v>16.942626241490093</v>
      </c>
      <c r="E8462" s="81">
        <v>9.6379799231188166</v>
      </c>
      <c r="F8462" s="62"/>
    </row>
    <row r="8463" spans="1:6">
      <c r="A8463" s="79">
        <v>40580</v>
      </c>
      <c r="B8463" s="80" t="s">
        <v>40</v>
      </c>
      <c r="C8463" s="81">
        <v>8.1523760703521919</v>
      </c>
      <c r="D8463" s="81">
        <v>19.283560227501834</v>
      </c>
      <c r="E8463" s="81">
        <v>11.131184157149642</v>
      </c>
      <c r="F8463" s="62"/>
    </row>
    <row r="8464" spans="1:6">
      <c r="A8464" s="79">
        <v>40580</v>
      </c>
      <c r="B8464" s="80" t="s">
        <v>41</v>
      </c>
      <c r="C8464" s="81">
        <v>5.1555867158774902</v>
      </c>
      <c r="D8464" s="81">
        <v>13.917035116197436</v>
      </c>
      <c r="E8464" s="81">
        <v>8.7614484003199458</v>
      </c>
      <c r="F8464" s="62"/>
    </row>
    <row r="8465" spans="1:6">
      <c r="A8465" s="79">
        <v>40580</v>
      </c>
      <c r="B8465" s="80" t="s">
        <v>42</v>
      </c>
      <c r="C8465" s="81">
        <v>6.9693701681303102</v>
      </c>
      <c r="D8465" s="81">
        <v>17.230066932598064</v>
      </c>
      <c r="E8465" s="81">
        <v>10.260696764467752</v>
      </c>
      <c r="F8465" s="62"/>
    </row>
    <row r="8466" spans="1:6">
      <c r="A8466" s="79">
        <v>40580</v>
      </c>
      <c r="B8466" s="80" t="s">
        <v>43</v>
      </c>
      <c r="C8466" s="81">
        <v>6.6637473884793401</v>
      </c>
      <c r="D8466" s="81">
        <v>16.962167616568092</v>
      </c>
      <c r="E8466" s="81">
        <v>10.298420228088752</v>
      </c>
      <c r="F8466" s="62"/>
    </row>
    <row r="8467" spans="1:6">
      <c r="A8467" s="79">
        <v>40580</v>
      </c>
      <c r="B8467" s="80" t="s">
        <v>44</v>
      </c>
      <c r="C8467" s="81">
        <v>6.407415642549366</v>
      </c>
      <c r="D8467" s="81">
        <v>16.049512723610192</v>
      </c>
      <c r="E8467" s="81">
        <v>9.6420970810608253</v>
      </c>
      <c r="F8467" s="62"/>
    </row>
    <row r="8468" spans="1:6">
      <c r="A8468" s="79">
        <v>40580</v>
      </c>
      <c r="B8468" s="80" t="s">
        <v>45</v>
      </c>
      <c r="C8468" s="81">
        <v>10.872834163120924</v>
      </c>
      <c r="D8468" s="81">
        <v>22.943362181910416</v>
      </c>
      <c r="E8468" s="81">
        <v>12.070528018789492</v>
      </c>
      <c r="F8468" s="62"/>
    </row>
    <row r="8469" spans="1:6">
      <c r="A8469" s="79">
        <v>40580</v>
      </c>
      <c r="B8469" s="80" t="s">
        <v>46</v>
      </c>
      <c r="C8469" s="81">
        <v>8.8519978416571252</v>
      </c>
      <c r="D8469" s="81">
        <v>17.973709390413976</v>
      </c>
      <c r="E8469" s="81">
        <v>9.121711548756851</v>
      </c>
      <c r="F8469" s="62"/>
    </row>
    <row r="8470" spans="1:6">
      <c r="A8470" s="79">
        <v>40580</v>
      </c>
      <c r="B8470" s="80" t="s">
        <v>47</v>
      </c>
      <c r="C8470" s="81">
        <v>8.2112197544431869</v>
      </c>
      <c r="D8470" s="81">
        <v>16.168332080048177</v>
      </c>
      <c r="E8470" s="81">
        <v>7.9571123256049905</v>
      </c>
      <c r="F8470" s="62"/>
    </row>
    <row r="8471" spans="1:6">
      <c r="A8471" s="79">
        <v>40580</v>
      </c>
      <c r="B8471" s="80" t="s">
        <v>48</v>
      </c>
      <c r="C8471" s="81">
        <v>6.0622731497244002</v>
      </c>
      <c r="D8471" s="81">
        <v>13.648789756350462</v>
      </c>
      <c r="E8471" s="81">
        <v>7.5865166066260619</v>
      </c>
      <c r="F8471" s="62"/>
    </row>
    <row r="8472" spans="1:6">
      <c r="A8472" s="79">
        <v>40580</v>
      </c>
      <c r="B8472" s="80" t="s">
        <v>49</v>
      </c>
      <c r="C8472" s="81">
        <v>7.1958310162592891</v>
      </c>
      <c r="D8472" s="81">
        <v>15.067166169809301</v>
      </c>
      <c r="E8472" s="81">
        <v>7.871335153550012</v>
      </c>
      <c r="F8472" s="62"/>
    </row>
    <row r="8473" spans="1:6">
      <c r="A8473" s="79">
        <v>40580</v>
      </c>
      <c r="B8473" s="80" t="s">
        <v>50</v>
      </c>
      <c r="C8473" s="81">
        <v>6.7127878009283366</v>
      </c>
      <c r="D8473" s="81">
        <v>14.918313670142316</v>
      </c>
      <c r="E8473" s="81">
        <v>8.2055258692139788</v>
      </c>
      <c r="F8473" s="62"/>
    </row>
    <row r="8474" spans="1:6">
      <c r="A8474" s="79">
        <v>40580</v>
      </c>
      <c r="B8474" s="80" t="s">
        <v>51</v>
      </c>
      <c r="C8474" s="81">
        <v>6.2888928701273787</v>
      </c>
      <c r="D8474" s="81">
        <v>12.865005259889546</v>
      </c>
      <c r="E8474" s="81">
        <v>6.5761123897621676</v>
      </c>
      <c r="F8474" s="62"/>
    </row>
    <row r="8475" spans="1:6">
      <c r="A8475" s="79">
        <v>40580</v>
      </c>
      <c r="B8475" s="80" t="s">
        <v>52</v>
      </c>
      <c r="C8475" s="81">
        <v>9.3248609702370793</v>
      </c>
      <c r="D8475" s="81">
        <v>17.120201715218069</v>
      </c>
      <c r="E8475" s="81">
        <v>7.7953407449809902</v>
      </c>
      <c r="F8475" s="62"/>
    </row>
    <row r="8476" spans="1:6">
      <c r="A8476" s="79">
        <v>40580</v>
      </c>
      <c r="B8476" s="80" t="s">
        <v>53</v>
      </c>
      <c r="C8476" s="81">
        <v>6.8309668003493247</v>
      </c>
      <c r="D8476" s="81">
        <v>15.404146335159261</v>
      </c>
      <c r="E8476" s="81">
        <v>8.5731795348099364</v>
      </c>
      <c r="F8476" s="62"/>
    </row>
    <row r="8477" spans="1:6">
      <c r="A8477" s="79">
        <v>40580</v>
      </c>
      <c r="B8477" s="80" t="s">
        <v>54</v>
      </c>
      <c r="C8477" s="81">
        <v>6.742217409947334</v>
      </c>
      <c r="D8477" s="81">
        <v>15.701646250530224</v>
      </c>
      <c r="E8477" s="81">
        <v>8.9594288405828912</v>
      </c>
      <c r="F8477" s="62"/>
    </row>
    <row r="8478" spans="1:6">
      <c r="A8478" s="79">
        <v>40580</v>
      </c>
      <c r="B8478" s="80" t="s">
        <v>55</v>
      </c>
      <c r="C8478" s="81">
        <v>6.4169011696433653</v>
      </c>
      <c r="D8478" s="81">
        <v>14.550987968755354</v>
      </c>
      <c r="E8478" s="81">
        <v>8.134086799111989</v>
      </c>
      <c r="F8478" s="62"/>
    </row>
    <row r="8479" spans="1:6">
      <c r="A8479" s="79">
        <v>40580</v>
      </c>
      <c r="B8479" s="80" t="s">
        <v>56</v>
      </c>
      <c r="C8479" s="81">
        <v>7.3532765618852745</v>
      </c>
      <c r="D8479" s="81">
        <v>15.175810417138285</v>
      </c>
      <c r="E8479" s="81">
        <v>7.8225338552530106</v>
      </c>
      <c r="F8479" s="62"/>
    </row>
    <row r="8480" spans="1:6">
      <c r="A8480" s="79">
        <v>40580</v>
      </c>
      <c r="B8480" s="80" t="s">
        <v>57</v>
      </c>
      <c r="C8480" s="81">
        <v>7.2053844978772892</v>
      </c>
      <c r="D8480" s="81">
        <v>15.929571608828198</v>
      </c>
      <c r="E8480" s="81">
        <v>8.7241871109509077</v>
      </c>
      <c r="F8480" s="62"/>
    </row>
    <row r="8481" spans="1:6">
      <c r="A8481" s="79">
        <v>40580</v>
      </c>
      <c r="B8481" s="80" t="s">
        <v>58</v>
      </c>
      <c r="C8481" s="81">
        <v>6.2788040128443789</v>
      </c>
      <c r="D8481" s="81">
        <v>13.06298488922252</v>
      </c>
      <c r="E8481" s="81">
        <v>6.7841808763781408</v>
      </c>
      <c r="F8481" s="62"/>
    </row>
    <row r="8482" spans="1:6">
      <c r="A8482" s="79">
        <v>40580</v>
      </c>
      <c r="B8482" s="80" t="s">
        <v>59</v>
      </c>
      <c r="C8482" s="81">
        <v>7.4024442072312686</v>
      </c>
      <c r="D8482" s="81">
        <v>17.913171728631973</v>
      </c>
      <c r="E8482" s="81">
        <v>10.510727521400703</v>
      </c>
      <c r="F8482" s="62"/>
    </row>
    <row r="8483" spans="1:6">
      <c r="A8483" s="79">
        <v>40580</v>
      </c>
      <c r="B8483" s="80" t="s">
        <v>60</v>
      </c>
      <c r="C8483" s="81">
        <v>6.4364455251863637</v>
      </c>
      <c r="D8483" s="81">
        <v>13.915874657016426</v>
      </c>
      <c r="E8483" s="81">
        <v>7.4794291318300621</v>
      </c>
      <c r="F8483" s="62"/>
    </row>
    <row r="8484" spans="1:6">
      <c r="A8484" s="79">
        <v>40580</v>
      </c>
      <c r="B8484" s="80" t="s">
        <v>61</v>
      </c>
      <c r="C8484" s="81">
        <v>9.3737020390250745</v>
      </c>
      <c r="D8484" s="81">
        <v>18.131223966241947</v>
      </c>
      <c r="E8484" s="81">
        <v>8.7575219272168727</v>
      </c>
      <c r="F8484" s="62"/>
    </row>
    <row r="8485" spans="1:6">
      <c r="A8485" s="79">
        <v>40580</v>
      </c>
      <c r="B8485" s="80" t="s">
        <v>62</v>
      </c>
      <c r="C8485" s="81">
        <v>7.7374524878042363</v>
      </c>
      <c r="D8485" s="81">
        <v>12.824709898018547</v>
      </c>
      <c r="E8485" s="81">
        <v>5.0872574102143107</v>
      </c>
      <c r="F8485" s="62"/>
    </row>
    <row r="8486" spans="1:6">
      <c r="A8486" s="79">
        <v>40580</v>
      </c>
      <c r="B8486" s="80" t="s">
        <v>63</v>
      </c>
      <c r="C8486" s="81">
        <v>9.0483362355591073</v>
      </c>
      <c r="D8486" s="81">
        <v>16.286219046692153</v>
      </c>
      <c r="E8486" s="81">
        <v>7.237882811133046</v>
      </c>
      <c r="F8486" s="62"/>
    </row>
    <row r="8487" spans="1:6">
      <c r="A8487" s="79">
        <v>40580</v>
      </c>
      <c r="B8487" s="80" t="s">
        <v>64</v>
      </c>
      <c r="C8487" s="81">
        <v>7.9049318205332195</v>
      </c>
      <c r="D8487" s="81">
        <v>13.558564995156461</v>
      </c>
      <c r="E8487" s="81">
        <v>5.6536331746232413</v>
      </c>
      <c r="F8487" s="62"/>
    </row>
    <row r="8488" spans="1:6">
      <c r="A8488" s="79">
        <v>40580</v>
      </c>
      <c r="B8488" s="80" t="s">
        <v>65</v>
      </c>
      <c r="C8488" s="81">
        <v>7.1853677337052906</v>
      </c>
      <c r="D8488" s="81">
        <v>12.259190036674608</v>
      </c>
      <c r="E8488" s="81">
        <v>5.0738223029693179</v>
      </c>
      <c r="F8488" s="62"/>
    </row>
    <row r="8489" spans="1:6">
      <c r="A8489" s="79">
        <v>40580</v>
      </c>
      <c r="B8489" s="80" t="s">
        <v>66</v>
      </c>
      <c r="C8489" s="81">
        <v>8.6933620528011435</v>
      </c>
      <c r="D8489" s="81">
        <v>16.454617318270135</v>
      </c>
      <c r="E8489" s="81">
        <v>7.761255265468991</v>
      </c>
      <c r="F8489" s="62"/>
    </row>
    <row r="8490" spans="1:6">
      <c r="A8490" s="79">
        <v>40580</v>
      </c>
      <c r="B8490" s="80" t="s">
        <v>67</v>
      </c>
      <c r="C8490" s="81">
        <v>10.566026075774959</v>
      </c>
      <c r="D8490" s="81">
        <v>18.725847584797872</v>
      </c>
      <c r="E8490" s="81">
        <v>8.1598215090229136</v>
      </c>
      <c r="F8490" s="62"/>
    </row>
    <row r="8491" spans="1:6">
      <c r="A8491" s="79">
        <v>40580</v>
      </c>
      <c r="B8491" s="80" t="s">
        <v>68</v>
      </c>
      <c r="C8491" s="81">
        <v>9.4423503974890686</v>
      </c>
      <c r="D8491" s="81">
        <v>15.333704078330261</v>
      </c>
      <c r="E8491" s="81">
        <v>5.8913536808411919</v>
      </c>
      <c r="F8491" s="62"/>
    </row>
    <row r="8492" spans="1:6">
      <c r="A8492" s="79">
        <v>40580</v>
      </c>
      <c r="B8492" s="80" t="s">
        <v>69</v>
      </c>
      <c r="C8492" s="81">
        <v>11.768378860186839</v>
      </c>
      <c r="D8492" s="81">
        <v>17.25778007165804</v>
      </c>
      <c r="E8492" s="81">
        <v>5.4894012114712005</v>
      </c>
      <c r="F8492" s="62"/>
    </row>
    <row r="8493" spans="1:6">
      <c r="A8493" s="79">
        <v>40580</v>
      </c>
      <c r="B8493" s="80" t="s">
        <v>70</v>
      </c>
      <c r="C8493" s="81">
        <v>9.1169958678241017</v>
      </c>
      <c r="D8493" s="81">
        <v>11.515054437034692</v>
      </c>
      <c r="E8493" s="81">
        <v>2.3980585692105905</v>
      </c>
      <c r="F8493" s="62"/>
    </row>
    <row r="8494" spans="1:6">
      <c r="A8494" s="79">
        <v>40580</v>
      </c>
      <c r="B8494" s="80" t="s">
        <v>71</v>
      </c>
      <c r="C8494" s="81">
        <v>10.536234821922962</v>
      </c>
      <c r="D8494" s="81">
        <v>14.371438970005364</v>
      </c>
      <c r="E8494" s="81">
        <v>3.8352041480824024</v>
      </c>
      <c r="F8494" s="62"/>
    </row>
    <row r="8495" spans="1:6">
      <c r="A8495" s="79">
        <v>40580</v>
      </c>
      <c r="B8495" s="80" t="s">
        <v>72</v>
      </c>
      <c r="C8495" s="81">
        <v>9.5604246077090576</v>
      </c>
      <c r="D8495" s="81">
        <v>15.551633814078231</v>
      </c>
      <c r="E8495" s="81">
        <v>5.9912092063691738</v>
      </c>
      <c r="F8495" s="62"/>
    </row>
    <row r="8496" spans="1:6">
      <c r="A8496" s="79">
        <v>40580</v>
      </c>
      <c r="B8496" s="80" t="s">
        <v>73</v>
      </c>
      <c r="C8496" s="81">
        <v>9.3731091513890767</v>
      </c>
      <c r="D8496" s="81">
        <v>14.559756526634343</v>
      </c>
      <c r="E8496" s="81">
        <v>5.1866473752452666</v>
      </c>
      <c r="F8496" s="62"/>
    </row>
    <row r="8497" spans="1:6">
      <c r="A8497" s="79">
        <v>40580</v>
      </c>
      <c r="B8497" s="80" t="s">
        <v>74</v>
      </c>
      <c r="C8497" s="81">
        <v>9.3730597440860759</v>
      </c>
      <c r="D8497" s="81">
        <v>12.119853121166621</v>
      </c>
      <c r="E8497" s="81">
        <v>2.7467933770805448</v>
      </c>
      <c r="F8497" s="62"/>
    </row>
    <row r="8498" spans="1:6">
      <c r="A8498" s="79">
        <v>40580</v>
      </c>
      <c r="B8498" s="80" t="s">
        <v>75</v>
      </c>
      <c r="C8498" s="81">
        <v>9.6095531843990543</v>
      </c>
      <c r="D8498" s="81">
        <v>13.825696476132428</v>
      </c>
      <c r="E8498" s="81">
        <v>4.2161432917333741</v>
      </c>
      <c r="F8498" s="62"/>
    </row>
    <row r="8499" spans="1:6">
      <c r="A8499" s="79">
        <v>40581</v>
      </c>
      <c r="B8499" s="80" t="s">
        <v>76</v>
      </c>
      <c r="C8499" s="81">
        <v>8.6534802272171483</v>
      </c>
      <c r="D8499" s="81">
        <v>13.448753323366468</v>
      </c>
      <c r="E8499" s="81">
        <v>4.7952730961493195</v>
      </c>
      <c r="F8499" s="62"/>
    </row>
    <row r="8500" spans="1:6">
      <c r="A8500" s="79">
        <v>40581</v>
      </c>
      <c r="B8500" s="80" t="s">
        <v>77</v>
      </c>
      <c r="C8500" s="81">
        <v>7.8649667662432261</v>
      </c>
      <c r="D8500" s="81">
        <v>10.126192384043847</v>
      </c>
      <c r="E8500" s="81">
        <v>2.2612256178006209</v>
      </c>
      <c r="F8500" s="62"/>
    </row>
    <row r="8501" spans="1:6">
      <c r="A8501" s="79">
        <v>40581</v>
      </c>
      <c r="B8501" s="80" t="s">
        <v>78</v>
      </c>
      <c r="C8501" s="81">
        <v>7.0567500254993059</v>
      </c>
      <c r="D8501" s="81">
        <v>8.856660242514991</v>
      </c>
      <c r="E8501" s="81">
        <v>1.7999102170156851</v>
      </c>
      <c r="F8501" s="62"/>
    </row>
    <row r="8502" spans="1:6">
      <c r="A8502" s="79">
        <v>40581</v>
      </c>
      <c r="B8502" s="80" t="s">
        <v>79</v>
      </c>
      <c r="C8502" s="81">
        <v>8.5744974296391554</v>
      </c>
      <c r="D8502" s="81">
        <v>13.418822743885473</v>
      </c>
      <c r="E8502" s="81">
        <v>4.8443253142463174</v>
      </c>
      <c r="F8502" s="62"/>
    </row>
    <row r="8503" spans="1:6">
      <c r="A8503" s="79">
        <v>40581</v>
      </c>
      <c r="B8503" s="80" t="s">
        <v>80</v>
      </c>
      <c r="C8503" s="81">
        <v>6.4949011723203611</v>
      </c>
      <c r="D8503" s="81">
        <v>9.6896764784408944</v>
      </c>
      <c r="E8503" s="81">
        <v>3.1947753061205333</v>
      </c>
      <c r="F8503" s="62"/>
    </row>
    <row r="8504" spans="1:6">
      <c r="A8504" s="79">
        <v>40581</v>
      </c>
      <c r="B8504" s="80" t="s">
        <v>81</v>
      </c>
      <c r="C8504" s="81">
        <v>6.5342894963573581</v>
      </c>
      <c r="D8504" s="81">
        <v>8.5887645832570207</v>
      </c>
      <c r="E8504" s="81">
        <v>2.0544750868996626</v>
      </c>
      <c r="F8504" s="62"/>
    </row>
    <row r="8505" spans="1:6">
      <c r="A8505" s="79">
        <v>40581</v>
      </c>
      <c r="B8505" s="80" t="s">
        <v>82</v>
      </c>
      <c r="C8505" s="81">
        <v>7.8154815322082314</v>
      </c>
      <c r="D8505" s="81">
        <v>9.4714020483989199</v>
      </c>
      <c r="E8505" s="81">
        <v>1.6559205161906885</v>
      </c>
      <c r="F8505" s="62"/>
    </row>
    <row r="8506" spans="1:6">
      <c r="A8506" s="79">
        <v>40581</v>
      </c>
      <c r="B8506" s="80" t="s">
        <v>83</v>
      </c>
      <c r="C8506" s="81">
        <v>8.3279282241991801</v>
      </c>
      <c r="D8506" s="81">
        <v>12.416903993642583</v>
      </c>
      <c r="E8506" s="81">
        <v>4.0889757694434028</v>
      </c>
      <c r="F8506" s="62"/>
    </row>
    <row r="8507" spans="1:6">
      <c r="A8507" s="79">
        <v>40581</v>
      </c>
      <c r="B8507" s="80" t="s">
        <v>84</v>
      </c>
      <c r="C8507" s="81">
        <v>7.8252546191572305</v>
      </c>
      <c r="D8507" s="81">
        <v>9.3523075634009327</v>
      </c>
      <c r="E8507" s="81">
        <v>1.5270529442437022</v>
      </c>
      <c r="F8507" s="62"/>
    </row>
    <row r="8508" spans="1:6">
      <c r="A8508" s="79">
        <v>40581</v>
      </c>
      <c r="B8508" s="80" t="s">
        <v>85</v>
      </c>
      <c r="C8508" s="81">
        <v>7.2338874212352886</v>
      </c>
      <c r="D8508" s="81">
        <v>8.8167178462079931</v>
      </c>
      <c r="E8508" s="81">
        <v>1.5828304249727045</v>
      </c>
      <c r="F8508" s="62"/>
    </row>
    <row r="8509" spans="1:6">
      <c r="A8509" s="79">
        <v>40581</v>
      </c>
      <c r="B8509" s="80" t="s">
        <v>86</v>
      </c>
      <c r="C8509" s="81">
        <v>6.1793235741263919</v>
      </c>
      <c r="D8509" s="81">
        <v>8.082782343619078</v>
      </c>
      <c r="E8509" s="81">
        <v>1.9034587694926861</v>
      </c>
      <c r="F8509" s="62"/>
    </row>
    <row r="8510" spans="1:6">
      <c r="A8510" s="79">
        <v>40581</v>
      </c>
      <c r="B8510" s="80" t="s">
        <v>87</v>
      </c>
      <c r="C8510" s="81">
        <v>6.4059635561993709</v>
      </c>
      <c r="D8510" s="81">
        <v>9.1935047155039484</v>
      </c>
      <c r="E8510" s="81">
        <v>2.7875411593045776</v>
      </c>
      <c r="F8510" s="62"/>
    </row>
    <row r="8511" spans="1:6">
      <c r="A8511" s="79">
        <v>40581</v>
      </c>
      <c r="B8511" s="80" t="s">
        <v>88</v>
      </c>
      <c r="C8511" s="81">
        <v>6.4847719995093627</v>
      </c>
      <c r="D8511" s="81">
        <v>9.2529689841049425</v>
      </c>
      <c r="E8511" s="81">
        <v>2.7681969845955798</v>
      </c>
      <c r="F8511" s="62"/>
    </row>
    <row r="8512" spans="1:6">
      <c r="A8512" s="79">
        <v>40581</v>
      </c>
      <c r="B8512" s="80" t="s">
        <v>89</v>
      </c>
      <c r="C8512" s="81">
        <v>5.8737138866314238</v>
      </c>
      <c r="D8512" s="81">
        <v>8.0826759054340762</v>
      </c>
      <c r="E8512" s="81">
        <v>2.2089620188026524</v>
      </c>
      <c r="F8512" s="62"/>
    </row>
    <row r="8513" spans="1:6">
      <c r="A8513" s="79">
        <v>40581</v>
      </c>
      <c r="B8513" s="80" t="s">
        <v>90</v>
      </c>
      <c r="C8513" s="81">
        <v>5.5681725692844539</v>
      </c>
      <c r="D8513" s="81">
        <v>7.8942107719350973</v>
      </c>
      <c r="E8513" s="81">
        <v>2.3260382026506434</v>
      </c>
      <c r="F8513" s="62"/>
    </row>
    <row r="8514" spans="1:6">
      <c r="A8514" s="79">
        <v>40581</v>
      </c>
      <c r="B8514" s="80" t="s">
        <v>91</v>
      </c>
      <c r="C8514" s="81">
        <v>5.4104612840634685</v>
      </c>
      <c r="D8514" s="81">
        <v>10.561931617393791</v>
      </c>
      <c r="E8514" s="81">
        <v>5.1514703333303222</v>
      </c>
      <c r="F8514" s="62"/>
    </row>
    <row r="8515" spans="1:6">
      <c r="A8515" s="79">
        <v>40581</v>
      </c>
      <c r="B8515" s="80" t="s">
        <v>92</v>
      </c>
      <c r="C8515" s="81">
        <v>4.9768097354145118</v>
      </c>
      <c r="D8515" s="81">
        <v>8.151990309299066</v>
      </c>
      <c r="E8515" s="81">
        <v>3.1751805738845542</v>
      </c>
      <c r="F8515" s="62"/>
    </row>
    <row r="8516" spans="1:6">
      <c r="A8516" s="79">
        <v>40581</v>
      </c>
      <c r="B8516" s="80" t="s">
        <v>93</v>
      </c>
      <c r="C8516" s="81">
        <v>5.1246087515994967</v>
      </c>
      <c r="D8516" s="81">
        <v>10.333742840912818</v>
      </c>
      <c r="E8516" s="81">
        <v>5.2091340893133209</v>
      </c>
      <c r="F8516" s="62"/>
    </row>
    <row r="8517" spans="1:6">
      <c r="A8517" s="79">
        <v>40581</v>
      </c>
      <c r="B8517" s="80" t="s">
        <v>94</v>
      </c>
      <c r="C8517" s="81">
        <v>4.4248792297725661</v>
      </c>
      <c r="D8517" s="81">
        <v>8.3998481431470378</v>
      </c>
      <c r="E8517" s="81">
        <v>3.9749689133744717</v>
      </c>
      <c r="F8517" s="62"/>
    </row>
    <row r="8518" spans="1:6">
      <c r="A8518" s="79">
        <v>40581</v>
      </c>
      <c r="B8518" s="80" t="s">
        <v>95</v>
      </c>
      <c r="C8518" s="81">
        <v>4.9373113749235156</v>
      </c>
      <c r="D8518" s="81">
        <v>9.3915245257959228</v>
      </c>
      <c r="E8518" s="81">
        <v>4.4542131508724072</v>
      </c>
      <c r="F8518" s="62"/>
    </row>
    <row r="8519" spans="1:6">
      <c r="A8519" s="79">
        <v>40581</v>
      </c>
      <c r="B8519" s="80" t="s">
        <v>96</v>
      </c>
      <c r="C8519" s="81">
        <v>4.8880110416155205</v>
      </c>
      <c r="D8519" s="81">
        <v>9.569990902368902</v>
      </c>
      <c r="E8519" s="81">
        <v>4.6819798607533816</v>
      </c>
      <c r="F8519" s="62"/>
    </row>
    <row r="8520" spans="1:6">
      <c r="A8520" s="79">
        <v>40581</v>
      </c>
      <c r="B8520" s="80" t="s">
        <v>97</v>
      </c>
      <c r="C8520" s="81">
        <v>5.4497093869534652</v>
      </c>
      <c r="D8520" s="81">
        <v>11.037671624803734</v>
      </c>
      <c r="E8520" s="81">
        <v>5.5879622378502685</v>
      </c>
      <c r="F8520" s="62"/>
    </row>
    <row r="8521" spans="1:6">
      <c r="A8521" s="79">
        <v>40581</v>
      </c>
      <c r="B8521" s="80" t="s">
        <v>98</v>
      </c>
      <c r="C8521" s="81">
        <v>6.3464635498593767</v>
      </c>
      <c r="D8521" s="81">
        <v>12.406169441950578</v>
      </c>
      <c r="E8521" s="81">
        <v>6.059705892091201</v>
      </c>
      <c r="F8521" s="62"/>
    </row>
    <row r="8522" spans="1:6">
      <c r="A8522" s="79">
        <v>40581</v>
      </c>
      <c r="B8522" s="80" t="s">
        <v>99</v>
      </c>
      <c r="C8522" s="81">
        <v>7.2924817828792854</v>
      </c>
      <c r="D8522" s="81">
        <v>15.133278547392266</v>
      </c>
      <c r="E8522" s="81">
        <v>7.8407967645129801</v>
      </c>
      <c r="F8522" s="62"/>
    </row>
    <row r="8523" spans="1:6">
      <c r="A8523" s="79">
        <v>40581</v>
      </c>
      <c r="B8523" s="80" t="s">
        <v>100</v>
      </c>
      <c r="C8523" s="81">
        <v>4.3163380836415763</v>
      </c>
      <c r="D8523" s="81">
        <v>10.273923821894821</v>
      </c>
      <c r="E8523" s="81">
        <v>5.9575857382532442</v>
      </c>
      <c r="F8523" s="62"/>
    </row>
    <row r="8524" spans="1:6">
      <c r="A8524" s="79">
        <v>40581</v>
      </c>
      <c r="B8524" s="80" t="s">
        <v>101</v>
      </c>
      <c r="C8524" s="81">
        <v>5.3904668596814727</v>
      </c>
      <c r="D8524" s="81">
        <v>12.614260361014551</v>
      </c>
      <c r="E8524" s="81">
        <v>7.2237935013330787</v>
      </c>
      <c r="F8524" s="62"/>
    </row>
    <row r="8525" spans="1:6">
      <c r="A8525" s="79">
        <v>40581</v>
      </c>
      <c r="B8525" s="80" t="s">
        <v>102</v>
      </c>
      <c r="C8525" s="81">
        <v>5.331311145872478</v>
      </c>
      <c r="D8525" s="81">
        <v>14.468651789378338</v>
      </c>
      <c r="E8525" s="81">
        <v>9.1373406435058602</v>
      </c>
      <c r="F8525" s="62"/>
    </row>
    <row r="8526" spans="1:6">
      <c r="A8526" s="79">
        <v>40581</v>
      </c>
      <c r="B8526" s="80" t="s">
        <v>103</v>
      </c>
      <c r="C8526" s="81">
        <v>6.7503306504993379</v>
      </c>
      <c r="D8526" s="81">
        <v>17.324622149387007</v>
      </c>
      <c r="E8526" s="81">
        <v>10.57429149888767</v>
      </c>
      <c r="F8526" s="62"/>
    </row>
    <row r="8527" spans="1:6">
      <c r="A8527" s="79">
        <v>40581</v>
      </c>
      <c r="B8527" s="80" t="s">
        <v>104</v>
      </c>
      <c r="C8527" s="81">
        <v>5.5677616210544549</v>
      </c>
      <c r="D8527" s="81">
        <v>15.628783428302206</v>
      </c>
      <c r="E8527" s="81">
        <v>10.061021807247752</v>
      </c>
      <c r="F8527" s="62"/>
    </row>
    <row r="8528" spans="1:6">
      <c r="A8528" s="79">
        <v>40581</v>
      </c>
      <c r="B8528" s="80" t="s">
        <v>105</v>
      </c>
      <c r="C8528" s="81">
        <v>10.425948210850979</v>
      </c>
      <c r="D8528" s="81">
        <v>26.090830388448005</v>
      </c>
      <c r="E8528" s="81">
        <v>15.664882177597026</v>
      </c>
      <c r="F8528" s="62"/>
    </row>
    <row r="8529" spans="1:6">
      <c r="A8529" s="79">
        <v>40581</v>
      </c>
      <c r="B8529" s="80" t="s">
        <v>106</v>
      </c>
      <c r="C8529" s="81">
        <v>17.264806204630307</v>
      </c>
      <c r="D8529" s="81">
        <v>36.463535610771807</v>
      </c>
      <c r="E8529" s="81">
        <v>19.198729406141499</v>
      </c>
      <c r="F8529" s="62"/>
    </row>
    <row r="8530" spans="1:6">
      <c r="A8530" s="79">
        <v>40581</v>
      </c>
      <c r="B8530" s="80" t="s">
        <v>107</v>
      </c>
      <c r="C8530" s="81">
        <v>15.559923101550476</v>
      </c>
      <c r="D8530" s="81">
        <v>36.58237486179079</v>
      </c>
      <c r="E8530" s="81">
        <v>21.022451760240315</v>
      </c>
      <c r="F8530" s="62"/>
    </row>
    <row r="8531" spans="1:6">
      <c r="A8531" s="79">
        <v>40581</v>
      </c>
      <c r="B8531" s="80" t="s">
        <v>108</v>
      </c>
      <c r="C8531" s="81">
        <v>15.747071580928459</v>
      </c>
      <c r="D8531" s="81">
        <v>36.215301303539832</v>
      </c>
      <c r="E8531" s="81">
        <v>20.468229722611373</v>
      </c>
      <c r="F8531" s="62"/>
    </row>
    <row r="8532" spans="1:6">
      <c r="A8532" s="79">
        <v>40581</v>
      </c>
      <c r="B8532" s="80" t="s">
        <v>109</v>
      </c>
      <c r="C8532" s="81">
        <v>11.43085527511888</v>
      </c>
      <c r="D8532" s="81">
        <v>31.375879053592389</v>
      </c>
      <c r="E8532" s="81">
        <v>19.945023778473509</v>
      </c>
      <c r="F8532" s="62"/>
    </row>
    <row r="8533" spans="1:6">
      <c r="A8533" s="79">
        <v>40581</v>
      </c>
      <c r="B8533" s="80" t="s">
        <v>110</v>
      </c>
      <c r="C8533" s="81">
        <v>14.367326831080591</v>
      </c>
      <c r="D8533" s="81">
        <v>33.011960441920202</v>
      </c>
      <c r="E8533" s="81">
        <v>18.644633610839612</v>
      </c>
      <c r="F8533" s="62"/>
    </row>
    <row r="8534" spans="1:6">
      <c r="A8534" s="79">
        <v>40581</v>
      </c>
      <c r="B8534" s="80" t="s">
        <v>111</v>
      </c>
      <c r="C8534" s="81">
        <v>12.573808218574769</v>
      </c>
      <c r="D8534" s="81">
        <v>28.6585001064667</v>
      </c>
      <c r="E8534" s="81">
        <v>16.084691887891932</v>
      </c>
      <c r="F8534" s="62"/>
    </row>
    <row r="8535" spans="1:6">
      <c r="A8535" s="79">
        <v>40581</v>
      </c>
      <c r="B8535" s="80" t="s">
        <v>112</v>
      </c>
      <c r="C8535" s="81">
        <v>8.858772720976134</v>
      </c>
      <c r="D8535" s="81">
        <v>22.490378167317409</v>
      </c>
      <c r="E8535" s="81">
        <v>13.631605446341275</v>
      </c>
      <c r="F8535" s="62"/>
    </row>
    <row r="8536" spans="1:6">
      <c r="A8536" s="79">
        <v>40581</v>
      </c>
      <c r="B8536" s="80" t="s">
        <v>113</v>
      </c>
      <c r="C8536" s="81">
        <v>8.3069032601091877</v>
      </c>
      <c r="D8536" s="81">
        <v>23.174507512506331</v>
      </c>
      <c r="E8536" s="81">
        <v>14.867604252397143</v>
      </c>
      <c r="F8536" s="62"/>
    </row>
    <row r="8537" spans="1:6">
      <c r="A8537" s="79">
        <v>40581</v>
      </c>
      <c r="B8537" s="80" t="s">
        <v>114</v>
      </c>
      <c r="C8537" s="81">
        <v>5.9911868967354138</v>
      </c>
      <c r="D8537" s="81">
        <v>19.545037990701747</v>
      </c>
      <c r="E8537" s="81">
        <v>13.553851093966333</v>
      </c>
      <c r="F8537" s="62"/>
    </row>
    <row r="8538" spans="1:6">
      <c r="A8538" s="79">
        <v>40581</v>
      </c>
      <c r="B8538" s="80" t="s">
        <v>115</v>
      </c>
      <c r="C8538" s="81">
        <v>6.2375021559113906</v>
      </c>
      <c r="D8538" s="81">
        <v>20.348169400329652</v>
      </c>
      <c r="E8538" s="81">
        <v>14.110667244418263</v>
      </c>
      <c r="F8538" s="62"/>
    </row>
    <row r="8539" spans="1:6">
      <c r="A8539" s="79">
        <v>40581</v>
      </c>
      <c r="B8539" s="80" t="s">
        <v>116</v>
      </c>
      <c r="C8539" s="81">
        <v>6.828698584322332</v>
      </c>
      <c r="D8539" s="81">
        <v>20.467074690909641</v>
      </c>
      <c r="E8539" s="81">
        <v>13.638376106587309</v>
      </c>
      <c r="F8539" s="62"/>
    </row>
    <row r="8540" spans="1:6">
      <c r="A8540" s="79">
        <v>40581</v>
      </c>
      <c r="B8540" s="80" t="s">
        <v>117</v>
      </c>
      <c r="C8540" s="81">
        <v>11.696424940144857</v>
      </c>
      <c r="D8540" s="81">
        <v>25.593647223322048</v>
      </c>
      <c r="E8540" s="81">
        <v>13.897222283177191</v>
      </c>
      <c r="F8540" s="62"/>
    </row>
    <row r="8541" spans="1:6">
      <c r="A8541" s="79">
        <v>40581</v>
      </c>
      <c r="B8541" s="80" t="s">
        <v>118</v>
      </c>
      <c r="C8541" s="81">
        <v>10.218305571184001</v>
      </c>
      <c r="D8541" s="81">
        <v>23.501231162037286</v>
      </c>
      <c r="E8541" s="81">
        <v>13.282925590853285</v>
      </c>
      <c r="F8541" s="62"/>
    </row>
    <row r="8542" spans="1:6">
      <c r="A8542" s="79">
        <v>40581</v>
      </c>
      <c r="B8542" s="80" t="s">
        <v>119</v>
      </c>
      <c r="C8542" s="81">
        <v>7.6661521884552499</v>
      </c>
      <c r="D8542" s="81">
        <v>21.964134386182465</v>
      </c>
      <c r="E8542" s="81">
        <v>14.297982197727215</v>
      </c>
      <c r="F8542" s="62"/>
    </row>
    <row r="8543" spans="1:6">
      <c r="A8543" s="79">
        <v>40581</v>
      </c>
      <c r="B8543" s="80" t="s">
        <v>120</v>
      </c>
      <c r="C8543" s="81">
        <v>5.4884630531424641</v>
      </c>
      <c r="D8543" s="81">
        <v>18.245521375837892</v>
      </c>
      <c r="E8543" s="81">
        <v>12.757058322695428</v>
      </c>
      <c r="F8543" s="62"/>
    </row>
    <row r="8544" spans="1:6">
      <c r="A8544" s="79">
        <v>40581</v>
      </c>
      <c r="B8544" s="80" t="s">
        <v>121</v>
      </c>
      <c r="C8544" s="81">
        <v>8.2474315162011944</v>
      </c>
      <c r="D8544" s="81">
        <v>24.462773709628173</v>
      </c>
      <c r="E8544" s="81">
        <v>16.215342193426977</v>
      </c>
      <c r="F8544" s="62"/>
    </row>
    <row r="8545" spans="1:6">
      <c r="A8545" s="79">
        <v>40581</v>
      </c>
      <c r="B8545" s="80" t="s">
        <v>122</v>
      </c>
      <c r="C8545" s="81">
        <v>9.9323382745430298</v>
      </c>
      <c r="D8545" s="81">
        <v>25.672413087237032</v>
      </c>
      <c r="E8545" s="81">
        <v>15.740074812694003</v>
      </c>
      <c r="F8545" s="62"/>
    </row>
    <row r="8546" spans="1:6">
      <c r="A8546" s="79">
        <v>40581</v>
      </c>
      <c r="B8546" s="80" t="s">
        <v>27</v>
      </c>
      <c r="C8546" s="81">
        <v>7.2324383481592935</v>
      </c>
      <c r="D8546" s="81">
        <v>21.924085029294464</v>
      </c>
      <c r="E8546" s="81">
        <v>14.69164668113517</v>
      </c>
      <c r="F8546" s="62"/>
    </row>
    <row r="8547" spans="1:6">
      <c r="A8547" s="79">
        <v>40581</v>
      </c>
      <c r="B8547" s="80" t="s">
        <v>28</v>
      </c>
      <c r="C8547" s="81">
        <v>7.1338661517873039</v>
      </c>
      <c r="D8547" s="81">
        <v>25.077235467723099</v>
      </c>
      <c r="E8547" s="81">
        <v>17.943369315935797</v>
      </c>
      <c r="F8547" s="62"/>
    </row>
    <row r="8548" spans="1:6">
      <c r="A8548" s="79">
        <v>40581</v>
      </c>
      <c r="B8548" s="80" t="s">
        <v>29</v>
      </c>
      <c r="C8548" s="81">
        <v>8.4344713099031772</v>
      </c>
      <c r="D8548" s="81">
        <v>21.96355583261246</v>
      </c>
      <c r="E8548" s="81">
        <v>13.529084522709283</v>
      </c>
      <c r="F8548" s="62"/>
    </row>
    <row r="8549" spans="1:6">
      <c r="A8549" s="79">
        <v>40581</v>
      </c>
      <c r="B8549" s="80" t="s">
        <v>30</v>
      </c>
      <c r="C8549" s="81">
        <v>5.1040106333575013</v>
      </c>
      <c r="D8549" s="81">
        <v>15.994158024162148</v>
      </c>
      <c r="E8549" s="81">
        <v>10.890147390804646</v>
      </c>
      <c r="F8549" s="62"/>
    </row>
    <row r="8550" spans="1:6">
      <c r="A8550" s="79">
        <v>40581</v>
      </c>
      <c r="B8550" s="80" t="s">
        <v>31</v>
      </c>
      <c r="C8550" s="81">
        <v>6.0498957627914098</v>
      </c>
      <c r="D8550" s="81">
        <v>16.886504359983046</v>
      </c>
      <c r="E8550" s="81">
        <v>10.836608597191637</v>
      </c>
      <c r="F8550" s="62"/>
    </row>
    <row r="8551" spans="1:6">
      <c r="A8551" s="79">
        <v>40581</v>
      </c>
      <c r="B8551" s="80" t="s">
        <v>32</v>
      </c>
      <c r="C8551" s="81">
        <v>6.3356066194243814</v>
      </c>
      <c r="D8551" s="81">
        <v>16.856683135398047</v>
      </c>
      <c r="E8551" s="81">
        <v>10.521076515973665</v>
      </c>
      <c r="F8551" s="62"/>
    </row>
    <row r="8552" spans="1:6">
      <c r="A8552" s="79">
        <v>40581</v>
      </c>
      <c r="B8552" s="80" t="s">
        <v>33</v>
      </c>
      <c r="C8552" s="81">
        <v>9.1929857050251034</v>
      </c>
      <c r="D8552" s="81">
        <v>20.842701405755584</v>
      </c>
      <c r="E8552" s="81">
        <v>11.64971570073048</v>
      </c>
      <c r="F8552" s="62"/>
    </row>
    <row r="8553" spans="1:6">
      <c r="A8553" s="79">
        <v>40581</v>
      </c>
      <c r="B8553" s="80" t="s">
        <v>34</v>
      </c>
      <c r="C8553" s="81">
        <v>7.8036508986472386</v>
      </c>
      <c r="D8553" s="81">
        <v>16.568982465214081</v>
      </c>
      <c r="E8553" s="81">
        <v>8.765331566566843</v>
      </c>
      <c r="F8553" s="62"/>
    </row>
    <row r="8554" spans="1:6">
      <c r="A8554" s="79">
        <v>40581</v>
      </c>
      <c r="B8554" s="80" t="s">
        <v>35</v>
      </c>
      <c r="C8554" s="81">
        <v>13.015869295734731</v>
      </c>
      <c r="D8554" s="81">
        <v>26.791857610822895</v>
      </c>
      <c r="E8554" s="81">
        <v>13.775988315088163</v>
      </c>
      <c r="F8554" s="62"/>
    </row>
    <row r="8555" spans="1:6">
      <c r="A8555" s="79">
        <v>40581</v>
      </c>
      <c r="B8555" s="80" t="s">
        <v>36</v>
      </c>
      <c r="C8555" s="81">
        <v>13.74492197488366</v>
      </c>
      <c r="D8555" s="81">
        <v>28.368307955626708</v>
      </c>
      <c r="E8555" s="81">
        <v>14.623385980743048</v>
      </c>
      <c r="F8555" s="62"/>
    </row>
    <row r="8556" spans="1:6">
      <c r="A8556" s="79">
        <v>40581</v>
      </c>
      <c r="B8556" s="80" t="s">
        <v>37</v>
      </c>
      <c r="C8556" s="81">
        <v>14.592202229508576</v>
      </c>
      <c r="D8556" s="81">
        <v>27.327058186528831</v>
      </c>
      <c r="E8556" s="81">
        <v>12.734855957020255</v>
      </c>
      <c r="F8556" s="62"/>
    </row>
    <row r="8557" spans="1:6">
      <c r="A8557" s="79">
        <v>40581</v>
      </c>
      <c r="B8557" s="80" t="s">
        <v>38</v>
      </c>
      <c r="C8557" s="81">
        <v>20.671356416183986</v>
      </c>
      <c r="D8557" s="81">
        <v>36.002943628079827</v>
      </c>
      <c r="E8557" s="81">
        <v>15.33158721189584</v>
      </c>
      <c r="F8557" s="62"/>
    </row>
    <row r="8558" spans="1:6">
      <c r="A8558" s="79">
        <v>40581</v>
      </c>
      <c r="B8558" s="80" t="s">
        <v>39</v>
      </c>
      <c r="C8558" s="81">
        <v>17.212902402586323</v>
      </c>
      <c r="D8558" s="81">
        <v>30.013889256233515</v>
      </c>
      <c r="E8558" s="81">
        <v>12.800986853647192</v>
      </c>
      <c r="F8558" s="62"/>
    </row>
    <row r="8559" spans="1:6">
      <c r="A8559" s="79">
        <v>40581</v>
      </c>
      <c r="B8559" s="80" t="s">
        <v>40</v>
      </c>
      <c r="C8559" s="81">
        <v>20.375554935866013</v>
      </c>
      <c r="D8559" s="81">
        <v>36.468648833239769</v>
      </c>
      <c r="E8559" s="81">
        <v>16.093093897373755</v>
      </c>
      <c r="F8559" s="62"/>
    </row>
    <row r="8560" spans="1:6">
      <c r="A8560" s="79">
        <v>40581</v>
      </c>
      <c r="B8560" s="80" t="s">
        <v>41</v>
      </c>
      <c r="C8560" s="81">
        <v>19.764578181386074</v>
      </c>
      <c r="D8560" s="81">
        <v>32.294145665401246</v>
      </c>
      <c r="E8560" s="81">
        <v>12.529567484015171</v>
      </c>
      <c r="F8560" s="62"/>
    </row>
    <row r="8561" spans="1:6">
      <c r="A8561" s="79">
        <v>40581</v>
      </c>
      <c r="B8561" s="80" t="s">
        <v>42</v>
      </c>
      <c r="C8561" s="81">
        <v>21.350755273812922</v>
      </c>
      <c r="D8561" s="81">
        <v>36.527820168283753</v>
      </c>
      <c r="E8561" s="81">
        <v>15.177064894470831</v>
      </c>
      <c r="F8561" s="62"/>
    </row>
    <row r="8562" spans="1:6">
      <c r="A8562" s="79">
        <v>40581</v>
      </c>
      <c r="B8562" s="80" t="s">
        <v>43</v>
      </c>
      <c r="C8562" s="81">
        <v>21.587105739469898</v>
      </c>
      <c r="D8562" s="81">
        <v>35.853425029979832</v>
      </c>
      <c r="E8562" s="81">
        <v>14.266319290509934</v>
      </c>
      <c r="F8562" s="62"/>
    </row>
    <row r="8563" spans="1:6">
      <c r="A8563" s="79">
        <v>40581</v>
      </c>
      <c r="B8563" s="80" t="s">
        <v>44</v>
      </c>
      <c r="C8563" s="81">
        <v>25.596989951319507</v>
      </c>
      <c r="D8563" s="81">
        <v>41.604068282931159</v>
      </c>
      <c r="E8563" s="81">
        <v>16.007078331611652</v>
      </c>
      <c r="F8563" s="62"/>
    </row>
    <row r="8564" spans="1:6">
      <c r="A8564" s="79">
        <v>40581</v>
      </c>
      <c r="B8564" s="80" t="s">
        <v>45</v>
      </c>
      <c r="C8564" s="81">
        <v>28.296446302989246</v>
      </c>
      <c r="D8564" s="81">
        <v>46.541620374896581</v>
      </c>
      <c r="E8564" s="81">
        <v>18.245174071907336</v>
      </c>
      <c r="F8564" s="62"/>
    </row>
    <row r="8565" spans="1:6">
      <c r="A8565" s="79">
        <v>40581</v>
      </c>
      <c r="B8565" s="80" t="s">
        <v>46</v>
      </c>
      <c r="C8565" s="81">
        <v>28.187919911510257</v>
      </c>
      <c r="D8565" s="81">
        <v>53.015967515493827</v>
      </c>
      <c r="E8565" s="81">
        <v>24.82804760398357</v>
      </c>
      <c r="F8565" s="62"/>
    </row>
    <row r="8566" spans="1:6">
      <c r="A8566" s="79">
        <v>40581</v>
      </c>
      <c r="B8566" s="80" t="s">
        <v>47</v>
      </c>
      <c r="C8566" s="81">
        <v>33.705126014776724</v>
      </c>
      <c r="D8566" s="81">
        <v>56.357104224421434</v>
      </c>
      <c r="E8566" s="81">
        <v>22.65197820964471</v>
      </c>
      <c r="F8566" s="62"/>
    </row>
    <row r="8567" spans="1:6">
      <c r="A8567" s="79">
        <v>40581</v>
      </c>
      <c r="B8567" s="80" t="s">
        <v>48</v>
      </c>
      <c r="C8567" s="81">
        <v>59.232431768718236</v>
      </c>
      <c r="D8567" s="81">
        <v>95.382294555068896</v>
      </c>
      <c r="E8567" s="81">
        <v>36.14986278635066</v>
      </c>
      <c r="F8567" s="62"/>
    </row>
    <row r="8568" spans="1:6">
      <c r="A8568" s="79">
        <v>40581</v>
      </c>
      <c r="B8568" s="80" t="s">
        <v>49</v>
      </c>
      <c r="C8568" s="81">
        <v>32.837766808238804</v>
      </c>
      <c r="D8568" s="81">
        <v>50.605934918698104</v>
      </c>
      <c r="E8568" s="81">
        <v>17.7681681104593</v>
      </c>
      <c r="F8568" s="62"/>
    </row>
    <row r="8569" spans="1:6">
      <c r="A8569" s="79">
        <v>40581</v>
      </c>
      <c r="B8569" s="80" t="s">
        <v>50</v>
      </c>
      <c r="C8569" s="81">
        <v>25.458248421461523</v>
      </c>
      <c r="D8569" s="81">
        <v>42.396165285563058</v>
      </c>
      <c r="E8569" s="81">
        <v>16.937916864101535</v>
      </c>
      <c r="F8569" s="62"/>
    </row>
    <row r="8570" spans="1:6">
      <c r="A8570" s="79">
        <v>40581</v>
      </c>
      <c r="B8570" s="80" t="s">
        <v>51</v>
      </c>
      <c r="C8570" s="81">
        <v>33.536927496668739</v>
      </c>
      <c r="D8570" s="81">
        <v>55.662073639683513</v>
      </c>
      <c r="E8570" s="81">
        <v>22.125146143014774</v>
      </c>
      <c r="F8570" s="62"/>
    </row>
    <row r="8571" spans="1:6">
      <c r="A8571" s="79">
        <v>40581</v>
      </c>
      <c r="B8571" s="80" t="s">
        <v>52</v>
      </c>
      <c r="C8571" s="81">
        <v>31.733805475711915</v>
      </c>
      <c r="D8571" s="81">
        <v>51.051435479992044</v>
      </c>
      <c r="E8571" s="81">
        <v>19.317630004280129</v>
      </c>
      <c r="F8571" s="62"/>
    </row>
    <row r="8572" spans="1:6">
      <c r="A8572" s="79">
        <v>40581</v>
      </c>
      <c r="B8572" s="80" t="s">
        <v>53</v>
      </c>
      <c r="C8572" s="81">
        <v>22.541621873053806</v>
      </c>
      <c r="D8572" s="81">
        <v>34.999179644565913</v>
      </c>
      <c r="E8572" s="81">
        <v>12.457557771512107</v>
      </c>
      <c r="F8572" s="62"/>
    </row>
    <row r="8573" spans="1:6">
      <c r="A8573" s="79">
        <v>40581</v>
      </c>
      <c r="B8573" s="80" t="s">
        <v>54</v>
      </c>
      <c r="C8573" s="81">
        <v>24.452801773335622</v>
      </c>
      <c r="D8573" s="81">
        <v>39.629208729287377</v>
      </c>
      <c r="E8573" s="81">
        <v>15.176406955951755</v>
      </c>
      <c r="F8573" s="62"/>
    </row>
    <row r="8574" spans="1:6">
      <c r="A8574" s="79">
        <v>40581</v>
      </c>
      <c r="B8574" s="80" t="s">
        <v>55</v>
      </c>
      <c r="C8574" s="81">
        <v>21.753223851645885</v>
      </c>
      <c r="D8574" s="81">
        <v>34.007402831286029</v>
      </c>
      <c r="E8574" s="81">
        <v>12.254178979640145</v>
      </c>
      <c r="F8574" s="62"/>
    </row>
    <row r="8575" spans="1:6">
      <c r="A8575" s="79">
        <v>40581</v>
      </c>
      <c r="B8575" s="80" t="s">
        <v>56</v>
      </c>
      <c r="C8575" s="81">
        <v>19.881238334852068</v>
      </c>
      <c r="D8575" s="81">
        <v>31.786371651016292</v>
      </c>
      <c r="E8575" s="81">
        <v>11.905133316164225</v>
      </c>
      <c r="F8575" s="62"/>
    </row>
    <row r="8576" spans="1:6">
      <c r="A8576" s="79">
        <v>40581</v>
      </c>
      <c r="B8576" s="80" t="s">
        <v>57</v>
      </c>
      <c r="C8576" s="81">
        <v>18.82698023114817</v>
      </c>
      <c r="D8576" s="81">
        <v>31.449135424560332</v>
      </c>
      <c r="E8576" s="81">
        <v>12.622155193412162</v>
      </c>
      <c r="F8576" s="62"/>
    </row>
    <row r="8577" spans="1:6">
      <c r="A8577" s="79">
        <v>40581</v>
      </c>
      <c r="B8577" s="80" t="s">
        <v>58</v>
      </c>
      <c r="C8577" s="81">
        <v>19.289917790724125</v>
      </c>
      <c r="D8577" s="81">
        <v>32.767634363716169</v>
      </c>
      <c r="E8577" s="81">
        <v>13.477716572992044</v>
      </c>
      <c r="F8577" s="62"/>
    </row>
    <row r="8578" spans="1:6">
      <c r="A8578" s="79">
        <v>40581</v>
      </c>
      <c r="B8578" s="80" t="s">
        <v>59</v>
      </c>
      <c r="C8578" s="81">
        <v>15.674207028702478</v>
      </c>
      <c r="D8578" s="81">
        <v>25.272112935476049</v>
      </c>
      <c r="E8578" s="81">
        <v>9.5979059067735708</v>
      </c>
      <c r="F8578" s="62"/>
    </row>
    <row r="8579" spans="1:6">
      <c r="A8579" s="79">
        <v>40581</v>
      </c>
      <c r="B8579" s="80" t="s">
        <v>60</v>
      </c>
      <c r="C8579" s="81">
        <v>16.5115225937144</v>
      </c>
      <c r="D8579" s="81">
        <v>26.005673270670961</v>
      </c>
      <c r="E8579" s="81">
        <v>9.4941506769565613</v>
      </c>
      <c r="F8579" s="62"/>
    </row>
    <row r="8580" spans="1:6">
      <c r="A8580" s="79">
        <v>40581</v>
      </c>
      <c r="B8580" s="80" t="s">
        <v>61</v>
      </c>
      <c r="C8580" s="81">
        <v>17.023723496062349</v>
      </c>
      <c r="D8580" s="81">
        <v>28.087590119661719</v>
      </c>
      <c r="E8580" s="81">
        <v>11.06386662359937</v>
      </c>
      <c r="F8580" s="62"/>
    </row>
    <row r="8581" spans="1:6">
      <c r="A8581" s="79">
        <v>40581</v>
      </c>
      <c r="B8581" s="80" t="s">
        <v>62</v>
      </c>
      <c r="C8581" s="81">
        <v>17.053188640933342</v>
      </c>
      <c r="D8581" s="81">
        <v>26.778767314368871</v>
      </c>
      <c r="E8581" s="81">
        <v>9.7255786734355283</v>
      </c>
      <c r="F8581" s="62"/>
    </row>
    <row r="8582" spans="1:6">
      <c r="A8582" s="79">
        <v>40581</v>
      </c>
      <c r="B8582" s="80" t="s">
        <v>63</v>
      </c>
      <c r="C8582" s="81">
        <v>17.299388408590321</v>
      </c>
      <c r="D8582" s="81">
        <v>28.146829540317707</v>
      </c>
      <c r="E8582" s="81">
        <v>10.847441131727386</v>
      </c>
      <c r="F8582" s="62"/>
    </row>
    <row r="8583" spans="1:6">
      <c r="A8583" s="79">
        <v>40581</v>
      </c>
      <c r="B8583" s="80" t="s">
        <v>64</v>
      </c>
      <c r="C8583" s="81">
        <v>13.545861971123685</v>
      </c>
      <c r="D8583" s="81">
        <v>20.036806173023656</v>
      </c>
      <c r="E8583" s="81">
        <v>6.4909442018999712</v>
      </c>
      <c r="F8583" s="62"/>
    </row>
    <row r="8584" spans="1:6">
      <c r="A8584" s="79">
        <v>40581</v>
      </c>
      <c r="B8584" s="80" t="s">
        <v>65</v>
      </c>
      <c r="C8584" s="81">
        <v>12.67885994146077</v>
      </c>
      <c r="D8584" s="81">
        <v>18.559493546253826</v>
      </c>
      <c r="E8584" s="81">
        <v>5.8806336047930561</v>
      </c>
      <c r="F8584" s="62"/>
    </row>
    <row r="8585" spans="1:6">
      <c r="A8585" s="79">
        <v>40581</v>
      </c>
      <c r="B8585" s="80" t="s">
        <v>66</v>
      </c>
      <c r="C8585" s="81">
        <v>12.668941645876771</v>
      </c>
      <c r="D8585" s="81">
        <v>20.106029723517647</v>
      </c>
      <c r="E8585" s="81">
        <v>7.4370880776408761</v>
      </c>
      <c r="F8585" s="62"/>
    </row>
    <row r="8586" spans="1:6">
      <c r="A8586" s="79">
        <v>40581</v>
      </c>
      <c r="B8586" s="80" t="s">
        <v>67</v>
      </c>
      <c r="C8586" s="81">
        <v>14.422420495678603</v>
      </c>
      <c r="D8586" s="81">
        <v>24.160837912156172</v>
      </c>
      <c r="E8586" s="81">
        <v>9.738417416477569</v>
      </c>
      <c r="F8586" s="62"/>
    </row>
    <row r="8587" spans="1:6">
      <c r="A8587" s="79">
        <v>40581</v>
      </c>
      <c r="B8587" s="80" t="s">
        <v>68</v>
      </c>
      <c r="C8587" s="81">
        <v>13.279590369114713</v>
      </c>
      <c r="D8587" s="81">
        <v>19.054955503625767</v>
      </c>
      <c r="E8587" s="81">
        <v>5.7753651345110537</v>
      </c>
      <c r="F8587" s="62"/>
    </row>
    <row r="8588" spans="1:6">
      <c r="A8588" s="79">
        <v>40581</v>
      </c>
      <c r="B8588" s="80" t="s">
        <v>69</v>
      </c>
      <c r="C8588" s="81">
        <v>11.920044218938845</v>
      </c>
      <c r="D8588" s="81">
        <v>16.665577290119046</v>
      </c>
      <c r="E8588" s="81">
        <v>4.7455330711802013</v>
      </c>
      <c r="F8588" s="62"/>
    </row>
    <row r="8589" spans="1:6">
      <c r="A8589" s="79">
        <v>40581</v>
      </c>
      <c r="B8589" s="80" t="s">
        <v>70</v>
      </c>
      <c r="C8589" s="81">
        <v>13.043020921562734</v>
      </c>
      <c r="D8589" s="81">
        <v>19.976794041617655</v>
      </c>
      <c r="E8589" s="81">
        <v>6.9337731200549211</v>
      </c>
      <c r="F8589" s="62"/>
    </row>
    <row r="8590" spans="1:6">
      <c r="A8590" s="79">
        <v>40581</v>
      </c>
      <c r="B8590" s="80" t="s">
        <v>71</v>
      </c>
      <c r="C8590" s="81">
        <v>15.013186597390543</v>
      </c>
      <c r="D8590" s="81">
        <v>23.42677768752225</v>
      </c>
      <c r="E8590" s="81">
        <v>8.4135910901317068</v>
      </c>
      <c r="F8590" s="62"/>
    </row>
    <row r="8591" spans="1:6">
      <c r="A8591" s="79">
        <v>40581</v>
      </c>
      <c r="B8591" s="80" t="s">
        <v>72</v>
      </c>
      <c r="C8591" s="81">
        <v>13.052734470373736</v>
      </c>
      <c r="D8591" s="81">
        <v>18.211934677351863</v>
      </c>
      <c r="E8591" s="81">
        <v>5.1592002069781273</v>
      </c>
      <c r="F8591" s="62"/>
    </row>
    <row r="8592" spans="1:6">
      <c r="A8592" s="79">
        <v>40581</v>
      </c>
      <c r="B8592" s="80" t="s">
        <v>73</v>
      </c>
      <c r="C8592" s="81">
        <v>14.599283371762587</v>
      </c>
      <c r="D8592" s="81">
        <v>20.214464751248627</v>
      </c>
      <c r="E8592" s="81">
        <v>5.6151813794860406</v>
      </c>
      <c r="F8592" s="62"/>
    </row>
    <row r="8593" spans="1:6">
      <c r="A8593" s="79">
        <v>40581</v>
      </c>
      <c r="B8593" s="80" t="s">
        <v>74</v>
      </c>
      <c r="C8593" s="81">
        <v>16.165517992807434</v>
      </c>
      <c r="D8593" s="81">
        <v>21.205762745061509</v>
      </c>
      <c r="E8593" s="81">
        <v>5.0402447522540754</v>
      </c>
      <c r="F8593" s="62"/>
    </row>
    <row r="8594" spans="1:6">
      <c r="A8594" s="79">
        <v>40581</v>
      </c>
      <c r="B8594" s="80" t="s">
        <v>75</v>
      </c>
      <c r="C8594" s="81">
        <v>16.490514566302402</v>
      </c>
      <c r="D8594" s="81">
        <v>21.909551135027428</v>
      </c>
      <c r="E8594" s="81">
        <v>5.4190365687250264</v>
      </c>
      <c r="F8594" s="62"/>
    </row>
    <row r="8595" spans="1:6">
      <c r="A8595" s="79">
        <v>40582</v>
      </c>
      <c r="B8595" s="80" t="s">
        <v>76</v>
      </c>
      <c r="C8595" s="81">
        <v>14.037550373773641</v>
      </c>
      <c r="D8595" s="81">
        <v>15.594376742228167</v>
      </c>
      <c r="E8595" s="81">
        <v>1.5568263684545265</v>
      </c>
      <c r="F8595" s="62"/>
    </row>
    <row r="8596" spans="1:6">
      <c r="A8596" s="79">
        <v>40582</v>
      </c>
      <c r="B8596" s="80" t="s">
        <v>77</v>
      </c>
      <c r="C8596" s="81">
        <v>13.870011710718655</v>
      </c>
      <c r="D8596" s="81">
        <v>13.948627926637361</v>
      </c>
      <c r="E8596" s="81">
        <v>7.8616215918705379E-2</v>
      </c>
      <c r="F8596" s="62"/>
    </row>
    <row r="8597" spans="1:6">
      <c r="A8597" s="79">
        <v>40582</v>
      </c>
      <c r="B8597" s="80" t="s">
        <v>78</v>
      </c>
      <c r="C8597" s="81">
        <v>13.387248937681704</v>
      </c>
      <c r="D8597" s="81">
        <v>15.762772575958145</v>
      </c>
      <c r="E8597" s="81">
        <v>2.3755236382764409</v>
      </c>
      <c r="F8597" s="62"/>
    </row>
    <row r="8598" spans="1:6">
      <c r="A8598" s="79">
        <v>40582</v>
      </c>
      <c r="B8598" s="80" t="s">
        <v>79</v>
      </c>
      <c r="C8598" s="81">
        <v>16.559121985802395</v>
      </c>
      <c r="D8598" s="81">
        <v>23.14837254218228</v>
      </c>
      <c r="E8598" s="81">
        <v>6.5892505563798842</v>
      </c>
      <c r="F8598" s="62"/>
    </row>
    <row r="8599" spans="1:6">
      <c r="A8599" s="79">
        <v>40582</v>
      </c>
      <c r="B8599" s="80" t="s">
        <v>80</v>
      </c>
      <c r="C8599" s="81">
        <v>15.495158541861501</v>
      </c>
      <c r="D8599" s="81">
        <v>18.746629660795794</v>
      </c>
      <c r="E8599" s="81">
        <v>3.2514711189342922</v>
      </c>
      <c r="F8599" s="62"/>
    </row>
    <row r="8600" spans="1:6">
      <c r="A8600" s="79">
        <v>40582</v>
      </c>
      <c r="B8600" s="80" t="s">
        <v>81</v>
      </c>
      <c r="C8600" s="81">
        <v>15.170005278118531</v>
      </c>
      <c r="D8600" s="81">
        <v>17.24959935029797</v>
      </c>
      <c r="E8600" s="81">
        <v>2.0795940721794395</v>
      </c>
      <c r="F8600" s="62"/>
    </row>
    <row r="8601" spans="1:6">
      <c r="A8601" s="79">
        <v>40582</v>
      </c>
      <c r="B8601" s="80" t="s">
        <v>82</v>
      </c>
      <c r="C8601" s="81">
        <v>15.662455311748484</v>
      </c>
      <c r="D8601" s="81">
        <v>16.466355577230061</v>
      </c>
      <c r="E8601" s="81">
        <v>0.80390026548157678</v>
      </c>
      <c r="F8601" s="62"/>
    </row>
    <row r="8602" spans="1:6">
      <c r="A8602" s="79">
        <v>40582</v>
      </c>
      <c r="B8602" s="80" t="s">
        <v>83</v>
      </c>
      <c r="C8602" s="81">
        <v>20.459590007142022</v>
      </c>
      <c r="D8602" s="81">
        <v>27.916347793660712</v>
      </c>
      <c r="E8602" s="81">
        <v>7.4567577865186898</v>
      </c>
      <c r="F8602" s="62"/>
    </row>
    <row r="8603" spans="1:6">
      <c r="A8603" s="79">
        <v>40582</v>
      </c>
      <c r="B8603" s="80" t="s">
        <v>84</v>
      </c>
      <c r="C8603" s="81">
        <v>16.450329854728409</v>
      </c>
      <c r="D8603" s="81">
        <v>20.788467419859554</v>
      </c>
      <c r="E8603" s="81">
        <v>4.3381375651311451</v>
      </c>
      <c r="F8603" s="62"/>
    </row>
    <row r="8604" spans="1:6">
      <c r="A8604" s="79">
        <v>40582</v>
      </c>
      <c r="B8604" s="80" t="s">
        <v>85</v>
      </c>
      <c r="C8604" s="81">
        <v>15.041629463080545</v>
      </c>
      <c r="D8604" s="81">
        <v>15.96055582792812</v>
      </c>
      <c r="E8604" s="81">
        <v>0.91892636484757517</v>
      </c>
      <c r="F8604" s="62"/>
    </row>
    <row r="8605" spans="1:6">
      <c r="A8605" s="79">
        <v>40582</v>
      </c>
      <c r="B8605" s="80" t="s">
        <v>86</v>
      </c>
      <c r="C8605" s="81">
        <v>29.078360174373191</v>
      </c>
      <c r="D8605" s="81">
        <v>34.57774798783592</v>
      </c>
      <c r="E8605" s="81">
        <v>5.4993878134627288</v>
      </c>
      <c r="F8605" s="62"/>
    </row>
    <row r="8606" spans="1:6">
      <c r="A8606" s="79">
        <v>40582</v>
      </c>
      <c r="B8606" s="80" t="s">
        <v>87</v>
      </c>
      <c r="C8606" s="81">
        <v>23.926478434737689</v>
      </c>
      <c r="D8606" s="81">
        <v>33.883665029442007</v>
      </c>
      <c r="E8606" s="81">
        <v>9.9571865947043179</v>
      </c>
      <c r="F8606" s="62"/>
    </row>
    <row r="8607" spans="1:6">
      <c r="A8607" s="79">
        <v>40582</v>
      </c>
      <c r="B8607" s="80" t="s">
        <v>88</v>
      </c>
      <c r="C8607" s="81">
        <v>23.8081487716167</v>
      </c>
      <c r="D8607" s="81">
        <v>36.322177729691717</v>
      </c>
      <c r="E8607" s="81">
        <v>12.514028958075016</v>
      </c>
      <c r="F8607" s="62"/>
    </row>
    <row r="8608" spans="1:6">
      <c r="A8608" s="79">
        <v>40582</v>
      </c>
      <c r="B8608" s="80" t="s">
        <v>89</v>
      </c>
      <c r="C8608" s="81">
        <v>17.789528300122281</v>
      </c>
      <c r="D8608" s="81">
        <v>23.514144986129228</v>
      </c>
      <c r="E8608" s="81">
        <v>5.7246166860069465</v>
      </c>
      <c r="F8608" s="62"/>
    </row>
    <row r="8609" spans="1:6">
      <c r="A8609" s="79">
        <v>40582</v>
      </c>
      <c r="B8609" s="80" t="s">
        <v>90</v>
      </c>
      <c r="C8609" s="81">
        <v>18.321344473858233</v>
      </c>
      <c r="D8609" s="81">
        <v>23.206733423365261</v>
      </c>
      <c r="E8609" s="81">
        <v>4.8853889495070284</v>
      </c>
      <c r="F8609" s="62"/>
    </row>
    <row r="8610" spans="1:6">
      <c r="A8610" s="79">
        <v>40582</v>
      </c>
      <c r="B8610" s="80" t="s">
        <v>91</v>
      </c>
      <c r="C8610" s="81">
        <v>26.270305372413464</v>
      </c>
      <c r="D8610" s="81">
        <v>36.252307322350717</v>
      </c>
      <c r="E8610" s="81">
        <v>9.9820019499372528</v>
      </c>
      <c r="F8610" s="62"/>
    </row>
    <row r="8611" spans="1:6">
      <c r="A8611" s="79">
        <v>40582</v>
      </c>
      <c r="B8611" s="80" t="s">
        <v>92</v>
      </c>
      <c r="C8611" s="81">
        <v>22.586236409432818</v>
      </c>
      <c r="D8611" s="81">
        <v>31.969695841946223</v>
      </c>
      <c r="E8611" s="81">
        <v>9.3834594325134049</v>
      </c>
      <c r="F8611" s="62"/>
    </row>
    <row r="8612" spans="1:6">
      <c r="A8612" s="79">
        <v>40582</v>
      </c>
      <c r="B8612" s="80" t="s">
        <v>93</v>
      </c>
      <c r="C8612" s="81">
        <v>17.020850702974357</v>
      </c>
      <c r="D8612" s="81">
        <v>22.373732293390358</v>
      </c>
      <c r="E8612" s="81">
        <v>5.3528815904160005</v>
      </c>
      <c r="F8612" s="62"/>
    </row>
    <row r="8613" spans="1:6">
      <c r="A8613" s="79">
        <v>40582</v>
      </c>
      <c r="B8613" s="80" t="s">
        <v>94</v>
      </c>
      <c r="C8613" s="81">
        <v>20.084103896169061</v>
      </c>
      <c r="D8613" s="81">
        <v>26.695700694784843</v>
      </c>
      <c r="E8613" s="81">
        <v>6.611596798615782</v>
      </c>
      <c r="F8613" s="62"/>
    </row>
    <row r="8614" spans="1:6">
      <c r="A8614" s="79">
        <v>40582</v>
      </c>
      <c r="B8614" s="80" t="s">
        <v>95</v>
      </c>
      <c r="C8614" s="81">
        <v>26.250051286937467</v>
      </c>
      <c r="D8614" s="81">
        <v>37.163662232862599</v>
      </c>
      <c r="E8614" s="81">
        <v>10.913610945925132</v>
      </c>
      <c r="F8614" s="62"/>
    </row>
    <row r="8615" spans="1:6">
      <c r="A8615" s="79">
        <v>40582</v>
      </c>
      <c r="B8615" s="80" t="s">
        <v>96</v>
      </c>
      <c r="C8615" s="81">
        <v>23.659396106163719</v>
      </c>
      <c r="D8615" s="81">
        <v>35.091700868995851</v>
      </c>
      <c r="E8615" s="81">
        <v>11.432304762832132</v>
      </c>
      <c r="F8615" s="62"/>
    </row>
    <row r="8616" spans="1:6">
      <c r="A8616" s="79">
        <v>40582</v>
      </c>
      <c r="B8616" s="80" t="s">
        <v>97</v>
      </c>
      <c r="C8616" s="81">
        <v>30.475347813817059</v>
      </c>
      <c r="D8616" s="81">
        <v>43.041665548408901</v>
      </c>
      <c r="E8616" s="81">
        <v>12.566317734591841</v>
      </c>
      <c r="F8616" s="62"/>
    </row>
    <row r="8617" spans="1:6">
      <c r="A8617" s="79">
        <v>40582</v>
      </c>
      <c r="B8617" s="80" t="s">
        <v>98</v>
      </c>
      <c r="C8617" s="81">
        <v>26.013241452854491</v>
      </c>
      <c r="D8617" s="81">
        <v>38.689747325947415</v>
      </c>
      <c r="E8617" s="81">
        <v>12.676505873092925</v>
      </c>
      <c r="F8617" s="62"/>
    </row>
    <row r="8618" spans="1:6">
      <c r="A8618" s="79">
        <v>40582</v>
      </c>
      <c r="B8618" s="80" t="s">
        <v>99</v>
      </c>
      <c r="C8618" s="81">
        <v>27.175370924613379</v>
      </c>
      <c r="D8618" s="81">
        <v>38.352542922114459</v>
      </c>
      <c r="E8618" s="81">
        <v>11.17717199750108</v>
      </c>
      <c r="F8618" s="62"/>
    </row>
    <row r="8619" spans="1:6">
      <c r="A8619" s="79">
        <v>40582</v>
      </c>
      <c r="B8619" s="80" t="s">
        <v>100</v>
      </c>
      <c r="C8619" s="81">
        <v>26.997933604208399</v>
      </c>
      <c r="D8619" s="81">
        <v>40.612478236641188</v>
      </c>
      <c r="E8619" s="81">
        <v>13.614544632432789</v>
      </c>
      <c r="F8619" s="62"/>
    </row>
    <row r="8620" spans="1:6">
      <c r="A8620" s="79">
        <v>40582</v>
      </c>
      <c r="B8620" s="80" t="s">
        <v>101</v>
      </c>
      <c r="C8620" s="81">
        <v>70.030753534973243</v>
      </c>
      <c r="D8620" s="81">
        <v>100.61382567773808</v>
      </c>
      <c r="E8620" s="81">
        <v>30.583072142764834</v>
      </c>
      <c r="F8620" s="62"/>
    </row>
    <row r="8621" spans="1:6">
      <c r="A8621" s="79">
        <v>40582</v>
      </c>
      <c r="B8621" s="80" t="s">
        <v>102</v>
      </c>
      <c r="C8621" s="81">
        <v>43.37747001305582</v>
      </c>
      <c r="D8621" s="81">
        <v>60.219340560892867</v>
      </c>
      <c r="E8621" s="81">
        <v>16.841870547837047</v>
      </c>
      <c r="F8621" s="62"/>
    </row>
    <row r="8622" spans="1:6">
      <c r="A8622" s="79">
        <v>40582</v>
      </c>
      <c r="B8622" s="80" t="s">
        <v>103</v>
      </c>
      <c r="C8622" s="81">
        <v>58.998563773874316</v>
      </c>
      <c r="D8622" s="81">
        <v>93.079362067398961</v>
      </c>
      <c r="E8622" s="81">
        <v>34.080798293524644</v>
      </c>
      <c r="F8622" s="62"/>
    </row>
    <row r="8623" spans="1:6">
      <c r="A8623" s="79">
        <v>40582</v>
      </c>
      <c r="B8623" s="80" t="s">
        <v>104</v>
      </c>
      <c r="C8623" s="81">
        <v>61.145434388666111</v>
      </c>
      <c r="D8623" s="81">
        <v>89.807807969149351</v>
      </c>
      <c r="E8623" s="81">
        <v>28.662373580483241</v>
      </c>
      <c r="F8623" s="62"/>
    </row>
    <row r="8624" spans="1:6">
      <c r="A8624" s="79">
        <v>40582</v>
      </c>
      <c r="B8624" s="80" t="s">
        <v>105</v>
      </c>
      <c r="C8624" s="81">
        <v>196.00317752938113</v>
      </c>
      <c r="D8624" s="81">
        <v>254.25608805941985</v>
      </c>
      <c r="E8624" s="81">
        <v>58.252910530038719</v>
      </c>
      <c r="F8624" s="62"/>
    </row>
    <row r="8625" spans="1:6">
      <c r="A8625" s="79">
        <v>40582</v>
      </c>
      <c r="B8625" s="80" t="s">
        <v>106</v>
      </c>
      <c r="C8625" s="81">
        <v>194.42624703220127</v>
      </c>
      <c r="D8625" s="81">
        <v>242.26087726877125</v>
      </c>
      <c r="E8625" s="81">
        <v>47.834630236569978</v>
      </c>
      <c r="F8625" s="62"/>
    </row>
    <row r="8626" spans="1:6">
      <c r="A8626" s="79">
        <v>40582</v>
      </c>
      <c r="B8626" s="80" t="s">
        <v>107</v>
      </c>
      <c r="C8626" s="81">
        <v>156.80088783998488</v>
      </c>
      <c r="D8626" s="81">
        <v>212.91901760073475</v>
      </c>
      <c r="E8626" s="81">
        <v>56.118129760749866</v>
      </c>
      <c r="F8626" s="62"/>
    </row>
    <row r="8627" spans="1:6">
      <c r="A8627" s="79">
        <v>40582</v>
      </c>
      <c r="B8627" s="80" t="s">
        <v>108</v>
      </c>
      <c r="C8627" s="81">
        <v>120.85029807667837</v>
      </c>
      <c r="D8627" s="81">
        <v>174.25977144129934</v>
      </c>
      <c r="E8627" s="81">
        <v>53.409473364620965</v>
      </c>
      <c r="F8627" s="62"/>
    </row>
    <row r="8628" spans="1:6">
      <c r="A8628" s="79">
        <v>40582</v>
      </c>
      <c r="B8628" s="80" t="s">
        <v>109</v>
      </c>
      <c r="C8628" s="81">
        <v>138.28274123974668</v>
      </c>
      <c r="D8628" s="81">
        <v>200.32847064338623</v>
      </c>
      <c r="E8628" s="81">
        <v>62.045729403639541</v>
      </c>
      <c r="F8628" s="62"/>
    </row>
    <row r="8629" spans="1:6">
      <c r="A8629" s="79">
        <v>40582</v>
      </c>
      <c r="B8629" s="80" t="s">
        <v>110</v>
      </c>
      <c r="C8629" s="81">
        <v>124.49320722222802</v>
      </c>
      <c r="D8629" s="81">
        <v>171.48279671237964</v>
      </c>
      <c r="E8629" s="81">
        <v>46.989589490151616</v>
      </c>
      <c r="F8629" s="62"/>
    </row>
    <row r="8630" spans="1:6">
      <c r="A8630" s="79">
        <v>40582</v>
      </c>
      <c r="B8630" s="80" t="s">
        <v>111</v>
      </c>
      <c r="C8630" s="81">
        <v>146.75150340118589</v>
      </c>
      <c r="D8630" s="81">
        <v>193.38813124102705</v>
      </c>
      <c r="E8630" s="81">
        <v>46.636627839841168</v>
      </c>
      <c r="F8630" s="62"/>
    </row>
    <row r="8631" spans="1:6">
      <c r="A8631" s="79">
        <v>40582</v>
      </c>
      <c r="B8631" s="80" t="s">
        <v>112</v>
      </c>
      <c r="C8631" s="81">
        <v>164.47900532448418</v>
      </c>
      <c r="D8631" s="81">
        <v>211.03102162535492</v>
      </c>
      <c r="E8631" s="81">
        <v>46.552016300870747</v>
      </c>
      <c r="F8631" s="62"/>
    </row>
    <row r="8632" spans="1:6">
      <c r="A8632" s="79">
        <v>40582</v>
      </c>
      <c r="B8632" s="80" t="s">
        <v>113</v>
      </c>
      <c r="C8632" s="81">
        <v>108.43738300480956</v>
      </c>
      <c r="D8632" s="81">
        <v>144.91592231516279</v>
      </c>
      <c r="E8632" s="81">
        <v>36.478539310353227</v>
      </c>
      <c r="F8632" s="62"/>
    </row>
    <row r="8633" spans="1:6">
      <c r="A8633" s="79">
        <v>40582</v>
      </c>
      <c r="B8633" s="80" t="s">
        <v>114</v>
      </c>
      <c r="C8633" s="81">
        <v>71.306313501953142</v>
      </c>
      <c r="D8633" s="81">
        <v>103.08611306238774</v>
      </c>
      <c r="E8633" s="81">
        <v>31.779799560434597</v>
      </c>
      <c r="F8633" s="62"/>
    </row>
    <row r="8634" spans="1:6">
      <c r="A8634" s="79">
        <v>40582</v>
      </c>
      <c r="B8634" s="80" t="s">
        <v>115</v>
      </c>
      <c r="C8634" s="81">
        <v>88.738466247751461</v>
      </c>
      <c r="D8634" s="81">
        <v>127.76674629945481</v>
      </c>
      <c r="E8634" s="81">
        <v>39.028280051703348</v>
      </c>
      <c r="F8634" s="62"/>
    </row>
    <row r="8635" spans="1:6">
      <c r="A8635" s="79">
        <v>40582</v>
      </c>
      <c r="B8635" s="80" t="s">
        <v>116</v>
      </c>
      <c r="C8635" s="81">
        <v>62.077203368163033</v>
      </c>
      <c r="D8635" s="81">
        <v>89.307473101889371</v>
      </c>
      <c r="E8635" s="81">
        <v>27.230269733726338</v>
      </c>
      <c r="F8635" s="62"/>
    </row>
    <row r="8636" spans="1:6">
      <c r="A8636" s="79">
        <v>40582</v>
      </c>
      <c r="B8636" s="80" t="s">
        <v>117</v>
      </c>
      <c r="C8636" s="81">
        <v>59.526041248674275</v>
      </c>
      <c r="D8636" s="81">
        <v>86.829081955309661</v>
      </c>
      <c r="E8636" s="81">
        <v>27.303040706635386</v>
      </c>
      <c r="F8636" s="62"/>
    </row>
    <row r="8637" spans="1:6">
      <c r="A8637" s="79">
        <v>40582</v>
      </c>
      <c r="B8637" s="80" t="s">
        <v>118</v>
      </c>
      <c r="C8637" s="81">
        <v>48.633031292941332</v>
      </c>
      <c r="D8637" s="81">
        <v>74.012546509899181</v>
      </c>
      <c r="E8637" s="81">
        <v>25.379515216957849</v>
      </c>
      <c r="F8637" s="62"/>
    </row>
    <row r="8638" spans="1:6">
      <c r="A8638" s="79">
        <v>40582</v>
      </c>
      <c r="B8638" s="80" t="s">
        <v>119</v>
      </c>
      <c r="C8638" s="81">
        <v>52.394969960474967</v>
      </c>
      <c r="D8638" s="81">
        <v>79.196149642080556</v>
      </c>
      <c r="E8638" s="81">
        <v>26.801179681605589</v>
      </c>
      <c r="F8638" s="62"/>
    </row>
    <row r="8639" spans="1:6">
      <c r="A8639" s="79">
        <v>40582</v>
      </c>
      <c r="B8639" s="80" t="s">
        <v>120</v>
      </c>
      <c r="C8639" s="81">
        <v>48.337059406783354</v>
      </c>
      <c r="D8639" s="81">
        <v>73.883042142323191</v>
      </c>
      <c r="E8639" s="81">
        <v>25.545982735539837</v>
      </c>
      <c r="F8639" s="62"/>
    </row>
    <row r="8640" spans="1:6">
      <c r="A8640" s="79">
        <v>40582</v>
      </c>
      <c r="B8640" s="80" t="s">
        <v>121</v>
      </c>
      <c r="C8640" s="81">
        <v>32.51999352071288</v>
      </c>
      <c r="D8640" s="81">
        <v>51.382882785593871</v>
      </c>
      <c r="E8640" s="81">
        <v>18.862889264880991</v>
      </c>
      <c r="F8640" s="62"/>
    </row>
    <row r="8641" spans="1:6">
      <c r="A8641" s="79">
        <v>40582</v>
      </c>
      <c r="B8641" s="80" t="s">
        <v>122</v>
      </c>
      <c r="C8641" s="81">
        <v>30.195570613527096</v>
      </c>
      <c r="D8641" s="81">
        <v>50.857332876945932</v>
      </c>
      <c r="E8641" s="81">
        <v>20.661762263418836</v>
      </c>
      <c r="F8641" s="62"/>
    </row>
    <row r="8642" spans="1:6">
      <c r="A8642" s="79">
        <v>40582</v>
      </c>
      <c r="B8642" s="80" t="s">
        <v>27</v>
      </c>
      <c r="C8642" s="81">
        <v>36.912068378492449</v>
      </c>
      <c r="D8642" s="81">
        <v>61.403194973497669</v>
      </c>
      <c r="E8642" s="81">
        <v>24.49112659500522</v>
      </c>
      <c r="F8642" s="62"/>
    </row>
    <row r="8643" spans="1:6">
      <c r="A8643" s="79">
        <v>40582</v>
      </c>
      <c r="B8643" s="80" t="s">
        <v>28</v>
      </c>
      <c r="C8643" s="81">
        <v>33.543714429390782</v>
      </c>
      <c r="D8643" s="81">
        <v>58.498799845245017</v>
      </c>
      <c r="E8643" s="81">
        <v>24.955085415854235</v>
      </c>
      <c r="F8643" s="62"/>
    </row>
    <row r="8644" spans="1:6">
      <c r="A8644" s="79">
        <v>40582</v>
      </c>
      <c r="B8644" s="80" t="s">
        <v>29</v>
      </c>
      <c r="C8644" s="81">
        <v>30.136002548757109</v>
      </c>
      <c r="D8644" s="81">
        <v>54.484325719314498</v>
      </c>
      <c r="E8644" s="81">
        <v>24.348323170557389</v>
      </c>
      <c r="F8644" s="62"/>
    </row>
    <row r="8645" spans="1:6">
      <c r="A8645" s="79">
        <v>40582</v>
      </c>
      <c r="B8645" s="80" t="s">
        <v>30</v>
      </c>
      <c r="C8645" s="81">
        <v>28.993439044989216</v>
      </c>
      <c r="D8645" s="81">
        <v>49.676958546314069</v>
      </c>
      <c r="E8645" s="81">
        <v>20.683519501324852</v>
      </c>
      <c r="F8645" s="62"/>
    </row>
    <row r="8646" spans="1:6">
      <c r="A8646" s="79">
        <v>40582</v>
      </c>
      <c r="B8646" s="80" t="s">
        <v>31</v>
      </c>
      <c r="C8646" s="81">
        <v>24.502478194717646</v>
      </c>
      <c r="D8646" s="81">
        <v>46.257252046103467</v>
      </c>
      <c r="E8646" s="81">
        <v>21.754773851385821</v>
      </c>
      <c r="F8646" s="62"/>
    </row>
    <row r="8647" spans="1:6">
      <c r="A8647" s="79">
        <v>40582</v>
      </c>
      <c r="B8647" s="80" t="s">
        <v>32</v>
      </c>
      <c r="C8647" s="81">
        <v>20.779725182568008</v>
      </c>
      <c r="D8647" s="81">
        <v>37.861994153075472</v>
      </c>
      <c r="E8647" s="81">
        <v>17.082268970507464</v>
      </c>
      <c r="F8647" s="62"/>
    </row>
    <row r="8648" spans="1:6">
      <c r="A8648" s="79">
        <v>40582</v>
      </c>
      <c r="B8648" s="80" t="s">
        <v>33</v>
      </c>
      <c r="C8648" s="81">
        <v>22.700006573367823</v>
      </c>
      <c r="D8648" s="81">
        <v>42.837387434036877</v>
      </c>
      <c r="E8648" s="81">
        <v>20.137380860669055</v>
      </c>
      <c r="F8648" s="62"/>
    </row>
    <row r="8649" spans="1:6">
      <c r="A8649" s="79">
        <v>40582</v>
      </c>
      <c r="B8649" s="80" t="s">
        <v>34</v>
      </c>
      <c r="C8649" s="81">
        <v>20.099986552319073</v>
      </c>
      <c r="D8649" s="81">
        <v>39.64571891199526</v>
      </c>
      <c r="E8649" s="81">
        <v>19.545732359676187</v>
      </c>
      <c r="F8649" s="62"/>
    </row>
    <row r="8650" spans="1:6">
      <c r="A8650" s="79">
        <v>40582</v>
      </c>
      <c r="B8650" s="80" t="s">
        <v>35</v>
      </c>
      <c r="C8650" s="81">
        <v>25.43752639562156</v>
      </c>
      <c r="D8650" s="81">
        <v>45.671667586554534</v>
      </c>
      <c r="E8650" s="81">
        <v>20.234141190932974</v>
      </c>
      <c r="F8650" s="62"/>
    </row>
    <row r="8651" spans="1:6">
      <c r="A8651" s="79">
        <v>40582</v>
      </c>
      <c r="B8651" s="80" t="s">
        <v>36</v>
      </c>
      <c r="C8651" s="81">
        <v>22.53223126439784</v>
      </c>
      <c r="D8651" s="81">
        <v>40.705884312829127</v>
      </c>
      <c r="E8651" s="81">
        <v>18.173653048431287</v>
      </c>
      <c r="F8651" s="62"/>
    </row>
    <row r="8652" spans="1:6">
      <c r="A8652" s="79">
        <v>40582</v>
      </c>
      <c r="B8652" s="80" t="s">
        <v>37</v>
      </c>
      <c r="C8652" s="81">
        <v>23.635082932797737</v>
      </c>
      <c r="D8652" s="81">
        <v>43.629538765852772</v>
      </c>
      <c r="E8652" s="81">
        <v>19.994455833055035</v>
      </c>
      <c r="F8652" s="62"/>
    </row>
    <row r="8653" spans="1:6">
      <c r="A8653" s="79">
        <v>40582</v>
      </c>
      <c r="B8653" s="80" t="s">
        <v>38</v>
      </c>
      <c r="C8653" s="81">
        <v>27.150658284630399</v>
      </c>
      <c r="D8653" s="81">
        <v>51.211457664525867</v>
      </c>
      <c r="E8653" s="81">
        <v>24.060799379895467</v>
      </c>
      <c r="F8653" s="62"/>
    </row>
    <row r="8654" spans="1:6">
      <c r="A8654" s="79">
        <v>40582</v>
      </c>
      <c r="B8654" s="80" t="s">
        <v>39</v>
      </c>
      <c r="C8654" s="81">
        <v>32.85241864617285</v>
      </c>
      <c r="D8654" s="81">
        <v>52.271732420255738</v>
      </c>
      <c r="E8654" s="81">
        <v>19.419313774082887</v>
      </c>
      <c r="F8654" s="62"/>
    </row>
    <row r="8655" spans="1:6">
      <c r="A8655" s="79">
        <v>40582</v>
      </c>
      <c r="B8655" s="80" t="s">
        <v>40</v>
      </c>
      <c r="C8655" s="81">
        <v>38.386706324970319</v>
      </c>
      <c r="D8655" s="81">
        <v>69.298890361751702</v>
      </c>
      <c r="E8655" s="81">
        <v>30.912184036781383</v>
      </c>
      <c r="F8655" s="62"/>
    </row>
    <row r="8656" spans="1:6">
      <c r="A8656" s="79">
        <v>40582</v>
      </c>
      <c r="B8656" s="80" t="s">
        <v>41</v>
      </c>
      <c r="C8656" s="81">
        <v>39.94244727095618</v>
      </c>
      <c r="D8656" s="81">
        <v>67.09831622968197</v>
      </c>
      <c r="E8656" s="81">
        <v>27.15586895872579</v>
      </c>
      <c r="F8656" s="62"/>
    </row>
    <row r="8657" spans="1:6">
      <c r="A8657" s="79">
        <v>40582</v>
      </c>
      <c r="B8657" s="80" t="s">
        <v>42</v>
      </c>
      <c r="C8657" s="81">
        <v>33.905601686447753</v>
      </c>
      <c r="D8657" s="81">
        <v>60.031420427440807</v>
      </c>
      <c r="E8657" s="81">
        <v>26.125818740993054</v>
      </c>
      <c r="F8657" s="62"/>
    </row>
    <row r="8658" spans="1:6">
      <c r="A8658" s="79">
        <v>40582</v>
      </c>
      <c r="B8658" s="80" t="s">
        <v>43</v>
      </c>
      <c r="C8658" s="81">
        <v>38.38609878658832</v>
      </c>
      <c r="D8658" s="81">
        <v>64.144237489424313</v>
      </c>
      <c r="E8658" s="81">
        <v>25.758138702835993</v>
      </c>
      <c r="F8658" s="62"/>
    </row>
    <row r="8659" spans="1:6">
      <c r="A8659" s="79">
        <v>40582</v>
      </c>
      <c r="B8659" s="80" t="s">
        <v>44</v>
      </c>
      <c r="C8659" s="81">
        <v>43.772526664190814</v>
      </c>
      <c r="D8659" s="81">
        <v>72.508835015759303</v>
      </c>
      <c r="E8659" s="81">
        <v>28.736308351568489</v>
      </c>
      <c r="F8659" s="62"/>
    </row>
    <row r="8660" spans="1:6">
      <c r="A8660" s="79">
        <v>40582</v>
      </c>
      <c r="B8660" s="80" t="s">
        <v>45</v>
      </c>
      <c r="C8660" s="81">
        <v>52.979741517234928</v>
      </c>
      <c r="D8660" s="81">
        <v>86.919039086039575</v>
      </c>
      <c r="E8660" s="81">
        <v>33.939297568804648</v>
      </c>
      <c r="F8660" s="62"/>
    </row>
    <row r="8661" spans="1:6">
      <c r="A8661" s="79">
        <v>40582</v>
      </c>
      <c r="B8661" s="80" t="s">
        <v>46</v>
      </c>
      <c r="C8661" s="81">
        <v>95.028217174240908</v>
      </c>
      <c r="D8661" s="81">
        <v>146.7805375869024</v>
      </c>
      <c r="E8661" s="81">
        <v>51.75232041266149</v>
      </c>
      <c r="F8661" s="62"/>
    </row>
    <row r="8662" spans="1:6">
      <c r="A8662" s="79">
        <v>40582</v>
      </c>
      <c r="B8662" s="80" t="s">
        <v>47</v>
      </c>
      <c r="C8662" s="81">
        <v>114.62410489486903</v>
      </c>
      <c r="D8662" s="81">
        <v>166.79983773715</v>
      </c>
      <c r="E8662" s="81">
        <v>52.175732842280965</v>
      </c>
      <c r="F8662" s="62"/>
    </row>
    <row r="8663" spans="1:6">
      <c r="A8663" s="79">
        <v>40582</v>
      </c>
      <c r="B8663" s="80" t="s">
        <v>48</v>
      </c>
      <c r="C8663" s="81">
        <v>204.82549857118042</v>
      </c>
      <c r="D8663" s="81">
        <v>279.38602329850647</v>
      </c>
      <c r="E8663" s="81">
        <v>74.560524727326055</v>
      </c>
      <c r="F8663" s="62"/>
    </row>
    <row r="8664" spans="1:6">
      <c r="A8664" s="79">
        <v>40582</v>
      </c>
      <c r="B8664" s="80" t="s">
        <v>49</v>
      </c>
      <c r="C8664" s="81">
        <v>166.32136630552409</v>
      </c>
      <c r="D8664" s="81">
        <v>234.98451633940181</v>
      </c>
      <c r="E8664" s="81">
        <v>68.663150033877713</v>
      </c>
      <c r="F8664" s="62"/>
    </row>
    <row r="8665" spans="1:6">
      <c r="A8665" s="79">
        <v>40582</v>
      </c>
      <c r="B8665" s="80" t="s">
        <v>50</v>
      </c>
      <c r="C8665" s="81">
        <v>171.44107225251361</v>
      </c>
      <c r="D8665" s="81">
        <v>240.73170942797108</v>
      </c>
      <c r="E8665" s="81">
        <v>69.290637175457476</v>
      </c>
      <c r="F8665" s="62"/>
    </row>
    <row r="8666" spans="1:6">
      <c r="A8666" s="79">
        <v>40582</v>
      </c>
      <c r="B8666" s="80" t="s">
        <v>51</v>
      </c>
      <c r="C8666" s="81">
        <v>182.46905849638256</v>
      </c>
      <c r="D8666" s="81">
        <v>251.83062443843974</v>
      </c>
      <c r="E8666" s="81">
        <v>69.361565942057183</v>
      </c>
      <c r="F8666" s="62"/>
    </row>
    <row r="8667" spans="1:6">
      <c r="A8667" s="79">
        <v>40582</v>
      </c>
      <c r="B8667" s="80" t="s">
        <v>52</v>
      </c>
      <c r="C8667" s="81">
        <v>143.96565357272624</v>
      </c>
      <c r="D8667" s="81">
        <v>200.39326482945592</v>
      </c>
      <c r="E8667" s="81">
        <v>56.427611256729676</v>
      </c>
      <c r="F8667" s="62"/>
    </row>
    <row r="8668" spans="1:6">
      <c r="A8668" s="79">
        <v>40582</v>
      </c>
      <c r="B8668" s="80" t="s">
        <v>53</v>
      </c>
      <c r="C8668" s="81">
        <v>91.282802158971279</v>
      </c>
      <c r="D8668" s="81">
        <v>142.2171473243329</v>
      </c>
      <c r="E8668" s="81">
        <v>50.93434516536162</v>
      </c>
      <c r="F8668" s="62"/>
    </row>
    <row r="8669" spans="1:6">
      <c r="A8669" s="79">
        <v>40582</v>
      </c>
      <c r="B8669" s="80" t="s">
        <v>54</v>
      </c>
      <c r="C8669" s="81">
        <v>112.65045816022923</v>
      </c>
      <c r="D8669" s="81">
        <v>158.76715626934092</v>
      </c>
      <c r="E8669" s="81">
        <v>46.116698109111681</v>
      </c>
      <c r="F8669" s="62"/>
    </row>
    <row r="8670" spans="1:6">
      <c r="A8670" s="79">
        <v>40582</v>
      </c>
      <c r="B8670" s="80" t="s">
        <v>55</v>
      </c>
      <c r="C8670" s="81">
        <v>106.74165417710981</v>
      </c>
      <c r="D8670" s="81">
        <v>154.40583203528143</v>
      </c>
      <c r="E8670" s="81">
        <v>47.664177858171627</v>
      </c>
      <c r="F8670" s="62"/>
    </row>
    <row r="8671" spans="1:6">
      <c r="A8671" s="79">
        <v>40582</v>
      </c>
      <c r="B8671" s="80" t="s">
        <v>56</v>
      </c>
      <c r="C8671" s="81">
        <v>180.79026115138274</v>
      </c>
      <c r="D8671" s="81">
        <v>243.20298292905073</v>
      </c>
      <c r="E8671" s="81">
        <v>62.412721777667997</v>
      </c>
      <c r="F8671" s="62"/>
    </row>
    <row r="8672" spans="1:6">
      <c r="A8672" s="79">
        <v>40582</v>
      </c>
      <c r="B8672" s="80" t="s">
        <v>57</v>
      </c>
      <c r="C8672" s="81">
        <v>112.84561337650922</v>
      </c>
      <c r="D8672" s="81">
        <v>158.26954264991096</v>
      </c>
      <c r="E8672" s="81">
        <v>45.42392927340174</v>
      </c>
      <c r="F8672" s="62"/>
    </row>
    <row r="8673" spans="1:6">
      <c r="A8673" s="79">
        <v>40582</v>
      </c>
      <c r="B8673" s="80" t="s">
        <v>58</v>
      </c>
      <c r="C8673" s="81">
        <v>146.81668571617598</v>
      </c>
      <c r="D8673" s="81">
        <v>198.40590641869611</v>
      </c>
      <c r="E8673" s="81">
        <v>51.589220702520123</v>
      </c>
      <c r="F8673" s="62"/>
    </row>
    <row r="8674" spans="1:6">
      <c r="A8674" s="79">
        <v>40582</v>
      </c>
      <c r="B8674" s="80" t="s">
        <v>59</v>
      </c>
      <c r="C8674" s="81">
        <v>105.45931642174993</v>
      </c>
      <c r="D8674" s="81">
        <v>152.8174644342416</v>
      </c>
      <c r="E8674" s="81">
        <v>47.358148012491668</v>
      </c>
      <c r="F8674" s="62"/>
    </row>
    <row r="8675" spans="1:6">
      <c r="A8675" s="79">
        <v>40582</v>
      </c>
      <c r="B8675" s="80" t="s">
        <v>60</v>
      </c>
      <c r="C8675" s="81">
        <v>53.63528158243588</v>
      </c>
      <c r="D8675" s="81">
        <v>88.201651042989369</v>
      </c>
      <c r="E8675" s="81">
        <v>34.566369460553489</v>
      </c>
      <c r="F8675" s="62"/>
    </row>
    <row r="8676" spans="1:6">
      <c r="A8676" s="79">
        <v>40582</v>
      </c>
      <c r="B8676" s="80" t="s">
        <v>61</v>
      </c>
      <c r="C8676" s="81">
        <v>55.752040029694676</v>
      </c>
      <c r="D8676" s="81">
        <v>91.174339900389</v>
      </c>
      <c r="E8676" s="81">
        <v>35.422299870694324</v>
      </c>
      <c r="F8676" s="62"/>
    </row>
    <row r="8677" spans="1:6">
      <c r="A8677" s="79">
        <v>40582</v>
      </c>
      <c r="B8677" s="80" t="s">
        <v>62</v>
      </c>
      <c r="C8677" s="81">
        <v>49.213568680201298</v>
      </c>
      <c r="D8677" s="81">
        <v>82.552055997310035</v>
      </c>
      <c r="E8677" s="81">
        <v>33.338487317108736</v>
      </c>
      <c r="F8677" s="62"/>
    </row>
    <row r="8678" spans="1:6">
      <c r="A8678" s="79">
        <v>40582</v>
      </c>
      <c r="B8678" s="80" t="s">
        <v>63</v>
      </c>
      <c r="C8678" s="81">
        <v>48.268035376483397</v>
      </c>
      <c r="D8678" s="81">
        <v>84.137320130779841</v>
      </c>
      <c r="E8678" s="81">
        <v>35.869284754296444</v>
      </c>
      <c r="F8678" s="62"/>
    </row>
    <row r="8679" spans="1:6">
      <c r="A8679" s="79">
        <v>40582</v>
      </c>
      <c r="B8679" s="80" t="s">
        <v>64</v>
      </c>
      <c r="C8679" s="81">
        <v>39.622511127780221</v>
      </c>
      <c r="D8679" s="81">
        <v>71.075407448927422</v>
      </c>
      <c r="E8679" s="81">
        <v>31.4528963211472</v>
      </c>
      <c r="F8679" s="62"/>
    </row>
    <row r="8680" spans="1:6">
      <c r="A8680" s="79">
        <v>40582</v>
      </c>
      <c r="B8680" s="80" t="s">
        <v>65</v>
      </c>
      <c r="C8680" s="81">
        <v>59.462992592976327</v>
      </c>
      <c r="D8680" s="81">
        <v>93.154753926988747</v>
      </c>
      <c r="E8680" s="81">
        <v>33.691761334012419</v>
      </c>
      <c r="F8680" s="62"/>
    </row>
    <row r="8681" spans="1:6">
      <c r="A8681" s="79">
        <v>40582</v>
      </c>
      <c r="B8681" s="80" t="s">
        <v>66</v>
      </c>
      <c r="C8681" s="81">
        <v>42.379097493835957</v>
      </c>
      <c r="D8681" s="81">
        <v>76.505483107830756</v>
      </c>
      <c r="E8681" s="81">
        <v>34.126385613994799</v>
      </c>
      <c r="F8681" s="62"/>
    </row>
    <row r="8682" spans="1:6">
      <c r="A8682" s="79">
        <v>40582</v>
      </c>
      <c r="B8682" s="80" t="s">
        <v>67</v>
      </c>
      <c r="C8682" s="81">
        <v>49.42889101263529</v>
      </c>
      <c r="D8682" s="81">
        <v>81.658343465350129</v>
      </c>
      <c r="E8682" s="81">
        <v>32.229452452714838</v>
      </c>
      <c r="F8682" s="62"/>
    </row>
    <row r="8683" spans="1:6">
      <c r="A8683" s="79">
        <v>40582</v>
      </c>
      <c r="B8683" s="80" t="s">
        <v>68</v>
      </c>
      <c r="C8683" s="81">
        <v>59.649131833376316</v>
      </c>
      <c r="D8683" s="81">
        <v>92.261630831848848</v>
      </c>
      <c r="E8683" s="81">
        <v>32.612498998472532</v>
      </c>
      <c r="F8683" s="62"/>
    </row>
    <row r="8684" spans="1:6">
      <c r="A8684" s="79">
        <v>40582</v>
      </c>
      <c r="B8684" s="80" t="s">
        <v>69</v>
      </c>
      <c r="C8684" s="81">
        <v>62.169467015958077</v>
      </c>
      <c r="D8684" s="81">
        <v>93.450414268378694</v>
      </c>
      <c r="E8684" s="81">
        <v>31.280947252420617</v>
      </c>
      <c r="F8684" s="62"/>
    </row>
    <row r="8685" spans="1:6">
      <c r="A8685" s="79">
        <v>40582</v>
      </c>
      <c r="B8685" s="80" t="s">
        <v>70</v>
      </c>
      <c r="C8685" s="81">
        <v>38.242783626328361</v>
      </c>
      <c r="D8685" s="81">
        <v>65.642929464952061</v>
      </c>
      <c r="E8685" s="81">
        <v>27.4001458386237</v>
      </c>
      <c r="F8685" s="62"/>
    </row>
    <row r="8686" spans="1:6">
      <c r="A8686" s="79">
        <v>40582</v>
      </c>
      <c r="B8686" s="80" t="s">
        <v>71</v>
      </c>
      <c r="C8686" s="81">
        <v>42.279517617075967</v>
      </c>
      <c r="D8686" s="81">
        <v>67.832711102906799</v>
      </c>
      <c r="E8686" s="81">
        <v>25.553193485830832</v>
      </c>
      <c r="F8686" s="62"/>
    </row>
    <row r="8687" spans="1:6">
      <c r="A8687" s="79">
        <v>40582</v>
      </c>
      <c r="B8687" s="80" t="s">
        <v>72</v>
      </c>
      <c r="C8687" s="81">
        <v>26.456559013626482</v>
      </c>
      <c r="D8687" s="81">
        <v>47.893944865836204</v>
      </c>
      <c r="E8687" s="81">
        <v>21.437385852209722</v>
      </c>
      <c r="F8687" s="62"/>
    </row>
    <row r="8688" spans="1:6">
      <c r="A8688" s="79">
        <v>40582</v>
      </c>
      <c r="B8688" s="80" t="s">
        <v>73</v>
      </c>
      <c r="C8688" s="81">
        <v>21.050920994129996</v>
      </c>
      <c r="D8688" s="81">
        <v>41.065929163499028</v>
      </c>
      <c r="E8688" s="81">
        <v>20.015008169369032</v>
      </c>
      <c r="F8688" s="62"/>
    </row>
    <row r="8689" spans="1:6">
      <c r="A8689" s="79">
        <v>40582</v>
      </c>
      <c r="B8689" s="80" t="s">
        <v>74</v>
      </c>
      <c r="C8689" s="81">
        <v>20.814505223552018</v>
      </c>
      <c r="D8689" s="81">
        <v>42.403556697826865</v>
      </c>
      <c r="E8689" s="81">
        <v>21.589051474274846</v>
      </c>
      <c r="F8689" s="62"/>
    </row>
    <row r="8690" spans="1:6">
      <c r="A8690" s="79">
        <v>40582</v>
      </c>
      <c r="B8690" s="80" t="s">
        <v>75</v>
      </c>
      <c r="C8690" s="81">
        <v>21.060544820109996</v>
      </c>
      <c r="D8690" s="81">
        <v>40.153881033495132</v>
      </c>
      <c r="E8690" s="81">
        <v>19.093336213385136</v>
      </c>
      <c r="F8690" s="62"/>
    </row>
    <row r="8691" spans="1:6">
      <c r="A8691" s="79">
        <v>40583</v>
      </c>
      <c r="B8691" s="80" t="s">
        <v>76</v>
      </c>
      <c r="C8691" s="81">
        <v>17.909737675043296</v>
      </c>
      <c r="D8691" s="81">
        <v>32.880057252752017</v>
      </c>
      <c r="E8691" s="81">
        <v>14.970319577708722</v>
      </c>
      <c r="F8691" s="62"/>
    </row>
    <row r="8692" spans="1:6">
      <c r="A8692" s="79">
        <v>40583</v>
      </c>
      <c r="B8692" s="80" t="s">
        <v>77</v>
      </c>
      <c r="C8692" s="81">
        <v>17.515808248456331</v>
      </c>
      <c r="D8692" s="81">
        <v>30.442161589244314</v>
      </c>
      <c r="E8692" s="81">
        <v>12.926353340787983</v>
      </c>
      <c r="F8692" s="62"/>
    </row>
    <row r="8693" spans="1:6">
      <c r="A8693" s="79">
        <v>40583</v>
      </c>
      <c r="B8693" s="80" t="s">
        <v>78</v>
      </c>
      <c r="C8693" s="81">
        <v>17.446795076026341</v>
      </c>
      <c r="D8693" s="81">
        <v>29.024967314400481</v>
      </c>
      <c r="E8693" s="81">
        <v>11.57817223837414</v>
      </c>
      <c r="F8693" s="62"/>
    </row>
    <row r="8694" spans="1:6">
      <c r="A8694" s="79">
        <v>40583</v>
      </c>
      <c r="B8694" s="80" t="s">
        <v>79</v>
      </c>
      <c r="C8694" s="81">
        <v>19.780150314762118</v>
      </c>
      <c r="D8694" s="81">
        <v>32.572430332237047</v>
      </c>
      <c r="E8694" s="81">
        <v>12.79228001747493</v>
      </c>
      <c r="F8694" s="62"/>
    </row>
    <row r="8695" spans="1:6">
      <c r="A8695" s="79">
        <v>40583</v>
      </c>
      <c r="B8695" s="80" t="s">
        <v>80</v>
      </c>
      <c r="C8695" s="81">
        <v>20.400326127494058</v>
      </c>
      <c r="D8695" s="81">
        <v>34.682995234995794</v>
      </c>
      <c r="E8695" s="81">
        <v>14.282669107501736</v>
      </c>
      <c r="F8695" s="62"/>
    </row>
    <row r="8696" spans="1:6">
      <c r="A8696" s="79">
        <v>40583</v>
      </c>
      <c r="B8696" s="80" t="s">
        <v>81</v>
      </c>
      <c r="C8696" s="81">
        <v>21.660463637997939</v>
      </c>
      <c r="D8696" s="81">
        <v>34.821574240973774</v>
      </c>
      <c r="E8696" s="81">
        <v>13.161110602975835</v>
      </c>
      <c r="F8696" s="62"/>
    </row>
    <row r="8697" spans="1:6">
      <c r="A8697" s="79">
        <v>40583</v>
      </c>
      <c r="B8697" s="80" t="s">
        <v>82</v>
      </c>
      <c r="C8697" s="81">
        <v>17.633493486565325</v>
      </c>
      <c r="D8697" s="81">
        <v>29.955935255308365</v>
      </c>
      <c r="E8697" s="81">
        <v>12.32244176874304</v>
      </c>
      <c r="F8697" s="62"/>
    </row>
    <row r="8698" spans="1:6">
      <c r="A8698" s="79">
        <v>40583</v>
      </c>
      <c r="B8698" s="80" t="s">
        <v>83</v>
      </c>
      <c r="C8698" s="81">
        <v>18.440736472230249</v>
      </c>
      <c r="D8698" s="81">
        <v>31.62056548569716</v>
      </c>
      <c r="E8698" s="81">
        <v>13.179829013466911</v>
      </c>
      <c r="F8698" s="62"/>
    </row>
    <row r="8699" spans="1:6">
      <c r="A8699" s="79">
        <v>40583</v>
      </c>
      <c r="B8699" s="80" t="s">
        <v>84</v>
      </c>
      <c r="C8699" s="81">
        <v>17.278869051403358</v>
      </c>
      <c r="D8699" s="81">
        <v>28.102641729204585</v>
      </c>
      <c r="E8699" s="81">
        <v>10.823772677801227</v>
      </c>
      <c r="F8699" s="62"/>
    </row>
    <row r="8700" spans="1:6">
      <c r="A8700" s="79">
        <v>40583</v>
      </c>
      <c r="B8700" s="80" t="s">
        <v>85</v>
      </c>
      <c r="C8700" s="81">
        <v>17.170477841630369</v>
      </c>
      <c r="D8700" s="81">
        <v>25.615306673821888</v>
      </c>
      <c r="E8700" s="81">
        <v>8.4448288321915186</v>
      </c>
      <c r="F8700" s="62"/>
    </row>
    <row r="8701" spans="1:6">
      <c r="A8701" s="79">
        <v>40583</v>
      </c>
      <c r="B8701" s="80" t="s">
        <v>86</v>
      </c>
      <c r="C8701" s="81">
        <v>16.875025069848398</v>
      </c>
      <c r="D8701" s="81">
        <v>24.386457555529034</v>
      </c>
      <c r="E8701" s="81">
        <v>7.5114324856806363</v>
      </c>
      <c r="F8701" s="62"/>
    </row>
    <row r="8702" spans="1:6">
      <c r="A8702" s="79">
        <v>40583</v>
      </c>
      <c r="B8702" s="80" t="s">
        <v>87</v>
      </c>
      <c r="C8702" s="81">
        <v>17.859471379606305</v>
      </c>
      <c r="D8702" s="81">
        <v>25.823173180270864</v>
      </c>
      <c r="E8702" s="81">
        <v>7.963701800664559</v>
      </c>
      <c r="F8702" s="62"/>
    </row>
    <row r="8703" spans="1:6">
      <c r="A8703" s="79">
        <v>40583</v>
      </c>
      <c r="B8703" s="80" t="s">
        <v>88</v>
      </c>
      <c r="C8703" s="81">
        <v>18.587929456670235</v>
      </c>
      <c r="D8703" s="81">
        <v>25.119515128106947</v>
      </c>
      <c r="E8703" s="81">
        <v>6.5315856714367122</v>
      </c>
      <c r="F8703" s="62"/>
    </row>
    <row r="8704" spans="1:6">
      <c r="A8704" s="79">
        <v>40583</v>
      </c>
      <c r="B8704" s="80" t="s">
        <v>89</v>
      </c>
      <c r="C8704" s="81">
        <v>14.964779492318579</v>
      </c>
      <c r="D8704" s="81">
        <v>19.97661539260557</v>
      </c>
      <c r="E8704" s="81">
        <v>5.0118359002869912</v>
      </c>
      <c r="F8704" s="62"/>
    </row>
    <row r="8705" spans="1:6">
      <c r="A8705" s="79">
        <v>40583</v>
      </c>
      <c r="B8705" s="80" t="s">
        <v>90</v>
      </c>
      <c r="C8705" s="81">
        <v>12.257271152683836</v>
      </c>
      <c r="D8705" s="81">
        <v>17.717277481437844</v>
      </c>
      <c r="E8705" s="81">
        <v>5.460006328754007</v>
      </c>
      <c r="F8705" s="62"/>
    </row>
    <row r="8706" spans="1:6">
      <c r="A8706" s="79">
        <v>40583</v>
      </c>
      <c r="B8706" s="80" t="s">
        <v>91</v>
      </c>
      <c r="C8706" s="81">
        <v>11.922471515358868</v>
      </c>
      <c r="D8706" s="81">
        <v>21.125877875801429</v>
      </c>
      <c r="E8706" s="81">
        <v>9.2034063604425604</v>
      </c>
      <c r="F8706" s="62"/>
    </row>
    <row r="8707" spans="1:6">
      <c r="A8707" s="79">
        <v>40583</v>
      </c>
      <c r="B8707" s="80" t="s">
        <v>92</v>
      </c>
      <c r="C8707" s="81">
        <v>12.454043665853819</v>
      </c>
      <c r="D8707" s="81">
        <v>23.50392221880514</v>
      </c>
      <c r="E8707" s="81">
        <v>11.049878552951322</v>
      </c>
      <c r="F8707" s="62"/>
    </row>
    <row r="8708" spans="1:6">
      <c r="A8708" s="79">
        <v>40583</v>
      </c>
      <c r="B8708" s="80" t="s">
        <v>93</v>
      </c>
      <c r="C8708" s="81">
        <v>10.62280016046499</v>
      </c>
      <c r="D8708" s="81">
        <v>18.589023763153737</v>
      </c>
      <c r="E8708" s="81">
        <v>7.9662236026887463</v>
      </c>
      <c r="F8708" s="62"/>
    </row>
    <row r="8709" spans="1:6">
      <c r="A8709" s="79">
        <v>40583</v>
      </c>
      <c r="B8709" s="80" t="s">
        <v>94</v>
      </c>
      <c r="C8709" s="81">
        <v>12.837866830902781</v>
      </c>
      <c r="D8709" s="81">
        <v>24.098244763133064</v>
      </c>
      <c r="E8709" s="81">
        <v>11.260377932230282</v>
      </c>
      <c r="F8709" s="62"/>
    </row>
    <row r="8710" spans="1:6">
      <c r="A8710" s="79">
        <v>40583</v>
      </c>
      <c r="B8710" s="80" t="s">
        <v>95</v>
      </c>
      <c r="C8710" s="81">
        <v>17.770112996138316</v>
      </c>
      <c r="D8710" s="81">
        <v>31.509902003696162</v>
      </c>
      <c r="E8710" s="81">
        <v>13.739789007557846</v>
      </c>
      <c r="F8710" s="62"/>
    </row>
    <row r="8711" spans="1:6">
      <c r="A8711" s="79">
        <v>40583</v>
      </c>
      <c r="B8711" s="80" t="s">
        <v>96</v>
      </c>
      <c r="C8711" s="81">
        <v>11.813863193998881</v>
      </c>
      <c r="D8711" s="81">
        <v>20.877695546971456</v>
      </c>
      <c r="E8711" s="81">
        <v>9.0638323529725753</v>
      </c>
      <c r="F8711" s="62"/>
    </row>
    <row r="8712" spans="1:6">
      <c r="A8712" s="79">
        <v>40583</v>
      </c>
      <c r="B8712" s="80" t="s">
        <v>97</v>
      </c>
      <c r="C8712" s="81">
        <v>12.069766535490855</v>
      </c>
      <c r="D8712" s="81">
        <v>20.253356532553532</v>
      </c>
      <c r="E8712" s="81">
        <v>8.1835899970626773</v>
      </c>
      <c r="F8712" s="62"/>
    </row>
    <row r="8713" spans="1:6">
      <c r="A8713" s="79">
        <v>40583</v>
      </c>
      <c r="B8713" s="80" t="s">
        <v>98</v>
      </c>
      <c r="C8713" s="81">
        <v>15.869788727466496</v>
      </c>
      <c r="D8713" s="81">
        <v>25.177863428252927</v>
      </c>
      <c r="E8713" s="81">
        <v>9.3080747007864311</v>
      </c>
      <c r="F8713" s="62"/>
    </row>
    <row r="8714" spans="1:6">
      <c r="A8714" s="79">
        <v>40583</v>
      </c>
      <c r="B8714" s="80" t="s">
        <v>99</v>
      </c>
      <c r="C8714" s="81">
        <v>32.861709193964884</v>
      </c>
      <c r="D8714" s="81">
        <v>47.888264201133154</v>
      </c>
      <c r="E8714" s="81">
        <v>15.02655500716827</v>
      </c>
      <c r="F8714" s="62"/>
    </row>
    <row r="8715" spans="1:6">
      <c r="A8715" s="79">
        <v>40583</v>
      </c>
      <c r="B8715" s="80" t="s">
        <v>100</v>
      </c>
      <c r="C8715" s="81">
        <v>21.786272818976933</v>
      </c>
      <c r="D8715" s="81">
        <v>37.573246437595408</v>
      </c>
      <c r="E8715" s="81">
        <v>15.786973618618475</v>
      </c>
      <c r="F8715" s="62"/>
    </row>
    <row r="8716" spans="1:6">
      <c r="A8716" s="79">
        <v>40583</v>
      </c>
      <c r="B8716" s="80" t="s">
        <v>101</v>
      </c>
      <c r="C8716" s="81">
        <v>32.280529408166942</v>
      </c>
      <c r="D8716" s="81">
        <v>52.247589138634616</v>
      </c>
      <c r="E8716" s="81">
        <v>19.967059730467675</v>
      </c>
      <c r="F8716" s="62"/>
    </row>
    <row r="8717" spans="1:6">
      <c r="A8717" s="79">
        <v>40583</v>
      </c>
      <c r="B8717" s="80" t="s">
        <v>102</v>
      </c>
      <c r="C8717" s="81">
        <v>29.031649542870252</v>
      </c>
      <c r="D8717" s="81">
        <v>43.151384602814723</v>
      </c>
      <c r="E8717" s="81">
        <v>14.119735059944471</v>
      </c>
      <c r="F8717" s="62"/>
    </row>
    <row r="8718" spans="1:6">
      <c r="A8718" s="79">
        <v>40583</v>
      </c>
      <c r="B8718" s="80" t="s">
        <v>103</v>
      </c>
      <c r="C8718" s="81">
        <v>33.274485455116846</v>
      </c>
      <c r="D8718" s="81">
        <v>52.108412076302628</v>
      </c>
      <c r="E8718" s="81">
        <v>18.833926621185782</v>
      </c>
      <c r="F8718" s="62"/>
    </row>
    <row r="8719" spans="1:6">
      <c r="A8719" s="79">
        <v>40583</v>
      </c>
      <c r="B8719" s="80" t="s">
        <v>104</v>
      </c>
      <c r="C8719" s="81">
        <v>47.538947421554496</v>
      </c>
      <c r="D8719" s="81">
        <v>78.474388750550418</v>
      </c>
      <c r="E8719" s="81">
        <v>30.935441328995921</v>
      </c>
      <c r="F8719" s="62"/>
    </row>
    <row r="8720" spans="1:6">
      <c r="A8720" s="79">
        <v>40583</v>
      </c>
      <c r="B8720" s="80" t="s">
        <v>105</v>
      </c>
      <c r="C8720" s="81">
        <v>43.551707081227882</v>
      </c>
      <c r="D8720" s="81">
        <v>65.107694813327029</v>
      </c>
      <c r="E8720" s="81">
        <v>21.555987732099148</v>
      </c>
      <c r="F8720" s="62"/>
    </row>
    <row r="8721" spans="1:6">
      <c r="A8721" s="79">
        <v>40583</v>
      </c>
      <c r="B8721" s="80" t="s">
        <v>106</v>
      </c>
      <c r="C8721" s="81">
        <v>38.393029213496362</v>
      </c>
      <c r="D8721" s="81">
        <v>59.529038474808715</v>
      </c>
      <c r="E8721" s="81">
        <v>21.136009261312353</v>
      </c>
      <c r="F8721" s="62"/>
    </row>
    <row r="8722" spans="1:6">
      <c r="A8722" s="79">
        <v>40583</v>
      </c>
      <c r="B8722" s="80" t="s">
        <v>107</v>
      </c>
      <c r="C8722" s="81">
        <v>59.518725539546367</v>
      </c>
      <c r="D8722" s="81">
        <v>85.805460752529498</v>
      </c>
      <c r="E8722" s="81">
        <v>26.286735212983132</v>
      </c>
      <c r="F8722" s="62"/>
    </row>
    <row r="8723" spans="1:6">
      <c r="A8723" s="79">
        <v>40583</v>
      </c>
      <c r="B8723" s="80" t="s">
        <v>108</v>
      </c>
      <c r="C8723" s="81">
        <v>35.016041922359683</v>
      </c>
      <c r="D8723" s="81">
        <v>54.069092616695386</v>
      </c>
      <c r="E8723" s="81">
        <v>19.053050694335703</v>
      </c>
      <c r="F8723" s="62"/>
    </row>
    <row r="8724" spans="1:6">
      <c r="A8724" s="79">
        <v>40583</v>
      </c>
      <c r="B8724" s="80" t="s">
        <v>109</v>
      </c>
      <c r="C8724" s="81">
        <v>38.510551890668353</v>
      </c>
      <c r="D8724" s="81">
        <v>62.669142062717327</v>
      </c>
      <c r="E8724" s="81">
        <v>24.158590172048974</v>
      </c>
      <c r="F8724" s="62"/>
    </row>
    <row r="8725" spans="1:6">
      <c r="A8725" s="79">
        <v>40583</v>
      </c>
      <c r="B8725" s="80" t="s">
        <v>110</v>
      </c>
      <c r="C8725" s="81">
        <v>29.916398146464172</v>
      </c>
      <c r="D8725" s="81">
        <v>51.026824282993751</v>
      </c>
      <c r="E8725" s="81">
        <v>21.110426136529579</v>
      </c>
      <c r="F8725" s="62"/>
    </row>
    <row r="8726" spans="1:6">
      <c r="A8726" s="79">
        <v>40583</v>
      </c>
      <c r="B8726" s="80" t="s">
        <v>111</v>
      </c>
      <c r="C8726" s="81">
        <v>33.834194727896801</v>
      </c>
      <c r="D8726" s="81">
        <v>55.088911939713249</v>
      </c>
      <c r="E8726" s="81">
        <v>21.254717211816448</v>
      </c>
      <c r="F8726" s="62"/>
    </row>
    <row r="8727" spans="1:6">
      <c r="A8727" s="79">
        <v>40583</v>
      </c>
      <c r="B8727" s="80" t="s">
        <v>112</v>
      </c>
      <c r="C8727" s="81">
        <v>24.442787936798688</v>
      </c>
      <c r="D8727" s="81">
        <v>40.385147211699049</v>
      </c>
      <c r="E8727" s="81">
        <v>15.942359274900362</v>
      </c>
      <c r="F8727" s="62"/>
    </row>
    <row r="8728" spans="1:6">
      <c r="A8728" s="79">
        <v>40583</v>
      </c>
      <c r="B8728" s="80" t="s">
        <v>113</v>
      </c>
      <c r="C8728" s="81">
        <v>24.482034948675686</v>
      </c>
      <c r="D8728" s="81">
        <v>40.008466127593088</v>
      </c>
      <c r="E8728" s="81">
        <v>15.526431178917402</v>
      </c>
      <c r="F8728" s="62"/>
    </row>
    <row r="8729" spans="1:6">
      <c r="A8729" s="79">
        <v>40583</v>
      </c>
      <c r="B8729" s="80" t="s">
        <v>114</v>
      </c>
      <c r="C8729" s="81">
        <v>20.249006879935084</v>
      </c>
      <c r="D8729" s="81">
        <v>34.489563813323777</v>
      </c>
      <c r="E8729" s="81">
        <v>14.240556933388692</v>
      </c>
      <c r="F8729" s="62"/>
    </row>
    <row r="8730" spans="1:6">
      <c r="A8730" s="79">
        <v>40583</v>
      </c>
      <c r="B8730" s="80" t="s">
        <v>115</v>
      </c>
      <c r="C8730" s="81">
        <v>24.983815377741639</v>
      </c>
      <c r="D8730" s="81">
        <v>42.841774971814743</v>
      </c>
      <c r="E8730" s="81">
        <v>17.857959594073105</v>
      </c>
      <c r="F8730" s="62"/>
    </row>
    <row r="8731" spans="1:6">
      <c r="A8731" s="79">
        <v>40583</v>
      </c>
      <c r="B8731" s="80" t="s">
        <v>116</v>
      </c>
      <c r="C8731" s="81">
        <v>23.969767286722735</v>
      </c>
      <c r="D8731" s="81">
        <v>39.344112147357166</v>
      </c>
      <c r="E8731" s="81">
        <v>15.37434486063443</v>
      </c>
      <c r="F8731" s="62"/>
    </row>
    <row r="8732" spans="1:6">
      <c r="A8732" s="79">
        <v>40583</v>
      </c>
      <c r="B8732" s="80" t="s">
        <v>117</v>
      </c>
      <c r="C8732" s="81">
        <v>23.398700672211788</v>
      </c>
      <c r="D8732" s="81">
        <v>36.450856863026523</v>
      </c>
      <c r="E8732" s="81">
        <v>13.052156190814735</v>
      </c>
      <c r="F8732" s="62"/>
    </row>
    <row r="8733" spans="1:6">
      <c r="A8733" s="79">
        <v>40583</v>
      </c>
      <c r="B8733" s="80" t="s">
        <v>118</v>
      </c>
      <c r="C8733" s="81">
        <v>19.785923488288134</v>
      </c>
      <c r="D8733" s="81">
        <v>34.667297573039747</v>
      </c>
      <c r="E8733" s="81">
        <v>14.881374084751613</v>
      </c>
      <c r="F8733" s="62"/>
    </row>
    <row r="8734" spans="1:6">
      <c r="A8734" s="79">
        <v>40583</v>
      </c>
      <c r="B8734" s="80" t="s">
        <v>119</v>
      </c>
      <c r="C8734" s="81">
        <v>24.560009234617681</v>
      </c>
      <c r="D8734" s="81">
        <v>39.51202493891914</v>
      </c>
      <c r="E8734" s="81">
        <v>14.952015704301459</v>
      </c>
      <c r="F8734" s="62"/>
    </row>
    <row r="8735" spans="1:6">
      <c r="A8735" s="79">
        <v>40583</v>
      </c>
      <c r="B8735" s="80" t="s">
        <v>120</v>
      </c>
      <c r="C8735" s="81">
        <v>15.011549662573582</v>
      </c>
      <c r="D8735" s="81">
        <v>26.186013807266782</v>
      </c>
      <c r="E8735" s="81">
        <v>11.1744641446932</v>
      </c>
      <c r="F8735" s="62"/>
    </row>
    <row r="8736" spans="1:6">
      <c r="A8736" s="79">
        <v>40583</v>
      </c>
      <c r="B8736" s="80" t="s">
        <v>121</v>
      </c>
      <c r="C8736" s="81">
        <v>15.247716526328558</v>
      </c>
      <c r="D8736" s="81">
        <v>27.037955992249678</v>
      </c>
      <c r="E8736" s="81">
        <v>11.79023946592112</v>
      </c>
      <c r="F8736" s="62"/>
    </row>
    <row r="8737" spans="1:6">
      <c r="A8737" s="79">
        <v>40583</v>
      </c>
      <c r="B8737" s="80" t="s">
        <v>122</v>
      </c>
      <c r="C8737" s="81">
        <v>18.190853081014282</v>
      </c>
      <c r="D8737" s="81">
        <v>30.733371552044222</v>
      </c>
      <c r="E8737" s="81">
        <v>12.54251847102994</v>
      </c>
      <c r="F8737" s="62"/>
    </row>
    <row r="8738" spans="1:6">
      <c r="A8738" s="79">
        <v>40583</v>
      </c>
      <c r="B8738" s="80" t="s">
        <v>27</v>
      </c>
      <c r="C8738" s="81">
        <v>13.446198138622732</v>
      </c>
      <c r="D8738" s="81">
        <v>24.580644676967982</v>
      </c>
      <c r="E8738" s="81">
        <v>11.13444653834525</v>
      </c>
      <c r="F8738" s="62"/>
    </row>
    <row r="8739" spans="1:6">
      <c r="A8739" s="79">
        <v>40583</v>
      </c>
      <c r="B8739" s="80" t="s">
        <v>28</v>
      </c>
      <c r="C8739" s="81">
        <v>15.936515292507497</v>
      </c>
      <c r="D8739" s="81">
        <v>28.920026821598444</v>
      </c>
      <c r="E8739" s="81">
        <v>12.983511529090947</v>
      </c>
      <c r="F8739" s="62"/>
    </row>
    <row r="8740" spans="1:6">
      <c r="A8740" s="79">
        <v>40583</v>
      </c>
      <c r="B8740" s="80" t="s">
        <v>29</v>
      </c>
      <c r="C8740" s="81">
        <v>13.121224684212761</v>
      </c>
      <c r="D8740" s="81">
        <v>26.185438518671777</v>
      </c>
      <c r="E8740" s="81">
        <v>13.064213834459016</v>
      </c>
      <c r="F8740" s="62"/>
    </row>
    <row r="8741" spans="1:6">
      <c r="A8741" s="79">
        <v>40583</v>
      </c>
      <c r="B8741" s="80" t="s">
        <v>30</v>
      </c>
      <c r="C8741" s="81">
        <v>17.895169222288313</v>
      </c>
      <c r="D8741" s="81">
        <v>32.298204495916025</v>
      </c>
      <c r="E8741" s="81">
        <v>14.403035273627712</v>
      </c>
      <c r="F8741" s="62"/>
    </row>
    <row r="8742" spans="1:6">
      <c r="A8742" s="79">
        <v>40583</v>
      </c>
      <c r="B8742" s="80" t="s">
        <v>31</v>
      </c>
      <c r="C8742" s="81">
        <v>24.765681037229665</v>
      </c>
      <c r="D8742" s="81">
        <v>48.793852208068991</v>
      </c>
      <c r="E8742" s="81">
        <v>24.028171170839325</v>
      </c>
      <c r="F8742" s="62"/>
    </row>
    <row r="8743" spans="1:6">
      <c r="A8743" s="79">
        <v>40583</v>
      </c>
      <c r="B8743" s="80" t="s">
        <v>32</v>
      </c>
      <c r="C8743" s="81">
        <v>21.940545179268931</v>
      </c>
      <c r="D8743" s="81">
        <v>41.779242768836852</v>
      </c>
      <c r="E8743" s="81">
        <v>19.838697589567921</v>
      </c>
      <c r="F8743" s="62"/>
    </row>
    <row r="8744" spans="1:6">
      <c r="A8744" s="79">
        <v>40583</v>
      </c>
      <c r="B8744" s="80" t="s">
        <v>33</v>
      </c>
      <c r="C8744" s="81">
        <v>15.276602239390559</v>
      </c>
      <c r="D8744" s="81">
        <v>29.593087455787355</v>
      </c>
      <c r="E8744" s="81">
        <v>14.316485216396796</v>
      </c>
      <c r="F8744" s="62"/>
    </row>
    <row r="8745" spans="1:6">
      <c r="A8745" s="79">
        <v>40583</v>
      </c>
      <c r="B8745" s="80" t="s">
        <v>34</v>
      </c>
      <c r="C8745" s="81">
        <v>16.654558351354432</v>
      </c>
      <c r="D8745" s="81">
        <v>31.376262523516136</v>
      </c>
      <c r="E8745" s="81">
        <v>14.721704172161704</v>
      </c>
      <c r="F8745" s="62"/>
    </row>
    <row r="8746" spans="1:6">
      <c r="A8746" s="79">
        <v>40583</v>
      </c>
      <c r="B8746" s="80" t="s">
        <v>35</v>
      </c>
      <c r="C8746" s="81">
        <v>18.180145931078286</v>
      </c>
      <c r="D8746" s="81">
        <v>34.348286762604765</v>
      </c>
      <c r="E8746" s="81">
        <v>16.168140831526479</v>
      </c>
      <c r="F8746" s="62"/>
    </row>
    <row r="8747" spans="1:6">
      <c r="A8747" s="79">
        <v>40583</v>
      </c>
      <c r="B8747" s="80" t="s">
        <v>36</v>
      </c>
      <c r="C8747" s="81">
        <v>22.058198154564923</v>
      </c>
      <c r="D8747" s="81">
        <v>39.886240226839078</v>
      </c>
      <c r="E8747" s="81">
        <v>17.828042072274155</v>
      </c>
      <c r="F8747" s="62"/>
    </row>
    <row r="8748" spans="1:6">
      <c r="A8748" s="79">
        <v>40583</v>
      </c>
      <c r="B8748" s="80" t="s">
        <v>37</v>
      </c>
      <c r="C8748" s="81">
        <v>17.638591011326341</v>
      </c>
      <c r="D8748" s="81">
        <v>33.753557707122837</v>
      </c>
      <c r="E8748" s="81">
        <v>16.114966695796497</v>
      </c>
      <c r="F8748" s="62"/>
    </row>
    <row r="8749" spans="1:6">
      <c r="A8749" s="79">
        <v>40583</v>
      </c>
      <c r="B8749" s="80" t="s">
        <v>38</v>
      </c>
      <c r="C8749" s="81">
        <v>22.353252654648895</v>
      </c>
      <c r="D8749" s="81">
        <v>40.916225647634953</v>
      </c>
      <c r="E8749" s="81">
        <v>18.562972992986058</v>
      </c>
      <c r="F8749" s="62"/>
    </row>
    <row r="8750" spans="1:6">
      <c r="A8750" s="79">
        <v>40583</v>
      </c>
      <c r="B8750" s="80" t="s">
        <v>39</v>
      </c>
      <c r="C8750" s="81">
        <v>31.428251430801041</v>
      </c>
      <c r="D8750" s="81">
        <v>61.59202350820739</v>
      </c>
      <c r="E8750" s="81">
        <v>30.16377207740635</v>
      </c>
      <c r="F8750" s="62"/>
    </row>
    <row r="8751" spans="1:6">
      <c r="A8751" s="79">
        <v>40583</v>
      </c>
      <c r="B8751" s="80" t="s">
        <v>40</v>
      </c>
      <c r="C8751" s="81">
        <v>33.278533425371869</v>
      </c>
      <c r="D8751" s="81">
        <v>56.895839905958979</v>
      </c>
      <c r="E8751" s="81">
        <v>23.617306480587111</v>
      </c>
      <c r="F8751" s="62"/>
    </row>
    <row r="8752" spans="1:6">
      <c r="A8752" s="79">
        <v>40583</v>
      </c>
      <c r="B8752" s="80" t="s">
        <v>41</v>
      </c>
      <c r="C8752" s="81">
        <v>21.220981767830001</v>
      </c>
      <c r="D8752" s="81">
        <v>35.6154702552506</v>
      </c>
      <c r="E8752" s="81">
        <v>14.394488487420599</v>
      </c>
      <c r="F8752" s="62"/>
    </row>
    <row r="8753" spans="1:6">
      <c r="A8753" s="79">
        <v>40583</v>
      </c>
      <c r="B8753" s="80" t="s">
        <v>42</v>
      </c>
      <c r="C8753" s="81">
        <v>26.900109947274466</v>
      </c>
      <c r="D8753" s="81">
        <v>44.44236369985051</v>
      </c>
      <c r="E8753" s="81">
        <v>17.542253752576045</v>
      </c>
      <c r="F8753" s="62"/>
    </row>
    <row r="8754" spans="1:6">
      <c r="A8754" s="79">
        <v>40583</v>
      </c>
      <c r="B8754" s="80" t="s">
        <v>43</v>
      </c>
      <c r="C8754" s="81">
        <v>25.689321761757583</v>
      </c>
      <c r="D8754" s="81">
        <v>41.301694182941894</v>
      </c>
      <c r="E8754" s="81">
        <v>15.612372421184311</v>
      </c>
      <c r="F8754" s="62"/>
    </row>
    <row r="8755" spans="1:6">
      <c r="A8755" s="79">
        <v>40583</v>
      </c>
      <c r="B8755" s="80" t="s">
        <v>44</v>
      </c>
      <c r="C8755" s="81">
        <v>46.102738695087666</v>
      </c>
      <c r="D8755" s="81">
        <v>70.526617622361286</v>
      </c>
      <c r="E8755" s="81">
        <v>24.42387892727362</v>
      </c>
      <c r="F8755" s="62"/>
    </row>
    <row r="8756" spans="1:6">
      <c r="A8756" s="79">
        <v>40583</v>
      </c>
      <c r="B8756" s="80" t="s">
        <v>45</v>
      </c>
      <c r="C8756" s="81">
        <v>36.64380661352655</v>
      </c>
      <c r="D8756" s="81">
        <v>61.124781370482438</v>
      </c>
      <c r="E8756" s="81">
        <v>24.480974756955888</v>
      </c>
      <c r="F8756" s="62"/>
    </row>
    <row r="8757" spans="1:6">
      <c r="A8757" s="79">
        <v>40583</v>
      </c>
      <c r="B8757" s="80" t="s">
        <v>46</v>
      </c>
      <c r="C8757" s="81">
        <v>33.808974299291819</v>
      </c>
      <c r="D8757" s="81">
        <v>57.706691555292863</v>
      </c>
      <c r="E8757" s="81">
        <v>23.897717256001044</v>
      </c>
      <c r="F8757" s="62"/>
    </row>
    <row r="8758" spans="1:6">
      <c r="A8758" s="79">
        <v>40583</v>
      </c>
      <c r="B8758" s="80" t="s">
        <v>47</v>
      </c>
      <c r="C8758" s="81">
        <v>37.804828187560439</v>
      </c>
      <c r="D8758" s="81">
        <v>58.796173284977719</v>
      </c>
      <c r="E8758" s="81">
        <v>20.99134509741728</v>
      </c>
      <c r="F8758" s="62"/>
    </row>
    <row r="8759" spans="1:6">
      <c r="A8759" s="79">
        <v>40583</v>
      </c>
      <c r="B8759" s="80" t="s">
        <v>48</v>
      </c>
      <c r="C8759" s="81">
        <v>41.357732238698112</v>
      </c>
      <c r="D8759" s="81">
        <v>65.41355117008591</v>
      </c>
      <c r="E8759" s="81">
        <v>24.055818931387797</v>
      </c>
      <c r="F8759" s="62"/>
    </row>
    <row r="8760" spans="1:6">
      <c r="A8760" s="79">
        <v>40583</v>
      </c>
      <c r="B8760" s="80" t="s">
        <v>49</v>
      </c>
      <c r="C8760" s="81">
        <v>34.310398278824778</v>
      </c>
      <c r="D8760" s="81">
        <v>52.524780289623493</v>
      </c>
      <c r="E8760" s="81">
        <v>18.214382010798715</v>
      </c>
      <c r="F8760" s="62"/>
    </row>
    <row r="8761" spans="1:6">
      <c r="A8761" s="79">
        <v>40583</v>
      </c>
      <c r="B8761" s="80" t="s">
        <v>50</v>
      </c>
      <c r="C8761" s="81">
        <v>39.68410660703627</v>
      </c>
      <c r="D8761" s="81">
        <v>63.461385128984141</v>
      </c>
      <c r="E8761" s="81">
        <v>23.777278521947871</v>
      </c>
      <c r="F8761" s="62"/>
    </row>
    <row r="8762" spans="1:6">
      <c r="A8762" s="79">
        <v>40583</v>
      </c>
      <c r="B8762" s="80" t="s">
        <v>51</v>
      </c>
      <c r="C8762" s="81">
        <v>38.561882183852376</v>
      </c>
      <c r="D8762" s="81">
        <v>61.281673946806407</v>
      </c>
      <c r="E8762" s="81">
        <v>22.719791762954031</v>
      </c>
      <c r="F8762" s="62"/>
    </row>
    <row r="8763" spans="1:6">
      <c r="A8763" s="79">
        <v>40583</v>
      </c>
      <c r="B8763" s="80" t="s">
        <v>52</v>
      </c>
      <c r="C8763" s="81">
        <v>38.414045865413392</v>
      </c>
      <c r="D8763" s="81">
        <v>58.111335222548796</v>
      </c>
      <c r="E8763" s="81">
        <v>19.697289357135404</v>
      </c>
      <c r="F8763" s="62"/>
    </row>
    <row r="8764" spans="1:6">
      <c r="A8764" s="79">
        <v>40583</v>
      </c>
      <c r="B8764" s="80" t="s">
        <v>53</v>
      </c>
      <c r="C8764" s="81">
        <v>45.342704362997743</v>
      </c>
      <c r="D8764" s="81">
        <v>71.355967987890153</v>
      </c>
      <c r="E8764" s="81">
        <v>26.01326362489241</v>
      </c>
      <c r="F8764" s="62"/>
    </row>
    <row r="8765" spans="1:6">
      <c r="A8765" s="79">
        <v>40583</v>
      </c>
      <c r="B8765" s="80" t="s">
        <v>54</v>
      </c>
      <c r="C8765" s="81">
        <v>55.775070380505767</v>
      </c>
      <c r="D8765" s="81">
        <v>91.832141672988612</v>
      </c>
      <c r="E8765" s="81">
        <v>36.057071292482846</v>
      </c>
      <c r="F8765" s="62"/>
    </row>
    <row r="8766" spans="1:6">
      <c r="A8766" s="79">
        <v>40583</v>
      </c>
      <c r="B8766" s="80" t="s">
        <v>55</v>
      </c>
      <c r="C8766" s="81">
        <v>45.804801011315696</v>
      </c>
      <c r="D8766" s="81">
        <v>66.778613449938717</v>
      </c>
      <c r="E8766" s="81">
        <v>20.973812438623021</v>
      </c>
      <c r="F8766" s="62"/>
    </row>
    <row r="8767" spans="1:6">
      <c r="A8767" s="79">
        <v>40583</v>
      </c>
      <c r="B8767" s="80" t="s">
        <v>56</v>
      </c>
      <c r="C8767" s="81">
        <v>30.451075683935137</v>
      </c>
      <c r="D8767" s="81">
        <v>44.994382052022409</v>
      </c>
      <c r="E8767" s="81">
        <v>14.543306368087272</v>
      </c>
      <c r="F8767" s="62"/>
    </row>
    <row r="8768" spans="1:6">
      <c r="A8768" s="79">
        <v>40583</v>
      </c>
      <c r="B8768" s="80" t="s">
        <v>57</v>
      </c>
      <c r="C8768" s="81">
        <v>30.372179543961149</v>
      </c>
      <c r="D8768" s="81">
        <v>46.480121720286228</v>
      </c>
      <c r="E8768" s="81">
        <v>16.107942176325079</v>
      </c>
      <c r="F8768" s="62"/>
    </row>
    <row r="8769" spans="1:6">
      <c r="A8769" s="79">
        <v>40583</v>
      </c>
      <c r="B8769" s="80" t="s">
        <v>58</v>
      </c>
      <c r="C8769" s="81">
        <v>72.042508317713242</v>
      </c>
      <c r="D8769" s="81">
        <v>90.938968950228713</v>
      </c>
      <c r="E8769" s="81">
        <v>18.89646063251547</v>
      </c>
      <c r="F8769" s="62"/>
    </row>
    <row r="8770" spans="1:6">
      <c r="A8770" s="79">
        <v>40583</v>
      </c>
      <c r="B8770" s="80" t="s">
        <v>59</v>
      </c>
      <c r="C8770" s="81">
        <v>32.979941393564907</v>
      </c>
      <c r="D8770" s="81">
        <v>46.558962504494218</v>
      </c>
      <c r="E8770" s="81">
        <v>13.579021110929311</v>
      </c>
      <c r="F8770" s="62"/>
    </row>
    <row r="8771" spans="1:6">
      <c r="A8771" s="79">
        <v>40583</v>
      </c>
      <c r="B8771" s="80" t="s">
        <v>60</v>
      </c>
      <c r="C8771" s="81">
        <v>31.90701449822701</v>
      </c>
      <c r="D8771" s="81">
        <v>44.547815802888465</v>
      </c>
      <c r="E8771" s="81">
        <v>12.640801304661455</v>
      </c>
      <c r="F8771" s="62"/>
    </row>
    <row r="8772" spans="1:6">
      <c r="A8772" s="79">
        <v>40583</v>
      </c>
      <c r="B8772" s="80" t="s">
        <v>61</v>
      </c>
      <c r="C8772" s="81">
        <v>22.468639595943891</v>
      </c>
      <c r="D8772" s="81">
        <v>31.273479308529115</v>
      </c>
      <c r="E8772" s="81">
        <v>8.804839712585224</v>
      </c>
      <c r="F8772" s="62"/>
    </row>
    <row r="8773" spans="1:6">
      <c r="A8773" s="79">
        <v>40583</v>
      </c>
      <c r="B8773" s="80" t="s">
        <v>62</v>
      </c>
      <c r="C8773" s="81">
        <v>26.228036982482539</v>
      </c>
      <c r="D8773" s="81">
        <v>37.216960856447372</v>
      </c>
      <c r="E8773" s="81">
        <v>10.988923873964833</v>
      </c>
      <c r="F8773" s="62"/>
    </row>
    <row r="8774" spans="1:6">
      <c r="A8774" s="79">
        <v>40583</v>
      </c>
      <c r="B8774" s="80" t="s">
        <v>63</v>
      </c>
      <c r="C8774" s="81">
        <v>27.763190148873399</v>
      </c>
      <c r="D8774" s="81">
        <v>40.961260805899904</v>
      </c>
      <c r="E8774" s="81">
        <v>13.198070657026506</v>
      </c>
      <c r="F8774" s="62"/>
    </row>
    <row r="8775" spans="1:6">
      <c r="A8775" s="79">
        <v>40583</v>
      </c>
      <c r="B8775" s="80" t="s">
        <v>64</v>
      </c>
      <c r="C8775" s="81">
        <v>24.033091969323749</v>
      </c>
      <c r="D8775" s="81">
        <v>33.610869926005819</v>
      </c>
      <c r="E8775" s="81">
        <v>9.5777779566820698</v>
      </c>
      <c r="F8775" s="62"/>
    </row>
    <row r="8776" spans="1:6">
      <c r="A8776" s="79">
        <v>40583</v>
      </c>
      <c r="B8776" s="80" t="s">
        <v>65</v>
      </c>
      <c r="C8776" s="81">
        <v>20.135727516298115</v>
      </c>
      <c r="D8776" s="81">
        <v>29.569114595441324</v>
      </c>
      <c r="E8776" s="81">
        <v>9.4333870791432091</v>
      </c>
      <c r="F8776" s="62"/>
    </row>
    <row r="8777" spans="1:6">
      <c r="A8777" s="79">
        <v>40583</v>
      </c>
      <c r="B8777" s="80" t="s">
        <v>66</v>
      </c>
      <c r="C8777" s="81">
        <v>21.966132240501942</v>
      </c>
      <c r="D8777" s="81">
        <v>31.282697997628109</v>
      </c>
      <c r="E8777" s="81">
        <v>9.3165657571261669</v>
      </c>
      <c r="F8777" s="62"/>
    </row>
    <row r="8778" spans="1:6">
      <c r="A8778" s="79">
        <v>40583</v>
      </c>
      <c r="B8778" s="80" t="s">
        <v>67</v>
      </c>
      <c r="C8778" s="81">
        <v>19.367885323390187</v>
      </c>
      <c r="D8778" s="81">
        <v>28.885353539432405</v>
      </c>
      <c r="E8778" s="81">
        <v>9.5174682160422179</v>
      </c>
      <c r="F8778" s="62"/>
    </row>
    <row r="8779" spans="1:6">
      <c r="A8779" s="79">
        <v>40583</v>
      </c>
      <c r="B8779" s="80" t="s">
        <v>68</v>
      </c>
      <c r="C8779" s="81">
        <v>17.576656799124354</v>
      </c>
      <c r="D8779" s="81">
        <v>28.201728436982492</v>
      </c>
      <c r="E8779" s="81">
        <v>10.625071637858138</v>
      </c>
      <c r="F8779" s="62"/>
    </row>
    <row r="8780" spans="1:6">
      <c r="A8780" s="79">
        <v>40583</v>
      </c>
      <c r="B8780" s="80" t="s">
        <v>69</v>
      </c>
      <c r="C8780" s="81">
        <v>25.144524663087644</v>
      </c>
      <c r="D8780" s="81">
        <v>40.237062688104984</v>
      </c>
      <c r="E8780" s="81">
        <v>15.09253802501734</v>
      </c>
      <c r="F8780" s="62"/>
    </row>
    <row r="8781" spans="1:6">
      <c r="A8781" s="79">
        <v>40583</v>
      </c>
      <c r="B8781" s="80" t="s">
        <v>70</v>
      </c>
      <c r="C8781" s="81">
        <v>23.117094570462832</v>
      </c>
      <c r="D8781" s="81">
        <v>36.185461357911493</v>
      </c>
      <c r="E8781" s="81">
        <v>13.06836678744866</v>
      </c>
      <c r="F8781" s="62"/>
    </row>
    <row r="8782" spans="1:6">
      <c r="A8782" s="79">
        <v>40583</v>
      </c>
      <c r="B8782" s="80" t="s">
        <v>71</v>
      </c>
      <c r="C8782" s="81">
        <v>17.930661538902321</v>
      </c>
      <c r="D8782" s="81">
        <v>26.249945573346729</v>
      </c>
      <c r="E8782" s="81">
        <v>8.3192840344444079</v>
      </c>
      <c r="F8782" s="62"/>
    </row>
    <row r="8783" spans="1:6">
      <c r="A8783" s="79">
        <v>40583</v>
      </c>
      <c r="B8783" s="80" t="s">
        <v>72</v>
      </c>
      <c r="C8783" s="81">
        <v>15.972178950115506</v>
      </c>
      <c r="D8783" s="81">
        <v>23.337584896933091</v>
      </c>
      <c r="E8783" s="81">
        <v>7.3654059468175852</v>
      </c>
      <c r="F8783" s="62"/>
    </row>
    <row r="8784" spans="1:6">
      <c r="A8784" s="79">
        <v>40583</v>
      </c>
      <c r="B8784" s="80" t="s">
        <v>73</v>
      </c>
      <c r="C8784" s="81">
        <v>14.968303100944601</v>
      </c>
      <c r="D8784" s="81">
        <v>19.761577782132534</v>
      </c>
      <c r="E8784" s="81">
        <v>4.793274681187933</v>
      </c>
      <c r="F8784" s="62"/>
    </row>
    <row r="8785" spans="1:6">
      <c r="A8785" s="79">
        <v>40583</v>
      </c>
      <c r="B8785" s="80" t="s">
        <v>74</v>
      </c>
      <c r="C8785" s="81">
        <v>15.322501573459567</v>
      </c>
      <c r="D8785" s="81">
        <v>18.949239176117636</v>
      </c>
      <c r="E8785" s="81">
        <v>3.6267376026580695</v>
      </c>
      <c r="F8785" s="62"/>
    </row>
    <row r="8786" spans="1:6">
      <c r="A8786" s="79">
        <v>40583</v>
      </c>
      <c r="B8786" s="80" t="s">
        <v>75</v>
      </c>
      <c r="C8786" s="81">
        <v>15.243692766478572</v>
      </c>
      <c r="D8786" s="81">
        <v>18.929344966074638</v>
      </c>
      <c r="E8786" s="81">
        <v>3.6856521995960652</v>
      </c>
      <c r="F8786" s="62"/>
    </row>
    <row r="8787" spans="1:6">
      <c r="A8787" s="79">
        <v>40584</v>
      </c>
      <c r="B8787" s="80" t="s">
        <v>76</v>
      </c>
      <c r="C8787" s="81">
        <v>12.153557895243862</v>
      </c>
      <c r="D8787" s="81">
        <v>14.34305130795021</v>
      </c>
      <c r="E8787" s="81">
        <v>2.1894934127063479</v>
      </c>
      <c r="F8787" s="62"/>
    </row>
    <row r="8788" spans="1:6">
      <c r="A8788" s="79">
        <v>40584</v>
      </c>
      <c r="B8788" s="80" t="s">
        <v>77</v>
      </c>
      <c r="C8788" s="81">
        <v>12.094448419604868</v>
      </c>
      <c r="D8788" s="81">
        <v>13.709044039142288</v>
      </c>
      <c r="E8788" s="81">
        <v>1.61459561953742</v>
      </c>
      <c r="F8788" s="62"/>
    </row>
    <row r="8789" spans="1:6">
      <c r="A8789" s="79">
        <v>40584</v>
      </c>
      <c r="B8789" s="80" t="s">
        <v>78</v>
      </c>
      <c r="C8789" s="81">
        <v>12.035339567401875</v>
      </c>
      <c r="D8789" s="81">
        <v>13.233527704286347</v>
      </c>
      <c r="E8789" s="81">
        <v>1.1981881368844718</v>
      </c>
      <c r="F8789" s="62"/>
    </row>
    <row r="8790" spans="1:6">
      <c r="A8790" s="79">
        <v>40584</v>
      </c>
      <c r="B8790" s="80" t="s">
        <v>79</v>
      </c>
      <c r="C8790" s="81">
        <v>13.019354199682784</v>
      </c>
      <c r="D8790" s="81">
        <v>17.086627966872864</v>
      </c>
      <c r="E8790" s="81">
        <v>4.0672737671900805</v>
      </c>
      <c r="F8790" s="62"/>
    </row>
    <row r="8791" spans="1:6">
      <c r="A8791" s="79">
        <v>40584</v>
      </c>
      <c r="B8791" s="80" t="s">
        <v>80</v>
      </c>
      <c r="C8791" s="81">
        <v>13.452277575083745</v>
      </c>
      <c r="D8791" s="81">
        <v>18.176130157067728</v>
      </c>
      <c r="E8791" s="81">
        <v>4.7238525819839836</v>
      </c>
      <c r="F8791" s="62"/>
    </row>
    <row r="8792" spans="1:6">
      <c r="A8792" s="79">
        <v>40584</v>
      </c>
      <c r="B8792" s="80" t="s">
        <v>81</v>
      </c>
      <c r="C8792" s="81">
        <v>9.9587659356230684</v>
      </c>
      <c r="D8792" s="81">
        <v>11.995202660397499</v>
      </c>
      <c r="E8792" s="81">
        <v>2.0364367247744308</v>
      </c>
      <c r="F8792" s="62"/>
    </row>
    <row r="8793" spans="1:6">
      <c r="A8793" s="79">
        <v>40584</v>
      </c>
      <c r="B8793" s="80" t="s">
        <v>82</v>
      </c>
      <c r="C8793" s="81">
        <v>9.5946102027741027</v>
      </c>
      <c r="D8793" s="81">
        <v>11.073969971166616</v>
      </c>
      <c r="E8793" s="81">
        <v>1.4793597683925128</v>
      </c>
      <c r="F8793" s="62"/>
    </row>
    <row r="8794" spans="1:6">
      <c r="A8794" s="79">
        <v>40584</v>
      </c>
      <c r="B8794" s="80" t="s">
        <v>83</v>
      </c>
      <c r="C8794" s="81">
        <v>9.8307333221030824</v>
      </c>
      <c r="D8794" s="81">
        <v>13.629441601566297</v>
      </c>
      <c r="E8794" s="81">
        <v>3.7987082794632148</v>
      </c>
      <c r="F8794" s="62"/>
    </row>
    <row r="8795" spans="1:6">
      <c r="A8795" s="79">
        <v>40584</v>
      </c>
      <c r="B8795" s="80" t="s">
        <v>84</v>
      </c>
      <c r="C8795" s="81">
        <v>8.1085900810312435</v>
      </c>
      <c r="D8795" s="81">
        <v>11.123398000928608</v>
      </c>
      <c r="E8795" s="81">
        <v>3.0148079198973647</v>
      </c>
      <c r="F8795" s="62"/>
    </row>
    <row r="8796" spans="1:6">
      <c r="A8796" s="79">
        <v>40584</v>
      </c>
      <c r="B8796" s="80" t="s">
        <v>85</v>
      </c>
      <c r="C8796" s="81">
        <v>7.6952475321792813</v>
      </c>
      <c r="D8796" s="81">
        <v>10.87572335394464</v>
      </c>
      <c r="E8796" s="81">
        <v>3.1804758217653584</v>
      </c>
      <c r="F8796" s="62"/>
    </row>
    <row r="8797" spans="1:6">
      <c r="A8797" s="79">
        <v>40584</v>
      </c>
      <c r="B8797" s="80" t="s">
        <v>86</v>
      </c>
      <c r="C8797" s="81">
        <v>7.2622285113053229</v>
      </c>
      <c r="D8797" s="81">
        <v>11.588834607478548</v>
      </c>
      <c r="E8797" s="81">
        <v>4.3266060961732249</v>
      </c>
      <c r="F8797" s="62"/>
    </row>
    <row r="8798" spans="1:6">
      <c r="A8798" s="79">
        <v>40584</v>
      </c>
      <c r="B8798" s="80" t="s">
        <v>87</v>
      </c>
      <c r="C8798" s="81">
        <v>7.616443349015289</v>
      </c>
      <c r="D8798" s="81">
        <v>13.005190567341371</v>
      </c>
      <c r="E8798" s="81">
        <v>5.3887472183260821</v>
      </c>
      <c r="F8798" s="62"/>
    </row>
    <row r="8799" spans="1:6">
      <c r="A8799" s="79">
        <v>40584</v>
      </c>
      <c r="B8799" s="80" t="s">
        <v>88</v>
      </c>
      <c r="C8799" s="81">
        <v>8.4036282678732146</v>
      </c>
      <c r="D8799" s="81">
        <v>14.619632072326169</v>
      </c>
      <c r="E8799" s="81">
        <v>6.2160038044529546</v>
      </c>
      <c r="F8799" s="62"/>
    </row>
    <row r="8800" spans="1:6">
      <c r="A8800" s="79">
        <v>40584</v>
      </c>
      <c r="B8800" s="80" t="s">
        <v>89</v>
      </c>
      <c r="C8800" s="81">
        <v>8.2362994429852314</v>
      </c>
      <c r="D8800" s="81">
        <v>12.490023724943434</v>
      </c>
      <c r="E8800" s="81">
        <v>4.2537242819582026</v>
      </c>
      <c r="F8800" s="62"/>
    </row>
    <row r="8801" spans="1:6">
      <c r="A8801" s="79">
        <v>40584</v>
      </c>
      <c r="B8801" s="80" t="s">
        <v>90</v>
      </c>
      <c r="C8801" s="81">
        <v>9.5843647591491052</v>
      </c>
      <c r="D8801" s="81">
        <v>16.283512098525961</v>
      </c>
      <c r="E8801" s="81">
        <v>6.6991473393768555</v>
      </c>
      <c r="F8801" s="62"/>
    </row>
    <row r="8802" spans="1:6">
      <c r="A8802" s="79">
        <v>40584</v>
      </c>
      <c r="B8802" s="80" t="s">
        <v>91</v>
      </c>
      <c r="C8802" s="81">
        <v>8.570777854911201</v>
      </c>
      <c r="D8802" s="81">
        <v>15.55048761102805</v>
      </c>
      <c r="E8802" s="81">
        <v>6.9797097561168489</v>
      </c>
      <c r="F8802" s="62"/>
    </row>
    <row r="8803" spans="1:6">
      <c r="A8803" s="79">
        <v>40584</v>
      </c>
      <c r="B8803" s="80" t="s">
        <v>92</v>
      </c>
      <c r="C8803" s="81">
        <v>8.1476080321312399</v>
      </c>
      <c r="D8803" s="81">
        <v>14.688708133016156</v>
      </c>
      <c r="E8803" s="81">
        <v>6.5411001008849166</v>
      </c>
      <c r="F8803" s="62"/>
    </row>
    <row r="8804" spans="1:6">
      <c r="A8804" s="79">
        <v>40584</v>
      </c>
      <c r="B8804" s="80" t="s">
        <v>93</v>
      </c>
      <c r="C8804" s="81">
        <v>8.3542061567332215</v>
      </c>
      <c r="D8804" s="81">
        <v>13.371320852548322</v>
      </c>
      <c r="E8804" s="81">
        <v>5.0171146958151009</v>
      </c>
      <c r="F8804" s="62"/>
    </row>
    <row r="8805" spans="1:6">
      <c r="A8805" s="79">
        <v>40584</v>
      </c>
      <c r="B8805" s="80" t="s">
        <v>94</v>
      </c>
      <c r="C8805" s="81">
        <v>8.7871221548081806</v>
      </c>
      <c r="D8805" s="81">
        <v>16.124751608237979</v>
      </c>
      <c r="E8805" s="81">
        <v>7.3376294534297983</v>
      </c>
      <c r="F8805" s="62"/>
    </row>
    <row r="8806" spans="1:6">
      <c r="A8806" s="79">
        <v>40584</v>
      </c>
      <c r="B8806" s="80" t="s">
        <v>95</v>
      </c>
      <c r="C8806" s="81">
        <v>12.073619214418875</v>
      </c>
      <c r="D8806" s="81">
        <v>21.809918293491261</v>
      </c>
      <c r="E8806" s="81">
        <v>9.7362990790723867</v>
      </c>
      <c r="F8806" s="62"/>
    </row>
    <row r="8807" spans="1:6">
      <c r="A8807" s="79">
        <v>40584</v>
      </c>
      <c r="B8807" s="80" t="s">
        <v>96</v>
      </c>
      <c r="C8807" s="81">
        <v>13.392101868025751</v>
      </c>
      <c r="D8807" s="81">
        <v>22.423904627693183</v>
      </c>
      <c r="E8807" s="81">
        <v>9.031802759667432</v>
      </c>
      <c r="F8807" s="62"/>
    </row>
    <row r="8808" spans="1:6">
      <c r="A8808" s="79">
        <v>40584</v>
      </c>
      <c r="B8808" s="80" t="s">
        <v>97</v>
      </c>
      <c r="C8808" s="81">
        <v>14.818808910322618</v>
      </c>
      <c r="D8808" s="81">
        <v>24.592893316819911</v>
      </c>
      <c r="E8808" s="81">
        <v>9.7740844064972929</v>
      </c>
      <c r="F8808" s="62"/>
    </row>
    <row r="8809" spans="1:6">
      <c r="A8809" s="79">
        <v>40584</v>
      </c>
      <c r="B8809" s="80" t="s">
        <v>98</v>
      </c>
      <c r="C8809" s="81">
        <v>17.39675685456638</v>
      </c>
      <c r="D8809" s="81">
        <v>27.663169203260523</v>
      </c>
      <c r="E8809" s="81">
        <v>10.266412348694143</v>
      </c>
      <c r="F8809" s="62"/>
    </row>
    <row r="8810" spans="1:6">
      <c r="A8810" s="79">
        <v>40584</v>
      </c>
      <c r="B8810" s="80" t="s">
        <v>99</v>
      </c>
      <c r="C8810" s="81">
        <v>17.298267575182386</v>
      </c>
      <c r="D8810" s="81">
        <v>27.871040454806497</v>
      </c>
      <c r="E8810" s="81">
        <v>10.572772879624111</v>
      </c>
      <c r="F8810" s="62"/>
    </row>
    <row r="8811" spans="1:6">
      <c r="A8811" s="79">
        <v>40584</v>
      </c>
      <c r="B8811" s="80" t="s">
        <v>100</v>
      </c>
      <c r="C8811" s="81">
        <v>15.536871607403553</v>
      </c>
      <c r="D8811" s="81">
        <v>23.829931981089008</v>
      </c>
      <c r="E8811" s="81">
        <v>8.2930603736854547</v>
      </c>
      <c r="F8811" s="62"/>
    </row>
    <row r="8812" spans="1:6">
      <c r="A8812" s="79">
        <v>40584</v>
      </c>
      <c r="B8812" s="80" t="s">
        <v>101</v>
      </c>
      <c r="C8812" s="81">
        <v>20.653401719456074</v>
      </c>
      <c r="D8812" s="81">
        <v>32.169276341547949</v>
      </c>
      <c r="E8812" s="81">
        <v>11.515874622091875</v>
      </c>
      <c r="F8812" s="62"/>
    </row>
    <row r="8813" spans="1:6">
      <c r="A8813" s="79">
        <v>40584</v>
      </c>
      <c r="B8813" s="80" t="s">
        <v>102</v>
      </c>
      <c r="C8813" s="81">
        <v>23.073831020202853</v>
      </c>
      <c r="D8813" s="81">
        <v>36.982620039939341</v>
      </c>
      <c r="E8813" s="81">
        <v>13.908789019736489</v>
      </c>
      <c r="F8813" s="62"/>
    </row>
    <row r="8814" spans="1:6">
      <c r="A8814" s="79">
        <v>40584</v>
      </c>
      <c r="B8814" s="80" t="s">
        <v>103</v>
      </c>
      <c r="C8814" s="81">
        <v>30.325446364549176</v>
      </c>
      <c r="D8814" s="81">
        <v>47.896937442581972</v>
      </c>
      <c r="E8814" s="81">
        <v>17.571491078032796</v>
      </c>
      <c r="F8814" s="62"/>
    </row>
    <row r="8815" spans="1:6">
      <c r="A8815" s="79">
        <v>40584</v>
      </c>
      <c r="B8815" s="80" t="s">
        <v>104</v>
      </c>
      <c r="C8815" s="81">
        <v>28.111402596728386</v>
      </c>
      <c r="D8815" s="81">
        <v>43.429931251244525</v>
      </c>
      <c r="E8815" s="81">
        <v>15.31852865451614</v>
      </c>
      <c r="F8815" s="62"/>
    </row>
    <row r="8816" spans="1:6">
      <c r="A8816" s="79">
        <v>40584</v>
      </c>
      <c r="B8816" s="80" t="s">
        <v>105</v>
      </c>
      <c r="C8816" s="81">
        <v>39.170774532326355</v>
      </c>
      <c r="D8816" s="81">
        <v>69.7847093659732</v>
      </c>
      <c r="E8816" s="81">
        <v>30.613934833646844</v>
      </c>
      <c r="F8816" s="62"/>
    </row>
    <row r="8817" spans="1:6">
      <c r="A8817" s="79">
        <v>40584</v>
      </c>
      <c r="B8817" s="80" t="s">
        <v>106</v>
      </c>
      <c r="C8817" s="81">
        <v>40.528402006259228</v>
      </c>
      <c r="D8817" s="81">
        <v>67.258853005535528</v>
      </c>
      <c r="E8817" s="81">
        <v>26.7304509992763</v>
      </c>
      <c r="F8817" s="62"/>
    </row>
    <row r="8818" spans="1:6">
      <c r="A8818" s="79">
        <v>40584</v>
      </c>
      <c r="B8818" s="80" t="s">
        <v>107</v>
      </c>
      <c r="C8818" s="81">
        <v>52.522327654107116</v>
      </c>
      <c r="D8818" s="81">
        <v>79.331621934499992</v>
      </c>
      <c r="E8818" s="81">
        <v>26.809294280392876</v>
      </c>
      <c r="F8818" s="62"/>
    </row>
    <row r="8819" spans="1:6">
      <c r="A8819" s="79">
        <v>40584</v>
      </c>
      <c r="B8819" s="80" t="s">
        <v>108</v>
      </c>
      <c r="C8819" s="81">
        <v>36.700496014826584</v>
      </c>
      <c r="D8819" s="81">
        <v>58.780412815322585</v>
      </c>
      <c r="E8819" s="81">
        <v>22.079916800496001</v>
      </c>
      <c r="F8819" s="62"/>
    </row>
    <row r="8820" spans="1:6">
      <c r="A8820" s="79">
        <v>40584</v>
      </c>
      <c r="B8820" s="80" t="s">
        <v>109</v>
      </c>
      <c r="C8820" s="81">
        <v>40.40968934562224</v>
      </c>
      <c r="D8820" s="81">
        <v>67.386717920331506</v>
      </c>
      <c r="E8820" s="81">
        <v>26.977028574709266</v>
      </c>
      <c r="F8820" s="62"/>
    </row>
    <row r="8821" spans="1:6">
      <c r="A8821" s="79">
        <v>40584</v>
      </c>
      <c r="B8821" s="80" t="s">
        <v>110</v>
      </c>
      <c r="C8821" s="81">
        <v>48.694058095580473</v>
      </c>
      <c r="D8821" s="81">
        <v>81.608482508469706</v>
      </c>
      <c r="E8821" s="81">
        <v>32.914424412889232</v>
      </c>
      <c r="F8821" s="62"/>
    </row>
    <row r="8822" spans="1:6">
      <c r="A8822" s="79">
        <v>40584</v>
      </c>
      <c r="B8822" s="80" t="s">
        <v>111</v>
      </c>
      <c r="C8822" s="81">
        <v>42.83952504904402</v>
      </c>
      <c r="D8822" s="81">
        <v>71.258549844196011</v>
      </c>
      <c r="E8822" s="81">
        <v>28.419024795151991</v>
      </c>
      <c r="F8822" s="62"/>
    </row>
    <row r="8823" spans="1:6">
      <c r="A8823" s="79">
        <v>40584</v>
      </c>
      <c r="B8823" s="80" t="s">
        <v>112</v>
      </c>
      <c r="C8823" s="81">
        <v>33.688966294812872</v>
      </c>
      <c r="D8823" s="81">
        <v>59.442937625964497</v>
      </c>
      <c r="E8823" s="81">
        <v>25.753971331151625</v>
      </c>
      <c r="F8823" s="62"/>
    </row>
    <row r="8824" spans="1:6">
      <c r="A8824" s="79">
        <v>40584</v>
      </c>
      <c r="B8824" s="80" t="s">
        <v>113</v>
      </c>
      <c r="C8824" s="81">
        <v>33.137803550604922</v>
      </c>
      <c r="D8824" s="81">
        <v>59.284215357650517</v>
      </c>
      <c r="E8824" s="81">
        <v>26.146411807045595</v>
      </c>
      <c r="F8824" s="62"/>
    </row>
    <row r="8825" spans="1:6">
      <c r="A8825" s="79">
        <v>40584</v>
      </c>
      <c r="B8825" s="80" t="s">
        <v>114</v>
      </c>
      <c r="C8825" s="81">
        <v>48.260115246460515</v>
      </c>
      <c r="D8825" s="81">
        <v>76.159975304790379</v>
      </c>
      <c r="E8825" s="81">
        <v>27.899860058329864</v>
      </c>
      <c r="F8825" s="62"/>
    </row>
    <row r="8826" spans="1:6">
      <c r="A8826" s="79">
        <v>40584</v>
      </c>
      <c r="B8826" s="80" t="s">
        <v>115</v>
      </c>
      <c r="C8826" s="81">
        <v>43.655249881795946</v>
      </c>
      <c r="D8826" s="81">
        <v>70.900762886524049</v>
      </c>
      <c r="E8826" s="81">
        <v>27.245513004728103</v>
      </c>
      <c r="F8826" s="62"/>
    </row>
    <row r="8827" spans="1:6">
      <c r="A8827" s="79">
        <v>40584</v>
      </c>
      <c r="B8827" s="80" t="s">
        <v>116</v>
      </c>
      <c r="C8827" s="81">
        <v>54.221954412411968</v>
      </c>
      <c r="D8827" s="81">
        <v>87.548538749348936</v>
      </c>
      <c r="E8827" s="81">
        <v>33.326584336936968</v>
      </c>
      <c r="F8827" s="62"/>
    </row>
    <row r="8828" spans="1:6">
      <c r="A8828" s="79">
        <v>40584</v>
      </c>
      <c r="B8828" s="80" t="s">
        <v>117</v>
      </c>
      <c r="C8828" s="81">
        <v>70.249085507153481</v>
      </c>
      <c r="D8828" s="81">
        <v>108.14771954530633</v>
      </c>
      <c r="E8828" s="81">
        <v>37.898634038152849</v>
      </c>
      <c r="F8828" s="62"/>
    </row>
    <row r="8829" spans="1:6">
      <c r="A8829" s="79">
        <v>40584</v>
      </c>
      <c r="B8829" s="80" t="s">
        <v>118</v>
      </c>
      <c r="C8829" s="81">
        <v>67.985800788303678</v>
      </c>
      <c r="D8829" s="81">
        <v>102.70026758154702</v>
      </c>
      <c r="E8829" s="81">
        <v>34.714466793243346</v>
      </c>
      <c r="F8829" s="62"/>
    </row>
    <row r="8830" spans="1:6">
      <c r="A8830" s="79">
        <v>40584</v>
      </c>
      <c r="B8830" s="80" t="s">
        <v>119</v>
      </c>
      <c r="C8830" s="81">
        <v>62.938186852430157</v>
      </c>
      <c r="D8830" s="81">
        <v>97.054792498987723</v>
      </c>
      <c r="E8830" s="81">
        <v>34.116605646557566</v>
      </c>
      <c r="F8830" s="62"/>
    </row>
    <row r="8831" spans="1:6">
      <c r="A8831" s="79">
        <v>40584</v>
      </c>
      <c r="B8831" s="80" t="s">
        <v>120</v>
      </c>
      <c r="C8831" s="81">
        <v>72.314089517243289</v>
      </c>
      <c r="D8831" s="81">
        <v>114.5835727735255</v>
      </c>
      <c r="E8831" s="81">
        <v>42.269483256282214</v>
      </c>
      <c r="F8831" s="62"/>
    </row>
    <row r="8832" spans="1:6">
      <c r="A8832" s="79">
        <v>40584</v>
      </c>
      <c r="B8832" s="80" t="s">
        <v>121</v>
      </c>
      <c r="C8832" s="81">
        <v>55.401154809336866</v>
      </c>
      <c r="D8832" s="81">
        <v>81.20839814978973</v>
      </c>
      <c r="E8832" s="81">
        <v>25.807243340452864</v>
      </c>
      <c r="F8832" s="62"/>
    </row>
    <row r="8833" spans="1:6">
      <c r="A8833" s="79">
        <v>40584</v>
      </c>
      <c r="B8833" s="80" t="s">
        <v>122</v>
      </c>
      <c r="C8833" s="81">
        <v>72.706867717303268</v>
      </c>
      <c r="D8833" s="81">
        <v>110.02699237814606</v>
      </c>
      <c r="E8833" s="81">
        <v>37.320124660842794</v>
      </c>
      <c r="F8833" s="62"/>
    </row>
    <row r="8834" spans="1:6">
      <c r="A8834" s="79">
        <v>40584</v>
      </c>
      <c r="B8834" s="80" t="s">
        <v>27</v>
      </c>
      <c r="C8834" s="81">
        <v>90.219006265911631</v>
      </c>
      <c r="D8834" s="81">
        <v>128.54582207652373</v>
      </c>
      <c r="E8834" s="81">
        <v>38.326815810612104</v>
      </c>
      <c r="F8834" s="62"/>
    </row>
    <row r="8835" spans="1:6">
      <c r="A8835" s="79">
        <v>40584</v>
      </c>
      <c r="B8835" s="80" t="s">
        <v>28</v>
      </c>
      <c r="C8835" s="81">
        <v>90.808836486281578</v>
      </c>
      <c r="D8835" s="81">
        <v>127.25782378148388</v>
      </c>
      <c r="E8835" s="81">
        <v>36.448987295202301</v>
      </c>
      <c r="F8835" s="62"/>
    </row>
    <row r="8836" spans="1:6">
      <c r="A8836" s="79">
        <v>40584</v>
      </c>
      <c r="B8836" s="80" t="s">
        <v>29</v>
      </c>
      <c r="C8836" s="81">
        <v>68.081671740393688</v>
      </c>
      <c r="D8836" s="81">
        <v>102.00387728708708</v>
      </c>
      <c r="E8836" s="81">
        <v>33.922205546693391</v>
      </c>
      <c r="F8836" s="62"/>
    </row>
    <row r="8837" spans="1:6">
      <c r="A8837" s="79">
        <v>40584</v>
      </c>
      <c r="B8837" s="80" t="s">
        <v>30</v>
      </c>
      <c r="C8837" s="81">
        <v>85.987090874572033</v>
      </c>
      <c r="D8837" s="81">
        <v>123.29540677378438</v>
      </c>
      <c r="E8837" s="81">
        <v>37.308315899212346</v>
      </c>
      <c r="F8837" s="62"/>
    </row>
    <row r="8838" spans="1:6">
      <c r="A8838" s="79">
        <v>40584</v>
      </c>
      <c r="B8838" s="80" t="s">
        <v>31</v>
      </c>
      <c r="C8838" s="81">
        <v>77.624092035952813</v>
      </c>
      <c r="D8838" s="81">
        <v>110.51973421954598</v>
      </c>
      <c r="E8838" s="81">
        <v>32.895642183593168</v>
      </c>
      <c r="F8838" s="62"/>
    </row>
    <row r="8839" spans="1:6">
      <c r="A8839" s="79">
        <v>40584</v>
      </c>
      <c r="B8839" s="80" t="s">
        <v>32</v>
      </c>
      <c r="C8839" s="81">
        <v>82.542800132282352</v>
      </c>
      <c r="D8839" s="81">
        <v>122.3040069562845</v>
      </c>
      <c r="E8839" s="81">
        <v>39.761206824002144</v>
      </c>
      <c r="F8839" s="62"/>
    </row>
    <row r="8840" spans="1:6">
      <c r="A8840" s="79">
        <v>40584</v>
      </c>
      <c r="B8840" s="80" t="s">
        <v>33</v>
      </c>
      <c r="C8840" s="81">
        <v>75.262108043693033</v>
      </c>
      <c r="D8840" s="81">
        <v>102.99239521998693</v>
      </c>
      <c r="E8840" s="81">
        <v>27.730287176293899</v>
      </c>
      <c r="F8840" s="62"/>
    </row>
    <row r="8841" spans="1:6">
      <c r="A8841" s="79">
        <v>40584</v>
      </c>
      <c r="B8841" s="80" t="s">
        <v>34</v>
      </c>
      <c r="C8841" s="81">
        <v>51.512459701775228</v>
      </c>
      <c r="D8841" s="81">
        <v>77.045895429750217</v>
      </c>
      <c r="E8841" s="81">
        <v>25.53343572797499</v>
      </c>
      <c r="F8841" s="62"/>
    </row>
    <row r="8842" spans="1:6">
      <c r="A8842" s="79">
        <v>40584</v>
      </c>
      <c r="B8842" s="80" t="s">
        <v>35</v>
      </c>
      <c r="C8842" s="81"/>
      <c r="D8842" s="81"/>
      <c r="E8842" s="81"/>
      <c r="F8842" s="59" t="s">
        <v>123</v>
      </c>
    </row>
    <row r="8843" spans="1:6">
      <c r="A8843" s="79">
        <v>40584</v>
      </c>
      <c r="B8843" s="80" t="s">
        <v>36</v>
      </c>
      <c r="C8843" s="81"/>
      <c r="D8843" s="81"/>
      <c r="E8843" s="81"/>
      <c r="F8843" s="62"/>
    </row>
    <row r="8844" spans="1:6">
      <c r="A8844" s="79">
        <v>40584</v>
      </c>
      <c r="B8844" s="80" t="s">
        <v>37</v>
      </c>
      <c r="C8844" s="81"/>
      <c r="D8844" s="81"/>
      <c r="E8844" s="81"/>
      <c r="F8844" s="62"/>
    </row>
    <row r="8845" spans="1:6">
      <c r="A8845" s="79">
        <v>40584</v>
      </c>
      <c r="B8845" s="80" t="s">
        <v>38</v>
      </c>
      <c r="C8845" s="81"/>
      <c r="D8845" s="81"/>
      <c r="E8845" s="81"/>
      <c r="F8845" s="62"/>
    </row>
    <row r="8846" spans="1:6">
      <c r="A8846" s="79">
        <v>40584</v>
      </c>
      <c r="B8846" s="80" t="s">
        <v>39</v>
      </c>
      <c r="C8846" s="81">
        <v>58.182713268964612</v>
      </c>
      <c r="D8846" s="81">
        <v>97.654186996499604</v>
      </c>
      <c r="E8846" s="81">
        <v>39.471473727534992</v>
      </c>
      <c r="F8846" s="62"/>
    </row>
    <row r="8847" spans="1:6">
      <c r="A8847" s="79">
        <v>40584</v>
      </c>
      <c r="B8847" s="80" t="s">
        <v>40</v>
      </c>
      <c r="C8847" s="81">
        <v>70.637924352313462</v>
      </c>
      <c r="D8847" s="81">
        <v>112.01374146557279</v>
      </c>
      <c r="E8847" s="81">
        <v>41.37581711325933</v>
      </c>
      <c r="F8847" s="62"/>
    </row>
    <row r="8848" spans="1:6">
      <c r="A8848" s="79">
        <v>40584</v>
      </c>
      <c r="B8848" s="80" t="s">
        <v>41</v>
      </c>
      <c r="C8848" s="81">
        <v>54.601843183644945</v>
      </c>
      <c r="D8848" s="81">
        <v>89.73189162175062</v>
      </c>
      <c r="E8848" s="81">
        <v>35.130048438105675</v>
      </c>
      <c r="F8848" s="62"/>
    </row>
    <row r="8849" spans="1:6">
      <c r="A8849" s="79">
        <v>40584</v>
      </c>
      <c r="B8849" s="80" t="s">
        <v>42</v>
      </c>
      <c r="C8849" s="81">
        <v>58.419165462550588</v>
      </c>
      <c r="D8849" s="81">
        <v>93.693211757975121</v>
      </c>
      <c r="E8849" s="81">
        <v>35.274046295424533</v>
      </c>
      <c r="F8849" s="62"/>
    </row>
    <row r="8850" spans="1:6">
      <c r="A8850" s="79">
        <v>40584</v>
      </c>
      <c r="B8850" s="80" t="s">
        <v>43</v>
      </c>
      <c r="C8850" s="81">
        <v>53.293571549672066</v>
      </c>
      <c r="D8850" s="81">
        <v>88.840773722320748</v>
      </c>
      <c r="E8850" s="81">
        <v>35.547202172648682</v>
      </c>
      <c r="F8850" s="62"/>
    </row>
    <row r="8851" spans="1:6">
      <c r="A8851" s="79">
        <v>40584</v>
      </c>
      <c r="B8851" s="80" t="s">
        <v>44</v>
      </c>
      <c r="C8851" s="81">
        <v>48.099090336295546</v>
      </c>
      <c r="D8851" s="81">
        <v>83.394139979146431</v>
      </c>
      <c r="E8851" s="81">
        <v>35.295049642850884</v>
      </c>
      <c r="F8851" s="62"/>
    </row>
    <row r="8852" spans="1:6">
      <c r="A8852" s="79">
        <v>40584</v>
      </c>
      <c r="B8852" s="80" t="s">
        <v>45</v>
      </c>
      <c r="C8852" s="81">
        <v>50.26359686746634</v>
      </c>
      <c r="D8852" s="81">
        <v>78.244590166732081</v>
      </c>
      <c r="E8852" s="81">
        <v>27.980993299265741</v>
      </c>
      <c r="F8852" s="62"/>
    </row>
    <row r="8853" spans="1:6">
      <c r="A8853" s="79">
        <v>40584</v>
      </c>
      <c r="B8853" s="80" t="s">
        <v>46</v>
      </c>
      <c r="C8853" s="81">
        <v>40.681223864626233</v>
      </c>
      <c r="D8853" s="81">
        <v>68.232592343621349</v>
      </c>
      <c r="E8853" s="81">
        <v>27.551368478995116</v>
      </c>
      <c r="F8853" s="62"/>
    </row>
    <row r="8854" spans="1:6">
      <c r="A8854" s="79">
        <v>40584</v>
      </c>
      <c r="B8854" s="80" t="s">
        <v>47</v>
      </c>
      <c r="C8854" s="81">
        <v>45.698826657760762</v>
      </c>
      <c r="D8854" s="81">
        <v>76.957322636622251</v>
      </c>
      <c r="E8854" s="81">
        <v>31.25849597886149</v>
      </c>
      <c r="F8854" s="62"/>
    </row>
    <row r="8855" spans="1:6">
      <c r="A8855" s="79">
        <v>40584</v>
      </c>
      <c r="B8855" s="80" t="s">
        <v>48</v>
      </c>
      <c r="C8855" s="81">
        <v>57.386817759202678</v>
      </c>
      <c r="D8855" s="81">
        <v>85.573133986586171</v>
      </c>
      <c r="E8855" s="81">
        <v>28.186316227383493</v>
      </c>
      <c r="F8855" s="62"/>
    </row>
    <row r="8856" spans="1:6">
      <c r="A8856" s="79">
        <v>40584</v>
      </c>
      <c r="B8856" s="80" t="s">
        <v>49</v>
      </c>
      <c r="C8856" s="81">
        <v>29.898658415502226</v>
      </c>
      <c r="D8856" s="81">
        <v>46.841949836654059</v>
      </c>
      <c r="E8856" s="81">
        <v>16.943291421151834</v>
      </c>
      <c r="F8856" s="62"/>
    </row>
    <row r="8857" spans="1:6">
      <c r="A8857" s="79">
        <v>40584</v>
      </c>
      <c r="B8857" s="80" t="s">
        <v>50</v>
      </c>
      <c r="C8857" s="81">
        <v>23.454603070173828</v>
      </c>
      <c r="D8857" s="81">
        <v>35.958408697772441</v>
      </c>
      <c r="E8857" s="81">
        <v>12.503805627598613</v>
      </c>
      <c r="F8857" s="62"/>
    </row>
    <row r="8858" spans="1:6">
      <c r="A8858" s="79">
        <v>40584</v>
      </c>
      <c r="B8858" s="80" t="s">
        <v>51</v>
      </c>
      <c r="C8858" s="81">
        <v>35.368901083131718</v>
      </c>
      <c r="D8858" s="81">
        <v>54.061451387821144</v>
      </c>
      <c r="E8858" s="81">
        <v>18.692550304689426</v>
      </c>
      <c r="F8858" s="62"/>
    </row>
    <row r="8859" spans="1:6">
      <c r="A8859" s="79">
        <v>40584</v>
      </c>
      <c r="B8859" s="80" t="s">
        <v>52</v>
      </c>
      <c r="C8859" s="81">
        <v>24.330308922593741</v>
      </c>
      <c r="D8859" s="81">
        <v>39.276041295817024</v>
      </c>
      <c r="E8859" s="81">
        <v>14.945732373223283</v>
      </c>
      <c r="F8859" s="62"/>
    </row>
    <row r="8860" spans="1:6">
      <c r="A8860" s="79">
        <v>40584</v>
      </c>
      <c r="B8860" s="80" t="s">
        <v>53</v>
      </c>
      <c r="C8860" s="81">
        <v>26.120943958002577</v>
      </c>
      <c r="D8860" s="81">
        <v>39.573172582626988</v>
      </c>
      <c r="E8860" s="81">
        <v>13.452228624624411</v>
      </c>
      <c r="F8860" s="62"/>
    </row>
    <row r="8861" spans="1:6">
      <c r="A8861" s="79">
        <v>40584</v>
      </c>
      <c r="B8861" s="80" t="s">
        <v>54</v>
      </c>
      <c r="C8861" s="81">
        <v>24.871515369917692</v>
      </c>
      <c r="D8861" s="81">
        <v>38.394726820154133</v>
      </c>
      <c r="E8861" s="81">
        <v>13.523211450236442</v>
      </c>
      <c r="F8861" s="62"/>
    </row>
    <row r="8862" spans="1:6">
      <c r="A8862" s="79">
        <v>40584</v>
      </c>
      <c r="B8862" s="80" t="s">
        <v>55</v>
      </c>
      <c r="C8862" s="81">
        <v>21.664233449415992</v>
      </c>
      <c r="D8862" s="81">
        <v>33.769960394715724</v>
      </c>
      <c r="E8862" s="81">
        <v>12.105726945299732</v>
      </c>
      <c r="F8862" s="62"/>
    </row>
    <row r="8863" spans="1:6">
      <c r="A8863" s="79">
        <v>40584</v>
      </c>
      <c r="B8863" s="80" t="s">
        <v>56</v>
      </c>
      <c r="C8863" s="81">
        <v>22.333289962557931</v>
      </c>
      <c r="D8863" s="81">
        <v>35.126732395994551</v>
      </c>
      <c r="E8863" s="81">
        <v>12.793442433436621</v>
      </c>
      <c r="F8863" s="62"/>
    </row>
    <row r="8864" spans="1:6">
      <c r="A8864" s="79">
        <v>40584</v>
      </c>
      <c r="B8864" s="80" t="s">
        <v>57</v>
      </c>
      <c r="C8864" s="81">
        <v>24.901174269554691</v>
      </c>
      <c r="D8864" s="81">
        <v>40.831025709160826</v>
      </c>
      <c r="E8864" s="81">
        <v>15.929851439606136</v>
      </c>
      <c r="F8864" s="62"/>
    </row>
    <row r="8865" spans="1:6">
      <c r="A8865" s="79">
        <v>40584</v>
      </c>
      <c r="B8865" s="80" t="s">
        <v>58</v>
      </c>
      <c r="C8865" s="81">
        <v>26.042487175199586</v>
      </c>
      <c r="D8865" s="81">
        <v>40.613191205661856</v>
      </c>
      <c r="E8865" s="81">
        <v>14.57070403046227</v>
      </c>
      <c r="F8865" s="62"/>
    </row>
    <row r="8866" spans="1:6">
      <c r="A8866" s="79">
        <v>40584</v>
      </c>
      <c r="B8866" s="80" t="s">
        <v>59</v>
      </c>
      <c r="C8866" s="81">
        <v>24.409344513282736</v>
      </c>
      <c r="D8866" s="81">
        <v>38.414706331063137</v>
      </c>
      <c r="E8866" s="81">
        <v>14.0053618177804</v>
      </c>
      <c r="F8866" s="62"/>
    </row>
    <row r="8867" spans="1:6">
      <c r="A8867" s="79">
        <v>40584</v>
      </c>
      <c r="B8867" s="80" t="s">
        <v>60</v>
      </c>
      <c r="C8867" s="81">
        <v>23.986334686949775</v>
      </c>
      <c r="D8867" s="81">
        <v>34.166242918645679</v>
      </c>
      <c r="E8867" s="81">
        <v>10.179908231695904</v>
      </c>
      <c r="F8867" s="62"/>
    </row>
    <row r="8868" spans="1:6">
      <c r="A8868" s="79">
        <v>40584</v>
      </c>
      <c r="B8868" s="80" t="s">
        <v>61</v>
      </c>
      <c r="C8868" s="81">
        <v>25.44248596327564</v>
      </c>
      <c r="D8868" s="81">
        <v>38.870325887345082</v>
      </c>
      <c r="E8868" s="81">
        <v>13.427839924069442</v>
      </c>
      <c r="F8868" s="62"/>
    </row>
    <row r="8869" spans="1:6">
      <c r="A8869" s="79">
        <v>40584</v>
      </c>
      <c r="B8869" s="80" t="s">
        <v>62</v>
      </c>
      <c r="C8869" s="81">
        <v>19.214721823624217</v>
      </c>
      <c r="D8869" s="81">
        <v>28.145112287610441</v>
      </c>
      <c r="E8869" s="81">
        <v>8.9303904639862246</v>
      </c>
      <c r="F8869" s="62"/>
    </row>
    <row r="8870" spans="1:6">
      <c r="A8870" s="79">
        <v>40584</v>
      </c>
      <c r="B8870" s="80" t="s">
        <v>63</v>
      </c>
      <c r="C8870" s="81">
        <v>22.540200894848908</v>
      </c>
      <c r="D8870" s="81">
        <v>30.472409766580149</v>
      </c>
      <c r="E8870" s="81">
        <v>7.9322088717312411</v>
      </c>
      <c r="F8870" s="62"/>
    </row>
    <row r="8871" spans="1:6">
      <c r="A8871" s="79">
        <v>40584</v>
      </c>
      <c r="B8871" s="80" t="s">
        <v>64</v>
      </c>
      <c r="C8871" s="81">
        <v>26.141173697557576</v>
      </c>
      <c r="D8871" s="81">
        <v>36.533253473208383</v>
      </c>
      <c r="E8871" s="81">
        <v>10.392079775650807</v>
      </c>
      <c r="F8871" s="62"/>
    </row>
    <row r="8872" spans="1:6">
      <c r="A8872" s="79">
        <v>40584</v>
      </c>
      <c r="B8872" s="80" t="s">
        <v>65</v>
      </c>
      <c r="C8872" s="81">
        <v>18.575322110110278</v>
      </c>
      <c r="D8872" s="81">
        <v>27.560893479082516</v>
      </c>
      <c r="E8872" s="81">
        <v>8.9855713689722378</v>
      </c>
      <c r="F8872" s="62"/>
    </row>
    <row r="8873" spans="1:6">
      <c r="A8873" s="79">
        <v>40584</v>
      </c>
      <c r="B8873" s="80" t="s">
        <v>66</v>
      </c>
      <c r="C8873" s="81">
        <v>23.465163359427823</v>
      </c>
      <c r="D8873" s="81">
        <v>35.354825150185526</v>
      </c>
      <c r="E8873" s="81">
        <v>11.889661790757703</v>
      </c>
      <c r="F8873" s="62"/>
    </row>
    <row r="8874" spans="1:6">
      <c r="A8874" s="79">
        <v>40584</v>
      </c>
      <c r="B8874" s="80" t="s">
        <v>67</v>
      </c>
      <c r="C8874" s="81">
        <v>20.631673872187086</v>
      </c>
      <c r="D8874" s="81">
        <v>30.898362431036094</v>
      </c>
      <c r="E8874" s="81">
        <v>10.266688558849008</v>
      </c>
      <c r="F8874" s="62"/>
    </row>
    <row r="8875" spans="1:6">
      <c r="A8875" s="79">
        <v>40584</v>
      </c>
      <c r="B8875" s="80" t="s">
        <v>68</v>
      </c>
      <c r="C8875" s="81">
        <v>23.622672495153807</v>
      </c>
      <c r="D8875" s="81">
        <v>34.938949005571587</v>
      </c>
      <c r="E8875" s="81">
        <v>11.316276510417779</v>
      </c>
      <c r="F8875" s="62"/>
    </row>
    <row r="8876" spans="1:6">
      <c r="A8876" s="79">
        <v>40584</v>
      </c>
      <c r="B8876" s="80" t="s">
        <v>69</v>
      </c>
      <c r="C8876" s="81">
        <v>16.096112668298506</v>
      </c>
      <c r="D8876" s="81">
        <v>24.273084237038933</v>
      </c>
      <c r="E8876" s="81">
        <v>8.1769715687404272</v>
      </c>
      <c r="F8876" s="62"/>
    </row>
    <row r="8877" spans="1:6">
      <c r="A8877" s="79">
        <v>40584</v>
      </c>
      <c r="B8877" s="80" t="s">
        <v>70</v>
      </c>
      <c r="C8877" s="81">
        <v>14.216948368328682</v>
      </c>
      <c r="D8877" s="81">
        <v>17.380375857582806</v>
      </c>
      <c r="E8877" s="81">
        <v>3.1634274892541239</v>
      </c>
      <c r="F8877" s="62"/>
    </row>
    <row r="8878" spans="1:6">
      <c r="A8878" s="79">
        <v>40584</v>
      </c>
      <c r="B8878" s="80" t="s">
        <v>71</v>
      </c>
      <c r="C8878" s="81">
        <v>18.683762537185267</v>
      </c>
      <c r="D8878" s="81">
        <v>25.511047611388779</v>
      </c>
      <c r="E8878" s="81">
        <v>6.8272850742035125</v>
      </c>
      <c r="F8878" s="62"/>
    </row>
    <row r="8879" spans="1:6">
      <c r="A8879" s="79">
        <v>40584</v>
      </c>
      <c r="B8879" s="80" t="s">
        <v>72</v>
      </c>
      <c r="C8879" s="81">
        <v>12.436188130046848</v>
      </c>
      <c r="D8879" s="81">
        <v>15.706738344360017</v>
      </c>
      <c r="E8879" s="81">
        <v>3.2705502143131699</v>
      </c>
      <c r="F8879" s="62"/>
    </row>
    <row r="8880" spans="1:6">
      <c r="A8880" s="79">
        <v>40584</v>
      </c>
      <c r="B8880" s="80" t="s">
        <v>73</v>
      </c>
      <c r="C8880" s="81">
        <v>12.091854906377879</v>
      </c>
      <c r="D8880" s="81">
        <v>15.013516260470102</v>
      </c>
      <c r="E8880" s="81">
        <v>2.9216613540922225</v>
      </c>
      <c r="F8880" s="62"/>
    </row>
    <row r="8881" spans="1:6">
      <c r="A8881" s="79">
        <v>40584</v>
      </c>
      <c r="B8881" s="80" t="s">
        <v>74</v>
      </c>
      <c r="C8881" s="81">
        <v>11.157192702178964</v>
      </c>
      <c r="D8881" s="81">
        <v>11.824640217796507</v>
      </c>
      <c r="E8881" s="81">
        <v>0.66744751561754256</v>
      </c>
      <c r="F8881" s="62"/>
    </row>
    <row r="8882" spans="1:6">
      <c r="A8882" s="79">
        <v>40584</v>
      </c>
      <c r="B8882" s="80" t="s">
        <v>75</v>
      </c>
      <c r="C8882" s="81">
        <v>20.543441938630092</v>
      </c>
      <c r="D8882" s="81">
        <v>25.837951533424736</v>
      </c>
      <c r="E8882" s="81">
        <v>5.2945095947946434</v>
      </c>
      <c r="F8882" s="62"/>
    </row>
    <row r="8883" spans="1:6">
      <c r="A8883" s="79">
        <v>40585</v>
      </c>
      <c r="B8883" s="80" t="s">
        <v>76</v>
      </c>
      <c r="C8883" s="81">
        <v>12.426444952402848</v>
      </c>
      <c r="D8883" s="81">
        <v>14.052926894521224</v>
      </c>
      <c r="E8883" s="81">
        <v>1.6264819421183763</v>
      </c>
      <c r="F8883" s="62"/>
    </row>
    <row r="8884" spans="1:6">
      <c r="A8884" s="79">
        <v>40585</v>
      </c>
      <c r="B8884" s="80" t="s">
        <v>77</v>
      </c>
      <c r="C8884" s="81">
        <v>11.029352001265977</v>
      </c>
      <c r="D8884" s="81">
        <v>11.270081196794576</v>
      </c>
      <c r="E8884" s="81">
        <v>0.2407291955285995</v>
      </c>
      <c r="F8884" s="62"/>
    </row>
    <row r="8885" spans="1:6">
      <c r="A8885" s="79">
        <v>40585</v>
      </c>
      <c r="B8885" s="80" t="s">
        <v>78</v>
      </c>
      <c r="C8885" s="81">
        <v>7.3594747196073174</v>
      </c>
      <c r="D8885" s="81">
        <v>9.2398903627098328</v>
      </c>
      <c r="E8885" s="81">
        <v>1.8804156431025154</v>
      </c>
      <c r="F8885" s="62"/>
    </row>
    <row r="8886" spans="1:6">
      <c r="A8886" s="79">
        <v>40585</v>
      </c>
      <c r="B8886" s="80" t="s">
        <v>79</v>
      </c>
      <c r="C8886" s="81">
        <v>14.020416632623698</v>
      </c>
      <c r="D8886" s="81">
        <v>15.449348291518049</v>
      </c>
      <c r="E8886" s="81">
        <v>1.428931658894351</v>
      </c>
      <c r="F8886" s="62"/>
    </row>
    <row r="8887" spans="1:6">
      <c r="A8887" s="79">
        <v>40585</v>
      </c>
      <c r="B8887" s="80" t="s">
        <v>80</v>
      </c>
      <c r="C8887" s="81">
        <v>12.869291381470806</v>
      </c>
      <c r="D8887" s="81">
        <v>12.933889136000367</v>
      </c>
      <c r="E8887" s="81">
        <v>6.4597754529561513E-2</v>
      </c>
      <c r="F8887" s="62"/>
    </row>
    <row r="8888" spans="1:6">
      <c r="A8888" s="79">
        <v>40585</v>
      </c>
      <c r="B8888" s="80" t="s">
        <v>81</v>
      </c>
      <c r="C8888" s="81">
        <v>7.7530742419632812</v>
      </c>
      <c r="D8888" s="81">
        <v>8.1505362571649727</v>
      </c>
      <c r="E8888" s="81">
        <v>0.39746201520169144</v>
      </c>
      <c r="F8888" s="62"/>
    </row>
    <row r="8889" spans="1:6">
      <c r="A8889" s="79">
        <v>40585</v>
      </c>
      <c r="B8889" s="80" t="s">
        <v>82</v>
      </c>
      <c r="C8889" s="81">
        <v>5.5688432220514832</v>
      </c>
      <c r="D8889" s="81">
        <v>6.3283078517122009</v>
      </c>
      <c r="E8889" s="81">
        <v>0.7594646296607177</v>
      </c>
      <c r="F8889" s="62"/>
    </row>
    <row r="8890" spans="1:6">
      <c r="A8890" s="79">
        <v>40585</v>
      </c>
      <c r="B8890" s="80" t="s">
        <v>83</v>
      </c>
      <c r="C8890" s="81">
        <v>15.919444627336523</v>
      </c>
      <c r="D8890" s="81">
        <v>17.84604229378175</v>
      </c>
      <c r="E8890" s="81">
        <v>1.9265976664452271</v>
      </c>
      <c r="F8890" s="62"/>
    </row>
    <row r="8891" spans="1:6">
      <c r="A8891" s="79">
        <v>40585</v>
      </c>
      <c r="B8891" s="80" t="s">
        <v>84</v>
      </c>
      <c r="C8891" s="81">
        <v>15.024127743418607</v>
      </c>
      <c r="D8891" s="81">
        <v>17.657892389308774</v>
      </c>
      <c r="E8891" s="81">
        <v>2.6337646458901673</v>
      </c>
      <c r="F8891" s="62"/>
    </row>
    <row r="8892" spans="1:6">
      <c r="A8892" s="79">
        <v>40585</v>
      </c>
      <c r="B8892" s="80" t="s">
        <v>85</v>
      </c>
      <c r="C8892" s="81">
        <v>8.0679819507792523</v>
      </c>
      <c r="D8892" s="81">
        <v>9.4776322184928041</v>
      </c>
      <c r="E8892" s="81">
        <v>1.4096502677135518</v>
      </c>
      <c r="F8892" s="62"/>
    </row>
    <row r="8893" spans="1:6">
      <c r="A8893" s="79">
        <v>40585</v>
      </c>
      <c r="B8893" s="80" t="s">
        <v>86</v>
      </c>
      <c r="C8893" s="81">
        <v>8.5894655931532036</v>
      </c>
      <c r="D8893" s="81">
        <v>9.3290883967128231</v>
      </c>
      <c r="E8893" s="81">
        <v>0.73962280355961951</v>
      </c>
      <c r="F8893" s="62"/>
    </row>
    <row r="8894" spans="1:6">
      <c r="A8894" s="79">
        <v>40585</v>
      </c>
      <c r="B8894" s="80" t="s">
        <v>87</v>
      </c>
      <c r="C8894" s="81">
        <v>16.185221156963497</v>
      </c>
      <c r="D8894" s="81">
        <v>17.994659122061734</v>
      </c>
      <c r="E8894" s="81">
        <v>1.8094379650982368</v>
      </c>
      <c r="F8894" s="62"/>
    </row>
    <row r="8895" spans="1:6">
      <c r="A8895" s="79">
        <v>40585</v>
      </c>
      <c r="B8895" s="80" t="s">
        <v>88</v>
      </c>
      <c r="C8895" s="81">
        <v>9.514370184511117</v>
      </c>
      <c r="D8895" s="81">
        <v>11.606912216322536</v>
      </c>
      <c r="E8895" s="81">
        <v>2.0925420318114192</v>
      </c>
      <c r="F8895" s="62"/>
    </row>
    <row r="8896" spans="1:6">
      <c r="A8896" s="79">
        <v>40585</v>
      </c>
      <c r="B8896" s="80" t="s">
        <v>89</v>
      </c>
      <c r="C8896" s="81">
        <v>5.9919985354944432</v>
      </c>
      <c r="D8896" s="81">
        <v>7.9723317018089936</v>
      </c>
      <c r="E8896" s="81">
        <v>1.9803331663145505</v>
      </c>
      <c r="F8896" s="62"/>
    </row>
    <row r="8897" spans="1:6">
      <c r="A8897" s="79">
        <v>40585</v>
      </c>
      <c r="B8897" s="80" t="s">
        <v>90</v>
      </c>
      <c r="C8897" s="81">
        <v>12.48581406000484</v>
      </c>
      <c r="D8897" s="81">
        <v>13.429182024850308</v>
      </c>
      <c r="E8897" s="81">
        <v>0.94336796484546781</v>
      </c>
      <c r="F8897" s="62"/>
    </row>
    <row r="8898" spans="1:6">
      <c r="A8898" s="79">
        <v>40585</v>
      </c>
      <c r="B8898" s="80" t="s">
        <v>91</v>
      </c>
      <c r="C8898" s="81">
        <v>13.627175511803735</v>
      </c>
      <c r="D8898" s="81">
        <v>13.825335546830257</v>
      </c>
      <c r="E8898" s="81">
        <v>0.1981600350265218</v>
      </c>
      <c r="F8898" s="62"/>
    </row>
    <row r="8899" spans="1:6">
      <c r="A8899" s="79">
        <v>40585</v>
      </c>
      <c r="B8899" s="80" t="s">
        <v>92</v>
      </c>
      <c r="C8899" s="81">
        <v>16.933151011450423</v>
      </c>
      <c r="D8899" s="81">
        <v>19.222779713394576</v>
      </c>
      <c r="E8899" s="81">
        <v>2.289628701944153</v>
      </c>
      <c r="F8899" s="62"/>
    </row>
    <row r="8900" spans="1:6">
      <c r="A8900" s="79">
        <v>40585</v>
      </c>
      <c r="B8900" s="80" t="s">
        <v>93</v>
      </c>
      <c r="C8900" s="81">
        <v>17.444819565061376</v>
      </c>
      <c r="D8900" s="81">
        <v>22.075020399315221</v>
      </c>
      <c r="E8900" s="81">
        <v>4.630200834253845</v>
      </c>
      <c r="F8900" s="62"/>
    </row>
    <row r="8901" spans="1:6">
      <c r="A8901" s="79">
        <v>40585</v>
      </c>
      <c r="B8901" s="80" t="s">
        <v>94</v>
      </c>
      <c r="C8901" s="81">
        <v>14.522618831398651</v>
      </c>
      <c r="D8901" s="81">
        <v>17.747183582461766</v>
      </c>
      <c r="E8901" s="81">
        <v>3.2245647510631148</v>
      </c>
      <c r="F8901" s="62"/>
    </row>
    <row r="8902" spans="1:6">
      <c r="A8902" s="79">
        <v>40585</v>
      </c>
      <c r="B8902" s="80" t="s">
        <v>95</v>
      </c>
      <c r="C8902" s="81">
        <v>18.3107355099073</v>
      </c>
      <c r="D8902" s="81">
        <v>22.807924455173129</v>
      </c>
      <c r="E8902" s="81">
        <v>4.4971889452658296</v>
      </c>
      <c r="F8902" s="62"/>
    </row>
    <row r="8903" spans="1:6">
      <c r="A8903" s="79">
        <v>40585</v>
      </c>
      <c r="B8903" s="80" t="s">
        <v>96</v>
      </c>
      <c r="C8903" s="81">
        <v>16.303571778614486</v>
      </c>
      <c r="D8903" s="81">
        <v>21.391733052717306</v>
      </c>
      <c r="E8903" s="81">
        <v>5.0881612741028199</v>
      </c>
      <c r="F8903" s="62"/>
    </row>
    <row r="8904" spans="1:6">
      <c r="A8904" s="79">
        <v>40585</v>
      </c>
      <c r="B8904" s="80" t="s">
        <v>97</v>
      </c>
      <c r="C8904" s="81">
        <v>18.035307503029323</v>
      </c>
      <c r="D8904" s="81">
        <v>25.788945865364756</v>
      </c>
      <c r="E8904" s="81">
        <v>7.7536383623354332</v>
      </c>
      <c r="F8904" s="62"/>
    </row>
    <row r="8905" spans="1:6">
      <c r="A8905" s="79">
        <v>40585</v>
      </c>
      <c r="B8905" s="80" t="s">
        <v>98</v>
      </c>
      <c r="C8905" s="81">
        <v>24.371818103499734</v>
      </c>
      <c r="D8905" s="81">
        <v>34.672496482462634</v>
      </c>
      <c r="E8905" s="81">
        <v>10.3006783789629</v>
      </c>
      <c r="F8905" s="62"/>
    </row>
    <row r="8906" spans="1:6">
      <c r="A8906" s="79">
        <v>40585</v>
      </c>
      <c r="B8906" s="80" t="s">
        <v>99</v>
      </c>
      <c r="C8906" s="81">
        <v>45.201593723525797</v>
      </c>
      <c r="D8906" s="81">
        <v>61.342941089040274</v>
      </c>
      <c r="E8906" s="81">
        <v>16.141347365514477</v>
      </c>
      <c r="F8906" s="62"/>
    </row>
    <row r="8907" spans="1:6">
      <c r="A8907" s="79">
        <v>40585</v>
      </c>
      <c r="B8907" s="80" t="s">
        <v>100</v>
      </c>
      <c r="C8907" s="81">
        <v>40.587055426496228</v>
      </c>
      <c r="D8907" s="81">
        <v>53.885573660290213</v>
      </c>
      <c r="E8907" s="81">
        <v>13.298518233793985</v>
      </c>
      <c r="F8907" s="62"/>
    </row>
    <row r="8908" spans="1:6">
      <c r="A8908" s="79">
        <v>40585</v>
      </c>
      <c r="B8908" s="80" t="s">
        <v>101</v>
      </c>
      <c r="C8908" s="81">
        <v>45.1919282462148</v>
      </c>
      <c r="D8908" s="81">
        <v>61.471798773586265</v>
      </c>
      <c r="E8908" s="81">
        <v>16.279870527371465</v>
      </c>
      <c r="F8908" s="62"/>
    </row>
    <row r="8909" spans="1:6">
      <c r="A8909" s="79">
        <v>40585</v>
      </c>
      <c r="B8909" s="80" t="s">
        <v>102</v>
      </c>
      <c r="C8909" s="81">
        <v>46.687592389485658</v>
      </c>
      <c r="D8909" s="81">
        <v>64.749956914837867</v>
      </c>
      <c r="E8909" s="81">
        <v>18.062364525352208</v>
      </c>
      <c r="F8909" s="62"/>
    </row>
    <row r="8910" spans="1:6">
      <c r="A8910" s="79">
        <v>40585</v>
      </c>
      <c r="B8910" s="80" t="s">
        <v>103</v>
      </c>
      <c r="C8910" s="81">
        <v>65.716971369352905</v>
      </c>
      <c r="D8910" s="81">
        <v>87.558104155860988</v>
      </c>
      <c r="E8910" s="81">
        <v>21.841132786508084</v>
      </c>
      <c r="F8910" s="62"/>
    </row>
    <row r="8911" spans="1:6">
      <c r="A8911" s="79">
        <v>40585</v>
      </c>
      <c r="B8911" s="80" t="s">
        <v>104</v>
      </c>
      <c r="C8911" s="81">
        <v>89.144618270391717</v>
      </c>
      <c r="D8911" s="81">
        <v>114.59515170319258</v>
      </c>
      <c r="E8911" s="81">
        <v>25.450533432800867</v>
      </c>
      <c r="F8911" s="62"/>
    </row>
    <row r="8912" spans="1:6">
      <c r="A8912" s="79">
        <v>40585</v>
      </c>
      <c r="B8912" s="80" t="s">
        <v>105</v>
      </c>
      <c r="C8912" s="81">
        <v>160.2835125640951</v>
      </c>
      <c r="D8912" s="81">
        <v>201.05421063301671</v>
      </c>
      <c r="E8912" s="81">
        <v>40.770698068921604</v>
      </c>
      <c r="F8912" s="62"/>
    </row>
    <row r="8913" spans="1:6">
      <c r="A8913" s="79">
        <v>40585</v>
      </c>
      <c r="B8913" s="80" t="s">
        <v>106</v>
      </c>
      <c r="C8913" s="81">
        <v>141.98253735352682</v>
      </c>
      <c r="D8913" s="81">
        <v>182.93067687783397</v>
      </c>
      <c r="E8913" s="81">
        <v>40.948139524307152</v>
      </c>
      <c r="F8913" s="62"/>
    </row>
    <row r="8914" spans="1:6">
      <c r="A8914" s="79">
        <v>40585</v>
      </c>
      <c r="B8914" s="80" t="s">
        <v>107</v>
      </c>
      <c r="C8914" s="81">
        <v>199.64180333311145</v>
      </c>
      <c r="D8914" s="81">
        <v>243.64038966146134</v>
      </c>
      <c r="E8914" s="81">
        <v>43.998586328349887</v>
      </c>
      <c r="F8914" s="62"/>
    </row>
    <row r="8915" spans="1:6">
      <c r="A8915" s="79">
        <v>40585</v>
      </c>
      <c r="B8915" s="80" t="s">
        <v>108</v>
      </c>
      <c r="C8915" s="81">
        <v>205.44745533406092</v>
      </c>
      <c r="D8915" s="81">
        <v>258.99132441173441</v>
      </c>
      <c r="E8915" s="81">
        <v>53.543869077673492</v>
      </c>
      <c r="F8915" s="62"/>
    </row>
    <row r="8916" spans="1:6">
      <c r="A8916" s="79">
        <v>40585</v>
      </c>
      <c r="B8916" s="80" t="s">
        <v>109</v>
      </c>
      <c r="C8916" s="81">
        <v>201.1184895313813</v>
      </c>
      <c r="D8916" s="81">
        <v>244.43312448067127</v>
      </c>
      <c r="E8916" s="81">
        <v>43.314634949289967</v>
      </c>
      <c r="F8916" s="62"/>
    </row>
    <row r="8917" spans="1:6">
      <c r="A8917" s="79">
        <v>40585</v>
      </c>
      <c r="B8917" s="80" t="s">
        <v>110</v>
      </c>
      <c r="C8917" s="81">
        <v>176.42179309720362</v>
      </c>
      <c r="D8917" s="81">
        <v>215.4154889122899</v>
      </c>
      <c r="E8917" s="81">
        <v>38.993695815086284</v>
      </c>
      <c r="F8917" s="62"/>
    </row>
    <row r="8918" spans="1:6">
      <c r="A8918" s="79">
        <v>40585</v>
      </c>
      <c r="B8918" s="80" t="s">
        <v>111</v>
      </c>
      <c r="C8918" s="81">
        <v>159.79338699350515</v>
      </c>
      <c r="D8918" s="81">
        <v>205.41293190804618</v>
      </c>
      <c r="E8918" s="81">
        <v>45.619544914541024</v>
      </c>
      <c r="F8918" s="62"/>
    </row>
    <row r="8919" spans="1:6">
      <c r="A8919" s="79">
        <v>40585</v>
      </c>
      <c r="B8919" s="80" t="s">
        <v>112</v>
      </c>
      <c r="C8919" s="81">
        <v>130.27515466206791</v>
      </c>
      <c r="D8919" s="81">
        <v>169.85875174944564</v>
      </c>
      <c r="E8919" s="81">
        <v>39.58359708737774</v>
      </c>
      <c r="F8919" s="62"/>
    </row>
    <row r="8920" spans="1:6">
      <c r="A8920" s="79">
        <v>40585</v>
      </c>
      <c r="B8920" s="80" t="s">
        <v>113</v>
      </c>
      <c r="C8920" s="81">
        <v>62.12680574884822</v>
      </c>
      <c r="D8920" s="81">
        <v>86.865631986171095</v>
      </c>
      <c r="E8920" s="81">
        <v>24.738826237322876</v>
      </c>
      <c r="F8920" s="62"/>
    </row>
    <row r="8921" spans="1:6">
      <c r="A8921" s="79">
        <v>40585</v>
      </c>
      <c r="B8921" s="80" t="s">
        <v>114</v>
      </c>
      <c r="C8921" s="81">
        <v>62.559865448734186</v>
      </c>
      <c r="D8921" s="81">
        <v>88.45030879006589</v>
      </c>
      <c r="E8921" s="81">
        <v>25.890443341331704</v>
      </c>
      <c r="F8921" s="62"/>
    </row>
    <row r="8922" spans="1:6">
      <c r="A8922" s="79">
        <v>40585</v>
      </c>
      <c r="B8922" s="80" t="s">
        <v>115</v>
      </c>
      <c r="C8922" s="81">
        <v>54.904800315414889</v>
      </c>
      <c r="D8922" s="81">
        <v>85.875413579321219</v>
      </c>
      <c r="E8922" s="81">
        <v>30.97061326390633</v>
      </c>
      <c r="F8922" s="62"/>
    </row>
    <row r="8923" spans="1:6">
      <c r="A8923" s="79">
        <v>40585</v>
      </c>
      <c r="B8923" s="80" t="s">
        <v>116</v>
      </c>
      <c r="C8923" s="81">
        <v>63.819573397842063</v>
      </c>
      <c r="D8923" s="81">
        <v>92.808121999895349</v>
      </c>
      <c r="E8923" s="81">
        <v>28.988548602053285</v>
      </c>
      <c r="F8923" s="62"/>
    </row>
    <row r="8924" spans="1:6">
      <c r="A8924" s="79">
        <v>40585</v>
      </c>
      <c r="B8924" s="80" t="s">
        <v>117</v>
      </c>
      <c r="C8924" s="81">
        <v>77.437713283682797</v>
      </c>
      <c r="D8924" s="81">
        <v>112.12055234296793</v>
      </c>
      <c r="E8924" s="81">
        <v>34.682839059285129</v>
      </c>
      <c r="F8924" s="62"/>
    </row>
    <row r="8925" spans="1:6">
      <c r="A8925" s="79">
        <v>40585</v>
      </c>
      <c r="B8925" s="80" t="s">
        <v>118</v>
      </c>
      <c r="C8925" s="81">
        <v>74.092389096173122</v>
      </c>
      <c r="D8925" s="81">
        <v>111.03123797152305</v>
      </c>
      <c r="E8925" s="81">
        <v>36.938848875349933</v>
      </c>
      <c r="F8925" s="62"/>
    </row>
    <row r="8926" spans="1:6">
      <c r="A8926" s="79">
        <v>40585</v>
      </c>
      <c r="B8926" s="80" t="s">
        <v>119</v>
      </c>
      <c r="C8926" s="81">
        <v>90.623136206241583</v>
      </c>
      <c r="D8926" s="81">
        <v>118.95436634329705</v>
      </c>
      <c r="E8926" s="81">
        <v>28.331230137055471</v>
      </c>
      <c r="F8926" s="62"/>
    </row>
    <row r="8927" spans="1:6">
      <c r="A8927" s="79">
        <v>40585</v>
      </c>
      <c r="B8927" s="80" t="s">
        <v>120</v>
      </c>
      <c r="C8927" s="81">
        <v>46.45305631221968</v>
      </c>
      <c r="D8927" s="81">
        <v>69.435501956478276</v>
      </c>
      <c r="E8927" s="81">
        <v>22.982445644258597</v>
      </c>
      <c r="F8927" s="62"/>
    </row>
    <row r="8928" spans="1:6">
      <c r="A8928" s="79">
        <v>40585</v>
      </c>
      <c r="B8928" s="80" t="s">
        <v>121</v>
      </c>
      <c r="C8928" s="81">
        <v>53.58691613949302</v>
      </c>
      <c r="D8928" s="81">
        <v>78.051873350192196</v>
      </c>
      <c r="E8928" s="81">
        <v>24.464957210699176</v>
      </c>
      <c r="F8928" s="62"/>
    </row>
    <row r="8929" spans="1:6">
      <c r="A8929" s="79">
        <v>40585</v>
      </c>
      <c r="B8929" s="80" t="s">
        <v>122</v>
      </c>
      <c r="C8929" s="81">
        <v>59.687634649206444</v>
      </c>
      <c r="D8929" s="81">
        <v>87.658641490106007</v>
      </c>
      <c r="E8929" s="81">
        <v>27.971006840899562</v>
      </c>
      <c r="F8929" s="62"/>
    </row>
    <row r="8930" spans="1:6">
      <c r="A8930" s="79">
        <v>40585</v>
      </c>
      <c r="B8930" s="80" t="s">
        <v>27</v>
      </c>
      <c r="C8930" s="81">
        <v>33.386174374289894</v>
      </c>
      <c r="D8930" s="81">
        <v>49.44977871234979</v>
      </c>
      <c r="E8930" s="81">
        <v>16.063604338059896</v>
      </c>
      <c r="F8930" s="62"/>
    </row>
    <row r="8931" spans="1:6">
      <c r="A8931" s="79">
        <v>40585</v>
      </c>
      <c r="B8931" s="80" t="s">
        <v>28</v>
      </c>
      <c r="C8931" s="81">
        <v>27.531593135557436</v>
      </c>
      <c r="D8931" s="81">
        <v>43.299544834318567</v>
      </c>
      <c r="E8931" s="81">
        <v>15.767951698761131</v>
      </c>
      <c r="F8931" s="62"/>
    </row>
    <row r="8932" spans="1:6">
      <c r="A8932" s="79">
        <v>40585</v>
      </c>
      <c r="B8932" s="80" t="s">
        <v>29</v>
      </c>
      <c r="C8932" s="81">
        <v>34.498195541330787</v>
      </c>
      <c r="D8932" s="81">
        <v>54.669190959833138</v>
      </c>
      <c r="E8932" s="81">
        <v>20.170995418502351</v>
      </c>
      <c r="F8932" s="62"/>
    </row>
    <row r="8933" spans="1:6">
      <c r="A8933" s="79">
        <v>40585</v>
      </c>
      <c r="B8933" s="80" t="s">
        <v>30</v>
      </c>
      <c r="C8933" s="81">
        <v>45.105542617867798</v>
      </c>
      <c r="D8933" s="81">
        <v>68.287031042956428</v>
      </c>
      <c r="E8933" s="81">
        <v>23.181488425088631</v>
      </c>
      <c r="F8933" s="62"/>
    </row>
    <row r="8934" spans="1:6">
      <c r="A8934" s="79">
        <v>40585</v>
      </c>
      <c r="B8934" s="80" t="s">
        <v>31</v>
      </c>
      <c r="C8934" s="81">
        <v>39.939735929639284</v>
      </c>
      <c r="D8934" s="81">
        <v>55.372463324065052</v>
      </c>
      <c r="E8934" s="81">
        <v>15.432727394425768</v>
      </c>
      <c r="F8934" s="62"/>
    </row>
    <row r="8935" spans="1:6">
      <c r="A8935" s="79">
        <v>40585</v>
      </c>
      <c r="B8935" s="80" t="s">
        <v>32</v>
      </c>
      <c r="C8935" s="81">
        <v>32.510751720380973</v>
      </c>
      <c r="D8935" s="81">
        <v>45.637013223930275</v>
      </c>
      <c r="E8935" s="81">
        <v>13.126261503549301</v>
      </c>
      <c r="F8935" s="62"/>
    </row>
    <row r="8936" spans="1:6">
      <c r="A8936" s="79">
        <v>40585</v>
      </c>
      <c r="B8936" s="80" t="s">
        <v>33</v>
      </c>
      <c r="C8936" s="81">
        <v>39.93988951408128</v>
      </c>
      <c r="D8936" s="81">
        <v>58.591322382064646</v>
      </c>
      <c r="E8936" s="81">
        <v>18.651432867983367</v>
      </c>
      <c r="F8936" s="62"/>
    </row>
    <row r="8937" spans="1:6">
      <c r="A8937" s="79">
        <v>40585</v>
      </c>
      <c r="B8937" s="80" t="s">
        <v>34</v>
      </c>
      <c r="C8937" s="81">
        <v>28.191180947907377</v>
      </c>
      <c r="D8937" s="81">
        <v>38.902454651171119</v>
      </c>
      <c r="E8937" s="81">
        <v>10.711273703263743</v>
      </c>
      <c r="F8937" s="62"/>
    </row>
    <row r="8938" spans="1:6">
      <c r="A8938" s="79">
        <v>40585</v>
      </c>
      <c r="B8938" s="80" t="s">
        <v>35</v>
      </c>
      <c r="C8938" s="81">
        <v>33.553965746726881</v>
      </c>
      <c r="D8938" s="81">
        <v>49.380807965105809</v>
      </c>
      <c r="E8938" s="81">
        <v>15.826842218378928</v>
      </c>
      <c r="F8938" s="62"/>
    </row>
    <row r="8939" spans="1:6">
      <c r="A8939" s="79">
        <v>40585</v>
      </c>
      <c r="B8939" s="80" t="s">
        <v>36</v>
      </c>
      <c r="C8939" s="81">
        <v>35.82704521364866</v>
      </c>
      <c r="D8939" s="81">
        <v>52.074713650579469</v>
      </c>
      <c r="E8939" s="81">
        <v>16.247668436930809</v>
      </c>
      <c r="F8939" s="62"/>
    </row>
    <row r="8940" spans="1:6">
      <c r="A8940" s="79">
        <v>40585</v>
      </c>
      <c r="B8940" s="80" t="s">
        <v>37</v>
      </c>
      <c r="C8940" s="81">
        <v>23.753543925271785</v>
      </c>
      <c r="D8940" s="81">
        <v>35.555038127775539</v>
      </c>
      <c r="E8940" s="81">
        <v>11.801494202503754</v>
      </c>
      <c r="F8940" s="62"/>
    </row>
    <row r="8941" spans="1:6">
      <c r="A8941" s="79">
        <v>40585</v>
      </c>
      <c r="B8941" s="80" t="s">
        <v>38</v>
      </c>
      <c r="C8941" s="81">
        <v>45.94263041528572</v>
      </c>
      <c r="D8941" s="81">
        <v>67.425882369727546</v>
      </c>
      <c r="E8941" s="81">
        <v>21.483251954441826</v>
      </c>
      <c r="F8941" s="62"/>
    </row>
    <row r="8942" spans="1:6">
      <c r="A8942" s="79">
        <v>40585</v>
      </c>
      <c r="B8942" s="80" t="s">
        <v>39</v>
      </c>
      <c r="C8942" s="81">
        <v>31.615753981074054</v>
      </c>
      <c r="D8942" s="81">
        <v>44.092288310778471</v>
      </c>
      <c r="E8942" s="81">
        <v>12.476534329704418</v>
      </c>
      <c r="F8942" s="62"/>
    </row>
    <row r="8943" spans="1:6">
      <c r="A8943" s="79">
        <v>40585</v>
      </c>
      <c r="B8943" s="80" t="s">
        <v>40</v>
      </c>
      <c r="C8943" s="81">
        <v>36.653877998796588</v>
      </c>
      <c r="D8943" s="81">
        <v>53.045487198645347</v>
      </c>
      <c r="E8943" s="81">
        <v>16.391609199848759</v>
      </c>
      <c r="F8943" s="62"/>
    </row>
    <row r="8944" spans="1:6">
      <c r="A8944" s="79">
        <v>40585</v>
      </c>
      <c r="B8944" s="80" t="s">
        <v>41</v>
      </c>
      <c r="C8944" s="81">
        <v>40.078263658187268</v>
      </c>
      <c r="D8944" s="81">
        <v>59.780218309504512</v>
      </c>
      <c r="E8944" s="81">
        <v>19.701954651317244</v>
      </c>
      <c r="F8944" s="62"/>
    </row>
    <row r="8945" spans="1:6">
      <c r="A8945" s="79">
        <v>40585</v>
      </c>
      <c r="B8945" s="80" t="s">
        <v>42</v>
      </c>
      <c r="C8945" s="81">
        <v>52.17170696596714</v>
      </c>
      <c r="D8945" s="81">
        <v>79.538662339967033</v>
      </c>
      <c r="E8945" s="81">
        <v>27.366955373999893</v>
      </c>
      <c r="F8945" s="62"/>
    </row>
    <row r="8946" spans="1:6">
      <c r="A8946" s="79">
        <v>40585</v>
      </c>
      <c r="B8946" s="80" t="s">
        <v>43</v>
      </c>
      <c r="C8946" s="81">
        <v>52.230847418535134</v>
      </c>
      <c r="D8946" s="81">
        <v>80.628170044761916</v>
      </c>
      <c r="E8946" s="81">
        <v>28.397322626226781</v>
      </c>
      <c r="F8946" s="62"/>
    </row>
    <row r="8947" spans="1:6">
      <c r="A8947" s="79">
        <v>40585</v>
      </c>
      <c r="B8947" s="80" t="s">
        <v>44</v>
      </c>
      <c r="C8947" s="81">
        <v>53.815194751350987</v>
      </c>
      <c r="D8947" s="81">
        <v>80.430163246846931</v>
      </c>
      <c r="E8947" s="81">
        <v>26.614968495495944</v>
      </c>
      <c r="F8947" s="62"/>
    </row>
    <row r="8948" spans="1:6">
      <c r="A8948" s="79">
        <v>40585</v>
      </c>
      <c r="B8948" s="80" t="s">
        <v>45</v>
      </c>
      <c r="C8948" s="81">
        <v>68.290029190413648</v>
      </c>
      <c r="D8948" s="81">
        <v>95.088128704930099</v>
      </c>
      <c r="E8948" s="81">
        <v>26.798099514516451</v>
      </c>
      <c r="F8948" s="62"/>
    </row>
    <row r="8949" spans="1:6">
      <c r="A8949" s="79">
        <v>40585</v>
      </c>
      <c r="B8949" s="80" t="s">
        <v>46</v>
      </c>
      <c r="C8949" s="81">
        <v>79.999856595052563</v>
      </c>
      <c r="D8949" s="81">
        <v>113.80675675448276</v>
      </c>
      <c r="E8949" s="81">
        <v>33.806900159430199</v>
      </c>
      <c r="F8949" s="62"/>
    </row>
    <row r="8950" spans="1:6">
      <c r="A8950" s="79">
        <v>40585</v>
      </c>
      <c r="B8950" s="80" t="s">
        <v>47</v>
      </c>
      <c r="C8950" s="81">
        <v>170.9225314589541</v>
      </c>
      <c r="D8950" s="81">
        <v>208.58813540708587</v>
      </c>
      <c r="E8950" s="81">
        <v>37.665603948131775</v>
      </c>
      <c r="F8950" s="62"/>
    </row>
    <row r="8951" spans="1:6">
      <c r="A8951" s="79">
        <v>40585</v>
      </c>
      <c r="B8951" s="80" t="s">
        <v>48</v>
      </c>
      <c r="C8951" s="81">
        <v>260.76314289997572</v>
      </c>
      <c r="D8951" s="81">
        <v>314.06601408254772</v>
      </c>
      <c r="E8951" s="81">
        <v>53.302871182572005</v>
      </c>
      <c r="F8951" s="62"/>
    </row>
    <row r="8952" spans="1:6">
      <c r="A8952" s="79">
        <v>40585</v>
      </c>
      <c r="B8952" s="80" t="s">
        <v>49</v>
      </c>
      <c r="C8952" s="81">
        <v>263.51888275879543</v>
      </c>
      <c r="D8952" s="81">
        <v>315.94806041720244</v>
      </c>
      <c r="E8952" s="81">
        <v>52.429177658407013</v>
      </c>
      <c r="F8952" s="62"/>
    </row>
    <row r="8953" spans="1:6">
      <c r="A8953" s="79">
        <v>40585</v>
      </c>
      <c r="B8953" s="80" t="s">
        <v>50</v>
      </c>
      <c r="C8953" s="81">
        <v>270.89950673811472</v>
      </c>
      <c r="D8953" s="81">
        <v>329.61590152008574</v>
      </c>
      <c r="E8953" s="81">
        <v>58.716394781971019</v>
      </c>
      <c r="F8953" s="62"/>
    </row>
    <row r="8954" spans="1:6">
      <c r="A8954" s="79">
        <v>40585</v>
      </c>
      <c r="B8954" s="80" t="s">
        <v>51</v>
      </c>
      <c r="C8954" s="81">
        <v>216.97586662182979</v>
      </c>
      <c r="D8954" s="81">
        <v>268.7063815072184</v>
      </c>
      <c r="E8954" s="81">
        <v>51.730514885388601</v>
      </c>
      <c r="F8954" s="62"/>
    </row>
    <row r="8955" spans="1:6">
      <c r="A8955" s="79">
        <v>40585</v>
      </c>
      <c r="B8955" s="80" t="s">
        <v>52</v>
      </c>
      <c r="C8955" s="81">
        <v>296.09144576481242</v>
      </c>
      <c r="D8955" s="81">
        <v>364.97393344062135</v>
      </c>
      <c r="E8955" s="81">
        <v>68.882487675808932</v>
      </c>
      <c r="F8955" s="62"/>
    </row>
    <row r="8956" spans="1:6">
      <c r="A8956" s="79">
        <v>40585</v>
      </c>
      <c r="B8956" s="80" t="s">
        <v>53</v>
      </c>
      <c r="C8956" s="81">
        <v>306.62104315617142</v>
      </c>
      <c r="D8956" s="81">
        <v>371.51093740951552</v>
      </c>
      <c r="E8956" s="81">
        <v>64.889894253344096</v>
      </c>
      <c r="F8956" s="62"/>
    </row>
    <row r="8957" spans="1:6">
      <c r="A8957" s="79">
        <v>40585</v>
      </c>
      <c r="B8957" s="80" t="s">
        <v>54</v>
      </c>
      <c r="C8957" s="81">
        <v>175.35293627146368</v>
      </c>
      <c r="D8957" s="81">
        <v>230.08126587844822</v>
      </c>
      <c r="E8957" s="81">
        <v>54.728329606984545</v>
      </c>
      <c r="F8957" s="62"/>
    </row>
    <row r="8958" spans="1:6">
      <c r="A8958" s="79">
        <v>40585</v>
      </c>
      <c r="B8958" s="80" t="s">
        <v>55</v>
      </c>
      <c r="C8958" s="81">
        <v>77.737983160692764</v>
      </c>
      <c r="D8958" s="81">
        <v>110.34125492185821</v>
      </c>
      <c r="E8958" s="81">
        <v>32.603271761165445</v>
      </c>
      <c r="F8958" s="62"/>
    </row>
    <row r="8959" spans="1:6">
      <c r="A8959" s="79">
        <v>40585</v>
      </c>
      <c r="B8959" s="80" t="s">
        <v>56</v>
      </c>
      <c r="C8959" s="81">
        <v>62.003540967546222</v>
      </c>
      <c r="D8959" s="81">
        <v>91.127439316305612</v>
      </c>
      <c r="E8959" s="81">
        <v>29.12389834875939</v>
      </c>
      <c r="F8959" s="62"/>
    </row>
    <row r="8960" spans="1:6">
      <c r="A8960" s="79">
        <v>40585</v>
      </c>
      <c r="B8960" s="80" t="s">
        <v>57</v>
      </c>
      <c r="C8960" s="81">
        <v>58.352913005024561</v>
      </c>
      <c r="D8960" s="81">
        <v>86.967804121591129</v>
      </c>
      <c r="E8960" s="81">
        <v>28.614891116566568</v>
      </c>
      <c r="F8960" s="62"/>
    </row>
    <row r="8961" spans="1:6">
      <c r="A8961" s="79">
        <v>40585</v>
      </c>
      <c r="B8961" s="80" t="s">
        <v>58</v>
      </c>
      <c r="C8961" s="81">
        <v>66.943613895363768</v>
      </c>
      <c r="D8961" s="81">
        <v>94.990201683285136</v>
      </c>
      <c r="E8961" s="81">
        <v>28.046587787921368</v>
      </c>
      <c r="F8961" s="62"/>
    </row>
    <row r="8962" spans="1:6">
      <c r="A8962" s="79">
        <v>40585</v>
      </c>
      <c r="B8962" s="80" t="s">
        <v>59</v>
      </c>
      <c r="C8962" s="81">
        <v>51.248421500467224</v>
      </c>
      <c r="D8962" s="81">
        <v>72.8050882928829</v>
      </c>
      <c r="E8962" s="81">
        <v>21.556666792415676</v>
      </c>
      <c r="F8962" s="62"/>
    </row>
    <row r="8963" spans="1:6">
      <c r="A8963" s="79">
        <v>40585</v>
      </c>
      <c r="B8963" s="80" t="s">
        <v>60</v>
      </c>
      <c r="C8963" s="81">
        <v>76.557888985832875</v>
      </c>
      <c r="D8963" s="81">
        <v>104.49832387495394</v>
      </c>
      <c r="E8963" s="81">
        <v>27.940434889121065</v>
      </c>
      <c r="F8963" s="62"/>
    </row>
    <row r="8964" spans="1:6">
      <c r="A8964" s="79">
        <v>40585</v>
      </c>
      <c r="B8964" s="80" t="s">
        <v>61</v>
      </c>
      <c r="C8964" s="81">
        <v>74.097945038903106</v>
      </c>
      <c r="D8964" s="81">
        <v>101.6262219254493</v>
      </c>
      <c r="E8964" s="81">
        <v>27.528276886546195</v>
      </c>
      <c r="F8964" s="62"/>
    </row>
    <row r="8965" spans="1:6">
      <c r="A8965" s="79">
        <v>40585</v>
      </c>
      <c r="B8965" s="80" t="s">
        <v>62</v>
      </c>
      <c r="C8965" s="81">
        <v>69.866722608593491</v>
      </c>
      <c r="D8965" s="81">
        <v>93.108758723255377</v>
      </c>
      <c r="E8965" s="81">
        <v>23.242036114661886</v>
      </c>
      <c r="F8965" s="62"/>
    </row>
    <row r="8966" spans="1:6">
      <c r="A8966" s="79">
        <v>40585</v>
      </c>
      <c r="B8966" s="80" t="s">
        <v>63</v>
      </c>
      <c r="C8966" s="81">
        <v>59.937890927029407</v>
      </c>
      <c r="D8966" s="81">
        <v>79.837291821902028</v>
      </c>
      <c r="E8966" s="81">
        <v>19.89940089487262</v>
      </c>
      <c r="F8966" s="62"/>
    </row>
    <row r="8967" spans="1:6">
      <c r="A8967" s="79">
        <v>40585</v>
      </c>
      <c r="B8967" s="80" t="s">
        <v>64</v>
      </c>
      <c r="C8967" s="81">
        <v>49.084021464347423</v>
      </c>
      <c r="D8967" s="81">
        <v>65.882414560675784</v>
      </c>
      <c r="E8967" s="81">
        <v>16.798393096328361</v>
      </c>
      <c r="F8967" s="62"/>
    </row>
    <row r="8968" spans="1:6">
      <c r="A8968" s="79">
        <v>40585</v>
      </c>
      <c r="B8968" s="80" t="s">
        <v>65</v>
      </c>
      <c r="C8968" s="81">
        <v>39.470005734449323</v>
      </c>
      <c r="D8968" s="81">
        <v>54.611539574381176</v>
      </c>
      <c r="E8968" s="81">
        <v>15.141533839931853</v>
      </c>
      <c r="F8968" s="62"/>
    </row>
    <row r="8969" spans="1:6">
      <c r="A8969" s="79">
        <v>40585</v>
      </c>
      <c r="B8969" s="80" t="s">
        <v>66</v>
      </c>
      <c r="C8969" s="81">
        <v>32.099577721201008</v>
      </c>
      <c r="D8969" s="81">
        <v>45.955344934874262</v>
      </c>
      <c r="E8969" s="81">
        <v>13.855767213673253</v>
      </c>
      <c r="F8969" s="62"/>
    </row>
    <row r="8970" spans="1:6">
      <c r="A8970" s="79">
        <v>40585</v>
      </c>
      <c r="B8970" s="80" t="s">
        <v>67</v>
      </c>
      <c r="C8970" s="81">
        <v>41.871234149551093</v>
      </c>
      <c r="D8970" s="81">
        <v>56.176498137816985</v>
      </c>
      <c r="E8970" s="81">
        <v>14.305263988265892</v>
      </c>
      <c r="F8970" s="62"/>
    </row>
    <row r="8971" spans="1:6">
      <c r="A8971" s="79">
        <v>40585</v>
      </c>
      <c r="B8971" s="80" t="s">
        <v>68</v>
      </c>
      <c r="C8971" s="81">
        <v>34.638549369596767</v>
      </c>
      <c r="D8971" s="81">
        <v>48.273007520851969</v>
      </c>
      <c r="E8971" s="81">
        <v>13.634458151255203</v>
      </c>
      <c r="F8971" s="62"/>
    </row>
    <row r="8972" spans="1:6">
      <c r="A8972" s="79">
        <v>40585</v>
      </c>
      <c r="B8972" s="80" t="s">
        <v>69</v>
      </c>
      <c r="C8972" s="81">
        <v>39.588395461673308</v>
      </c>
      <c r="D8972" s="81">
        <v>53.274669972011345</v>
      </c>
      <c r="E8972" s="81">
        <v>13.686274510338038</v>
      </c>
      <c r="F8972" s="62"/>
    </row>
    <row r="8973" spans="1:6">
      <c r="A8973" s="79">
        <v>40585</v>
      </c>
      <c r="B8973" s="80" t="s">
        <v>70</v>
      </c>
      <c r="C8973" s="81">
        <v>46.565410758771662</v>
      </c>
      <c r="D8973" s="81">
        <v>63.664228885068056</v>
      </c>
      <c r="E8973" s="81">
        <v>17.098818126296393</v>
      </c>
      <c r="F8973" s="62"/>
    </row>
    <row r="8974" spans="1:6">
      <c r="A8974" s="79">
        <v>40585</v>
      </c>
      <c r="B8974" s="80" t="s">
        <v>71</v>
      </c>
      <c r="C8974" s="81">
        <v>34.953646873820738</v>
      </c>
      <c r="D8974" s="81">
        <v>50.501586125401694</v>
      </c>
      <c r="E8974" s="81">
        <v>15.547939251580956</v>
      </c>
      <c r="F8974" s="62"/>
    </row>
    <row r="8975" spans="1:6">
      <c r="A8975" s="79">
        <v>40585</v>
      </c>
      <c r="B8975" s="80" t="s">
        <v>72</v>
      </c>
      <c r="C8975" s="81">
        <v>30.623862105469144</v>
      </c>
      <c r="D8975" s="81">
        <v>44.92555424430639</v>
      </c>
      <c r="E8975" s="81">
        <v>14.301692138837247</v>
      </c>
      <c r="F8975" s="62"/>
    </row>
    <row r="8976" spans="1:6">
      <c r="A8976" s="79">
        <v>40585</v>
      </c>
      <c r="B8976" s="80" t="s">
        <v>73</v>
      </c>
      <c r="C8976" s="81">
        <v>29.738267739647227</v>
      </c>
      <c r="D8976" s="81">
        <v>44.985020117958385</v>
      </c>
      <c r="E8976" s="81">
        <v>15.246752378311157</v>
      </c>
      <c r="F8976" s="62"/>
    </row>
    <row r="8977" spans="1:6">
      <c r="A8977" s="79">
        <v>40585</v>
      </c>
      <c r="B8977" s="80" t="s">
        <v>74</v>
      </c>
      <c r="C8977" s="81">
        <v>24.365351583141727</v>
      </c>
      <c r="D8977" s="81">
        <v>37.002242758307382</v>
      </c>
      <c r="E8977" s="81">
        <v>12.636891175165655</v>
      </c>
      <c r="F8977" s="62"/>
    </row>
    <row r="8978" spans="1:6">
      <c r="A8978" s="79">
        <v>40585</v>
      </c>
      <c r="B8978" s="80" t="s">
        <v>75</v>
      </c>
      <c r="C8978" s="81">
        <v>20.842453096732058</v>
      </c>
      <c r="D8978" s="81">
        <v>29.356195494284339</v>
      </c>
      <c r="E8978" s="81">
        <v>8.5137423975522815</v>
      </c>
      <c r="F8978" s="62"/>
    </row>
    <row r="8979" spans="1:6">
      <c r="A8979" s="79">
        <v>40586</v>
      </c>
      <c r="B8979" s="80" t="s">
        <v>76</v>
      </c>
      <c r="C8979" s="81">
        <v>16.81766799938643</v>
      </c>
      <c r="D8979" s="81">
        <v>19.09541022797362</v>
      </c>
      <c r="E8979" s="81">
        <v>2.27774222858719</v>
      </c>
      <c r="F8979" s="62"/>
    </row>
    <row r="8980" spans="1:6">
      <c r="A8980" s="79">
        <v>40586</v>
      </c>
      <c r="B8980" s="80" t="s">
        <v>77</v>
      </c>
      <c r="C8980" s="81">
        <v>18.785833782157248</v>
      </c>
      <c r="D8980" s="81">
        <v>25.50348840564682</v>
      </c>
      <c r="E8980" s="81">
        <v>6.7176546234895724</v>
      </c>
      <c r="F8980" s="62"/>
    </row>
    <row r="8981" spans="1:6">
      <c r="A8981" s="79">
        <v>40586</v>
      </c>
      <c r="B8981" s="80" t="s">
        <v>78</v>
      </c>
      <c r="C8981" s="81">
        <v>9.7816420529790875</v>
      </c>
      <c r="D8981" s="81">
        <v>14.579094665022183</v>
      </c>
      <c r="E8981" s="81">
        <v>4.7974526120430951</v>
      </c>
      <c r="F8981" s="62"/>
    </row>
    <row r="8982" spans="1:6">
      <c r="A8982" s="79">
        <v>40586</v>
      </c>
      <c r="B8982" s="80" t="s">
        <v>79</v>
      </c>
      <c r="C8982" s="81">
        <v>15.095641606524593</v>
      </c>
      <c r="D8982" s="81">
        <v>17.164126237733861</v>
      </c>
      <c r="E8982" s="81">
        <v>2.0684846312092677</v>
      </c>
      <c r="F8982" s="62"/>
    </row>
    <row r="8983" spans="1:6">
      <c r="A8983" s="79">
        <v>40586</v>
      </c>
      <c r="B8983" s="80" t="s">
        <v>80</v>
      </c>
      <c r="C8983" s="81">
        <v>20.389980144574096</v>
      </c>
      <c r="D8983" s="81">
        <v>24.087243292540997</v>
      </c>
      <c r="E8983" s="81">
        <v>3.6972631479669005</v>
      </c>
      <c r="F8983" s="62"/>
    </row>
    <row r="8984" spans="1:6">
      <c r="A8984" s="79">
        <v>40586</v>
      </c>
      <c r="B8984" s="80" t="s">
        <v>81</v>
      </c>
      <c r="C8984" s="81">
        <v>15.371240451972565</v>
      </c>
      <c r="D8984" s="81">
        <v>16.857123777481902</v>
      </c>
      <c r="E8984" s="81">
        <v>1.485883325509338</v>
      </c>
      <c r="F8984" s="62"/>
    </row>
    <row r="8985" spans="1:6">
      <c r="A8985" s="79">
        <v>40586</v>
      </c>
      <c r="B8985" s="80" t="s">
        <v>82</v>
      </c>
      <c r="C8985" s="81">
        <v>16.276620093282482</v>
      </c>
      <c r="D8985" s="81">
        <v>17.629675301257805</v>
      </c>
      <c r="E8985" s="81">
        <v>1.3530552079753235</v>
      </c>
      <c r="F8985" s="62"/>
    </row>
    <row r="8986" spans="1:6">
      <c r="A8986" s="79">
        <v>40586</v>
      </c>
      <c r="B8986" s="80" t="s">
        <v>83</v>
      </c>
      <c r="C8986" s="81">
        <v>22.60427341720289</v>
      </c>
      <c r="D8986" s="81">
        <v>27.553820721540568</v>
      </c>
      <c r="E8986" s="81">
        <v>4.9495473043376776</v>
      </c>
      <c r="F8986" s="62"/>
    </row>
    <row r="8987" spans="1:6">
      <c r="A8987" s="79">
        <v>40586</v>
      </c>
      <c r="B8987" s="80" t="s">
        <v>84</v>
      </c>
      <c r="C8987" s="81">
        <v>17.841369827090336</v>
      </c>
      <c r="D8987" s="81">
        <v>21.918281885018271</v>
      </c>
      <c r="E8987" s="81">
        <v>4.0769120579279345</v>
      </c>
      <c r="F8987" s="62"/>
    </row>
    <row r="8988" spans="1:6">
      <c r="A8988" s="79">
        <v>40586</v>
      </c>
      <c r="B8988" s="80" t="s">
        <v>85</v>
      </c>
      <c r="C8988" s="81">
        <v>13.442558211696745</v>
      </c>
      <c r="D8988" s="81">
        <v>16.282732891845974</v>
      </c>
      <c r="E8988" s="81">
        <v>2.8401746801492287</v>
      </c>
      <c r="F8988" s="62"/>
    </row>
    <row r="8989" spans="1:6">
      <c r="A8989" s="79">
        <v>40586</v>
      </c>
      <c r="B8989" s="80" t="s">
        <v>86</v>
      </c>
      <c r="C8989" s="81">
        <v>15.164730621400587</v>
      </c>
      <c r="D8989" s="81">
        <v>18.431991008284708</v>
      </c>
      <c r="E8989" s="81">
        <v>3.2672603868841215</v>
      </c>
      <c r="F8989" s="62"/>
    </row>
    <row r="8990" spans="1:6">
      <c r="A8990" s="79">
        <v>40586</v>
      </c>
      <c r="B8990" s="80" t="s">
        <v>87</v>
      </c>
      <c r="C8990" s="81">
        <v>19.524259178942177</v>
      </c>
      <c r="D8990" s="81">
        <v>27.494493899388576</v>
      </c>
      <c r="E8990" s="81">
        <v>7.970234720446399</v>
      </c>
      <c r="F8990" s="62"/>
    </row>
    <row r="8991" spans="1:6">
      <c r="A8991" s="79">
        <v>40586</v>
      </c>
      <c r="B8991" s="80" t="s">
        <v>88</v>
      </c>
      <c r="C8991" s="81">
        <v>17.378985885758379</v>
      </c>
      <c r="D8991" s="81">
        <v>24.156747495959991</v>
      </c>
      <c r="E8991" s="81">
        <v>6.7777616102016118</v>
      </c>
      <c r="F8991" s="62"/>
    </row>
    <row r="8992" spans="1:6">
      <c r="A8992" s="79">
        <v>40586</v>
      </c>
      <c r="B8992" s="80" t="s">
        <v>89</v>
      </c>
      <c r="C8992" s="81">
        <v>13.678843047808725</v>
      </c>
      <c r="D8992" s="81">
        <v>17.976439612227765</v>
      </c>
      <c r="E8992" s="81">
        <v>4.2975965644190399</v>
      </c>
      <c r="F8992" s="62"/>
    </row>
    <row r="8993" spans="1:6">
      <c r="A8993" s="79">
        <v>40586</v>
      </c>
      <c r="B8993" s="80" t="s">
        <v>90</v>
      </c>
      <c r="C8993" s="81">
        <v>14.968028974156603</v>
      </c>
      <c r="D8993" s="81">
        <v>19.531443999721571</v>
      </c>
      <c r="E8993" s="81">
        <v>4.5634150255649679</v>
      </c>
      <c r="F8993" s="62"/>
    </row>
    <row r="8994" spans="1:6">
      <c r="A8994" s="79">
        <v>40586</v>
      </c>
      <c r="B8994" s="80" t="s">
        <v>91</v>
      </c>
      <c r="C8994" s="81">
        <v>24.20869300781774</v>
      </c>
      <c r="D8994" s="81">
        <v>32.456693540879954</v>
      </c>
      <c r="E8994" s="81">
        <v>8.2480005330622141</v>
      </c>
      <c r="F8994" s="62"/>
    </row>
    <row r="8995" spans="1:6">
      <c r="A8995" s="79">
        <v>40586</v>
      </c>
      <c r="B8995" s="80" t="s">
        <v>92</v>
      </c>
      <c r="C8995" s="81">
        <v>20.282200085194106</v>
      </c>
      <c r="D8995" s="81">
        <v>27.692705802728554</v>
      </c>
      <c r="E8995" s="81">
        <v>7.4105057175344484</v>
      </c>
      <c r="F8995" s="62"/>
    </row>
    <row r="8996" spans="1:6">
      <c r="A8996" s="79">
        <v>40586</v>
      </c>
      <c r="B8996" s="80" t="s">
        <v>93</v>
      </c>
      <c r="C8996" s="81">
        <v>18.776570674138245</v>
      </c>
      <c r="D8996" s="81">
        <v>25.058157659256882</v>
      </c>
      <c r="E8996" s="81">
        <v>6.2815869851186363</v>
      </c>
      <c r="F8996" s="62"/>
    </row>
    <row r="8997" spans="1:6">
      <c r="A8997" s="79">
        <v>40586</v>
      </c>
      <c r="B8997" s="80" t="s">
        <v>94</v>
      </c>
      <c r="C8997" s="81">
        <v>15.174804843706584</v>
      </c>
      <c r="D8997" s="81">
        <v>15.73812189746104</v>
      </c>
      <c r="E8997" s="81">
        <v>0.56331705375445651</v>
      </c>
      <c r="F8997" s="62"/>
    </row>
    <row r="8998" spans="1:6">
      <c r="A8998" s="79">
        <v>40586</v>
      </c>
      <c r="B8998" s="80" t="s">
        <v>95</v>
      </c>
      <c r="C8998" s="81">
        <v>17.55635790271036</v>
      </c>
      <c r="D8998" s="81">
        <v>18.818413184797659</v>
      </c>
      <c r="E8998" s="81">
        <v>1.2620552820872994</v>
      </c>
      <c r="F8998" s="62"/>
    </row>
    <row r="8999" spans="1:6">
      <c r="A8999" s="79">
        <v>40586</v>
      </c>
      <c r="B8999" s="80" t="s">
        <v>96</v>
      </c>
      <c r="C8999" s="81">
        <v>14.820586228270617</v>
      </c>
      <c r="D8999" s="81">
        <v>15.936238999451017</v>
      </c>
      <c r="E8999" s="81">
        <v>1.1156527711804003</v>
      </c>
      <c r="F8999" s="62"/>
    </row>
    <row r="9000" spans="1:6">
      <c r="A9000" s="79">
        <v>40586</v>
      </c>
      <c r="B9000" s="80" t="s">
        <v>97</v>
      </c>
      <c r="C9000" s="81">
        <v>16.729777572698438</v>
      </c>
      <c r="D9000" s="81">
        <v>17.719053611335795</v>
      </c>
      <c r="E9000" s="81">
        <v>0.98927603863735669</v>
      </c>
      <c r="F9000" s="62"/>
    </row>
    <row r="9001" spans="1:6">
      <c r="A9001" s="79">
        <v>40586</v>
      </c>
      <c r="B9001" s="80" t="s">
        <v>98</v>
      </c>
      <c r="C9001" s="81">
        <v>23.303640854397823</v>
      </c>
      <c r="D9001" s="81">
        <v>23.562697890690071</v>
      </c>
      <c r="E9001" s="81">
        <v>0.25905703629224774</v>
      </c>
      <c r="F9001" s="62"/>
    </row>
    <row r="9002" spans="1:6">
      <c r="A9002" s="79">
        <v>40586</v>
      </c>
      <c r="B9002" s="80" t="s">
        <v>99</v>
      </c>
      <c r="C9002" s="81">
        <v>14.15147802842068</v>
      </c>
      <c r="D9002" s="81">
        <v>15.540103532746066</v>
      </c>
      <c r="E9002" s="81">
        <v>1.3886255043253861</v>
      </c>
      <c r="F9002" s="62"/>
    </row>
    <row r="9003" spans="1:6">
      <c r="A9003" s="79">
        <v>40586</v>
      </c>
      <c r="B9003" s="80" t="s">
        <v>100</v>
      </c>
      <c r="C9003" s="81">
        <v>19.209831861374205</v>
      </c>
      <c r="D9003" s="81">
        <v>19.997130213720514</v>
      </c>
      <c r="E9003" s="81">
        <v>0.78729835234630841</v>
      </c>
      <c r="F9003" s="62"/>
    </row>
    <row r="9004" spans="1:6">
      <c r="A9004" s="79">
        <v>40586</v>
      </c>
      <c r="B9004" s="80" t="s">
        <v>101</v>
      </c>
      <c r="C9004" s="81">
        <v>19.091775335578216</v>
      </c>
      <c r="D9004" s="81">
        <v>20.809315719739413</v>
      </c>
      <c r="E9004" s="81">
        <v>1.7175403841611967</v>
      </c>
      <c r="F9004" s="62"/>
    </row>
    <row r="9005" spans="1:6">
      <c r="A9005" s="79">
        <v>40586</v>
      </c>
      <c r="B9005" s="80" t="s">
        <v>102</v>
      </c>
      <c r="C9005" s="81">
        <v>18.993400636178222</v>
      </c>
      <c r="D9005" s="81">
        <v>19.630700105591561</v>
      </c>
      <c r="E9005" s="81">
        <v>0.63729946941333893</v>
      </c>
      <c r="F9005" s="62"/>
    </row>
    <row r="9006" spans="1:6">
      <c r="A9006" s="79">
        <v>40586</v>
      </c>
      <c r="B9006" s="80" t="s">
        <v>103</v>
      </c>
      <c r="C9006" s="81">
        <v>24.051792950377752</v>
      </c>
      <c r="D9006" s="81">
        <v>28.485340251388461</v>
      </c>
      <c r="E9006" s="81">
        <v>4.4335473010107087</v>
      </c>
      <c r="F9006" s="62"/>
    </row>
    <row r="9007" spans="1:6">
      <c r="A9007" s="79">
        <v>40586</v>
      </c>
      <c r="B9007" s="80" t="s">
        <v>104</v>
      </c>
      <c r="C9007" s="81">
        <v>17.871579364222331</v>
      </c>
      <c r="D9007" s="81">
        <v>20.086342866873505</v>
      </c>
      <c r="E9007" s="81">
        <v>2.2147635026511736</v>
      </c>
      <c r="F9007" s="62"/>
    </row>
    <row r="9008" spans="1:6">
      <c r="A9008" s="79">
        <v>40586</v>
      </c>
      <c r="B9008" s="80" t="s">
        <v>105</v>
      </c>
      <c r="C9008" s="81">
        <v>35.349579562932703</v>
      </c>
      <c r="D9008" s="81">
        <v>43.104459037178643</v>
      </c>
      <c r="E9008" s="81">
        <v>7.7548794742459393</v>
      </c>
      <c r="F9008" s="62"/>
    </row>
    <row r="9009" spans="1:6">
      <c r="A9009" s="79">
        <v>40586</v>
      </c>
      <c r="B9009" s="80" t="s">
        <v>106</v>
      </c>
      <c r="C9009" s="81">
        <v>31.167130761631089</v>
      </c>
      <c r="D9009" s="81">
        <v>38.766315417633187</v>
      </c>
      <c r="E9009" s="81">
        <v>7.5991846560020981</v>
      </c>
      <c r="F9009" s="62"/>
    </row>
    <row r="9010" spans="1:6">
      <c r="A9010" s="79">
        <v>40586</v>
      </c>
      <c r="B9010" s="80" t="s">
        <v>107</v>
      </c>
      <c r="C9010" s="81">
        <v>32.31861515216098</v>
      </c>
      <c r="D9010" s="81">
        <v>41.044393421242901</v>
      </c>
      <c r="E9010" s="81">
        <v>8.7257782690819212</v>
      </c>
      <c r="F9010" s="62"/>
    </row>
    <row r="9011" spans="1:6">
      <c r="A9011" s="79">
        <v>40586</v>
      </c>
      <c r="B9011" s="80" t="s">
        <v>108</v>
      </c>
      <c r="C9011" s="81">
        <v>37.229462898416521</v>
      </c>
      <c r="D9011" s="81">
        <v>49.582147349095834</v>
      </c>
      <c r="E9011" s="81">
        <v>12.352684450679313</v>
      </c>
      <c r="F9011" s="62"/>
    </row>
    <row r="9012" spans="1:6">
      <c r="A9012" s="79">
        <v>40586</v>
      </c>
      <c r="B9012" s="80" t="s">
        <v>109</v>
      </c>
      <c r="C9012" s="81">
        <v>29.740325975495221</v>
      </c>
      <c r="D9012" s="81">
        <v>37.785869473725306</v>
      </c>
      <c r="E9012" s="81">
        <v>8.0455434982300851</v>
      </c>
      <c r="F9012" s="62"/>
    </row>
    <row r="9013" spans="1:6">
      <c r="A9013" s="79">
        <v>40586</v>
      </c>
      <c r="B9013" s="80" t="s">
        <v>110</v>
      </c>
      <c r="C9013" s="81">
        <v>35.123569641878717</v>
      </c>
      <c r="D9013" s="81">
        <v>47.779606446402063</v>
      </c>
      <c r="E9013" s="81">
        <v>12.656036804523346</v>
      </c>
      <c r="F9013" s="62"/>
    </row>
    <row r="9014" spans="1:6">
      <c r="A9014" s="79">
        <v>40586</v>
      </c>
      <c r="B9014" s="80" t="s">
        <v>111</v>
      </c>
      <c r="C9014" s="81">
        <v>35.881418072058651</v>
      </c>
      <c r="D9014" s="81">
        <v>51.880141808489554</v>
      </c>
      <c r="E9014" s="81">
        <v>15.998723736430904</v>
      </c>
      <c r="F9014" s="62"/>
    </row>
    <row r="9015" spans="1:6">
      <c r="A9015" s="79">
        <v>40586</v>
      </c>
      <c r="B9015" s="80" t="s">
        <v>112</v>
      </c>
      <c r="C9015" s="81">
        <v>30.901774366237113</v>
      </c>
      <c r="D9015" s="81">
        <v>40.252211969883007</v>
      </c>
      <c r="E9015" s="81">
        <v>9.3504376036458936</v>
      </c>
      <c r="F9015" s="62"/>
    </row>
    <row r="9016" spans="1:6">
      <c r="A9016" s="79">
        <v>40586</v>
      </c>
      <c r="B9016" s="80" t="s">
        <v>113</v>
      </c>
      <c r="C9016" s="81">
        <v>25.16432769259265</v>
      </c>
      <c r="D9016" s="81">
        <v>32.437527802545972</v>
      </c>
      <c r="E9016" s="81">
        <v>7.2732001099533221</v>
      </c>
      <c r="F9016" s="62"/>
    </row>
    <row r="9017" spans="1:6">
      <c r="A9017" s="79">
        <v>40586</v>
      </c>
      <c r="B9017" s="80" t="s">
        <v>114</v>
      </c>
      <c r="C9017" s="81">
        <v>36.98385814052854</v>
      </c>
      <c r="D9017" s="81">
        <v>52.098183202413537</v>
      </c>
      <c r="E9017" s="81">
        <v>15.114325061884998</v>
      </c>
      <c r="F9017" s="62"/>
    </row>
    <row r="9018" spans="1:6">
      <c r="A9018" s="79">
        <v>40586</v>
      </c>
      <c r="B9018" s="80" t="s">
        <v>115</v>
      </c>
      <c r="C9018" s="81">
        <v>39.355703305823326</v>
      </c>
      <c r="D9018" s="81">
        <v>53.405638204857368</v>
      </c>
      <c r="E9018" s="81">
        <v>14.049934899034042</v>
      </c>
      <c r="F9018" s="62"/>
    </row>
    <row r="9019" spans="1:6">
      <c r="A9019" s="79">
        <v>40586</v>
      </c>
      <c r="B9019" s="80" t="s">
        <v>116</v>
      </c>
      <c r="C9019" s="81">
        <v>34.080785833592813</v>
      </c>
      <c r="D9019" s="81">
        <v>47.017209384493164</v>
      </c>
      <c r="E9019" s="81">
        <v>12.936423550900351</v>
      </c>
      <c r="F9019" s="62"/>
    </row>
    <row r="9020" spans="1:6">
      <c r="A9020" s="79">
        <v>40586</v>
      </c>
      <c r="B9020" s="80" t="s">
        <v>117</v>
      </c>
      <c r="C9020" s="81">
        <v>29.356967824810255</v>
      </c>
      <c r="D9020" s="81">
        <v>40.708006045614951</v>
      </c>
      <c r="E9020" s="81">
        <v>11.351038220804696</v>
      </c>
      <c r="F9020" s="62"/>
    </row>
    <row r="9021" spans="1:6">
      <c r="A9021" s="79">
        <v>40586</v>
      </c>
      <c r="B9021" s="80" t="s">
        <v>118</v>
      </c>
      <c r="C9021" s="81">
        <v>24.022962192127753</v>
      </c>
      <c r="D9021" s="81">
        <v>32.675385147828941</v>
      </c>
      <c r="E9021" s="81">
        <v>8.6524229557011871</v>
      </c>
      <c r="F9021" s="62"/>
    </row>
    <row r="9022" spans="1:6">
      <c r="A9022" s="79">
        <v>40586</v>
      </c>
      <c r="B9022" s="80" t="s">
        <v>119</v>
      </c>
      <c r="C9022" s="81">
        <v>41.216042223608142</v>
      </c>
      <c r="D9022" s="81">
        <v>59.774515628712585</v>
      </c>
      <c r="E9022" s="81">
        <v>18.558473405104444</v>
      </c>
      <c r="F9022" s="62"/>
    </row>
    <row r="9023" spans="1:6">
      <c r="A9023" s="79">
        <v>40586</v>
      </c>
      <c r="B9023" s="80" t="s">
        <v>120</v>
      </c>
      <c r="C9023" s="81">
        <v>33.333095361212884</v>
      </c>
      <c r="D9023" s="81">
        <v>45.432634673673363</v>
      </c>
      <c r="E9023" s="81">
        <v>12.099539312460479</v>
      </c>
      <c r="F9023" s="62"/>
    </row>
    <row r="9024" spans="1:6">
      <c r="A9024" s="79">
        <v>40586</v>
      </c>
      <c r="B9024" s="80" t="s">
        <v>121</v>
      </c>
      <c r="C9024" s="81">
        <v>37.112295319673535</v>
      </c>
      <c r="D9024" s="81">
        <v>49.959105251841805</v>
      </c>
      <c r="E9024" s="81">
        <v>12.84680993216827</v>
      </c>
      <c r="F9024" s="62"/>
    </row>
    <row r="9025" spans="1:6">
      <c r="A9025" s="79">
        <v>40586</v>
      </c>
      <c r="B9025" s="80" t="s">
        <v>122</v>
      </c>
      <c r="C9025" s="81">
        <v>37.348563109766502</v>
      </c>
      <c r="D9025" s="81">
        <v>53.821971166671325</v>
      </c>
      <c r="E9025" s="81">
        <v>16.473408056904823</v>
      </c>
      <c r="F9025" s="62"/>
    </row>
    <row r="9026" spans="1:6">
      <c r="A9026" s="79">
        <v>40586</v>
      </c>
      <c r="B9026" s="80" t="s">
        <v>27</v>
      </c>
      <c r="C9026" s="81">
        <v>27.67440352029741</v>
      </c>
      <c r="D9026" s="81">
        <v>41.966120228398793</v>
      </c>
      <c r="E9026" s="81">
        <v>14.291716708101383</v>
      </c>
      <c r="F9026" s="62"/>
    </row>
    <row r="9027" spans="1:6">
      <c r="A9027" s="79">
        <v>40586</v>
      </c>
      <c r="B9027" s="80" t="s">
        <v>28</v>
      </c>
      <c r="C9027" s="81">
        <v>31.266624822585072</v>
      </c>
      <c r="D9027" s="81">
        <v>43.342909511186626</v>
      </c>
      <c r="E9027" s="81">
        <v>12.076284688601554</v>
      </c>
      <c r="F9027" s="62"/>
    </row>
    <row r="9028" spans="1:6">
      <c r="A9028" s="79">
        <v>40586</v>
      </c>
      <c r="B9028" s="80" t="s">
        <v>29</v>
      </c>
      <c r="C9028" s="81">
        <v>20.83461504346905</v>
      </c>
      <c r="D9028" s="81">
        <v>28.277906343406496</v>
      </c>
      <c r="E9028" s="81">
        <v>7.4432912999374459</v>
      </c>
      <c r="F9028" s="62"/>
    </row>
    <row r="9029" spans="1:6">
      <c r="A9029" s="79">
        <v>40586</v>
      </c>
      <c r="B9029" s="80" t="s">
        <v>30</v>
      </c>
      <c r="C9029" s="81">
        <v>23.964282076667757</v>
      </c>
      <c r="D9029" s="81">
        <v>32.150671349078017</v>
      </c>
      <c r="E9029" s="81">
        <v>8.1863892724102598</v>
      </c>
      <c r="F9029" s="62"/>
    </row>
    <row r="9030" spans="1:6">
      <c r="A9030" s="79">
        <v>40586</v>
      </c>
      <c r="B9030" s="80" t="s">
        <v>31</v>
      </c>
      <c r="C9030" s="81">
        <v>26.513305963491518</v>
      </c>
      <c r="D9030" s="81">
        <v>38.469907591323228</v>
      </c>
      <c r="E9030" s="81">
        <v>11.956601627831709</v>
      </c>
      <c r="F9030" s="62"/>
    </row>
    <row r="9031" spans="1:6">
      <c r="A9031" s="79">
        <v>40586</v>
      </c>
      <c r="B9031" s="80" t="s">
        <v>32</v>
      </c>
      <c r="C9031" s="81">
        <v>26.227949599797547</v>
      </c>
      <c r="D9031" s="81">
        <v>38.578894203710213</v>
      </c>
      <c r="E9031" s="81">
        <v>12.350944603912666</v>
      </c>
      <c r="F9031" s="62"/>
    </row>
    <row r="9032" spans="1:6">
      <c r="A9032" s="79">
        <v>40586</v>
      </c>
      <c r="B9032" s="80" t="s">
        <v>33</v>
      </c>
      <c r="C9032" s="81">
        <v>20.923350108912043</v>
      </c>
      <c r="D9032" s="81">
        <v>29.248671948222377</v>
      </c>
      <c r="E9032" s="81">
        <v>8.3253218393103339</v>
      </c>
      <c r="F9032" s="62"/>
    </row>
    <row r="9033" spans="1:6">
      <c r="A9033" s="79">
        <v>40586</v>
      </c>
      <c r="B9033" s="80" t="s">
        <v>34</v>
      </c>
      <c r="C9033" s="81">
        <v>30.115510071477186</v>
      </c>
      <c r="D9033" s="81">
        <v>42.758764164333698</v>
      </c>
      <c r="E9033" s="81">
        <v>12.643254092856512</v>
      </c>
      <c r="F9033" s="62"/>
    </row>
    <row r="9034" spans="1:6">
      <c r="A9034" s="79">
        <v>40586</v>
      </c>
      <c r="B9034" s="80" t="s">
        <v>35</v>
      </c>
      <c r="C9034" s="81">
        <v>26.474143079127522</v>
      </c>
      <c r="D9034" s="81">
        <v>36.72681037473145</v>
      </c>
      <c r="E9034" s="81">
        <v>10.252667295603928</v>
      </c>
      <c r="F9034" s="62"/>
    </row>
    <row r="9035" spans="1:6">
      <c r="A9035" s="79">
        <v>40586</v>
      </c>
      <c r="B9035" s="80" t="s">
        <v>36</v>
      </c>
      <c r="C9035" s="81">
        <v>24.673161444569693</v>
      </c>
      <c r="D9035" s="81">
        <v>36.023605635224534</v>
      </c>
      <c r="E9035" s="81">
        <v>11.350444190654841</v>
      </c>
      <c r="F9035" s="62"/>
    </row>
    <row r="9036" spans="1:6">
      <c r="A9036" s="79">
        <v>40586</v>
      </c>
      <c r="B9036" s="80" t="s">
        <v>37</v>
      </c>
      <c r="C9036" s="81">
        <v>20.027913865023123</v>
      </c>
      <c r="D9036" s="81">
        <v>27.327252544774616</v>
      </c>
      <c r="E9036" s="81">
        <v>7.299338679751493</v>
      </c>
      <c r="F9036" s="62"/>
    </row>
    <row r="9037" spans="1:6">
      <c r="A9037" s="79">
        <v>40586</v>
      </c>
      <c r="B9037" s="80" t="s">
        <v>38</v>
      </c>
      <c r="C9037" s="81">
        <v>21.45500548211799</v>
      </c>
      <c r="D9037" s="81">
        <v>28.426707312286485</v>
      </c>
      <c r="E9037" s="81">
        <v>6.9717018301684952</v>
      </c>
      <c r="F9037" s="62"/>
    </row>
    <row r="9038" spans="1:6">
      <c r="A9038" s="79">
        <v>40586</v>
      </c>
      <c r="B9038" s="80" t="s">
        <v>39</v>
      </c>
      <c r="C9038" s="81">
        <v>21.336945550902005</v>
      </c>
      <c r="D9038" s="81">
        <v>29.80349804092431</v>
      </c>
      <c r="E9038" s="81">
        <v>8.4665524900223055</v>
      </c>
      <c r="F9038" s="62"/>
    </row>
    <row r="9039" spans="1:6">
      <c r="A9039" s="79">
        <v>40586</v>
      </c>
      <c r="B9039" s="80" t="s">
        <v>40</v>
      </c>
      <c r="C9039" s="81">
        <v>29.239938695309263</v>
      </c>
      <c r="D9039" s="81">
        <v>40.857274907619946</v>
      </c>
      <c r="E9039" s="81">
        <v>11.617336212310683</v>
      </c>
      <c r="F9039" s="62"/>
    </row>
    <row r="9040" spans="1:6">
      <c r="A9040" s="79">
        <v>40586</v>
      </c>
      <c r="B9040" s="80" t="s">
        <v>41</v>
      </c>
      <c r="C9040" s="81">
        <v>29.456514556260245</v>
      </c>
      <c r="D9040" s="81">
        <v>42.045888064284796</v>
      </c>
      <c r="E9040" s="81">
        <v>12.589373508024551</v>
      </c>
      <c r="F9040" s="62"/>
    </row>
    <row r="9041" spans="1:6">
      <c r="A9041" s="79">
        <v>40586</v>
      </c>
      <c r="B9041" s="80" t="s">
        <v>42</v>
      </c>
      <c r="C9041" s="81">
        <v>22.409827122867902</v>
      </c>
      <c r="D9041" s="81">
        <v>31.705302466163076</v>
      </c>
      <c r="E9041" s="81">
        <v>9.2954753432951733</v>
      </c>
      <c r="F9041" s="62"/>
    </row>
    <row r="9042" spans="1:6">
      <c r="A9042" s="79">
        <v>40586</v>
      </c>
      <c r="B9042" s="80" t="s">
        <v>43</v>
      </c>
      <c r="C9042" s="81">
        <v>21.307584095783007</v>
      </c>
      <c r="D9042" s="81">
        <v>27.941499172128545</v>
      </c>
      <c r="E9042" s="81">
        <v>6.6339150763455379</v>
      </c>
      <c r="F9042" s="62"/>
    </row>
    <row r="9043" spans="1:6">
      <c r="A9043" s="79">
        <v>40586</v>
      </c>
      <c r="B9043" s="80" t="s">
        <v>44</v>
      </c>
      <c r="C9043" s="81">
        <v>26.838749896593487</v>
      </c>
      <c r="D9043" s="81">
        <v>38.391119595487247</v>
      </c>
      <c r="E9043" s="81">
        <v>11.552369698893759</v>
      </c>
      <c r="F9043" s="62"/>
    </row>
    <row r="9044" spans="1:6">
      <c r="A9044" s="79">
        <v>40586</v>
      </c>
      <c r="B9044" s="80" t="s">
        <v>45</v>
      </c>
      <c r="C9044" s="81">
        <v>22.528058895360889</v>
      </c>
      <c r="D9044" s="81">
        <v>35.994183261623547</v>
      </c>
      <c r="E9044" s="81">
        <v>13.466124366262658</v>
      </c>
      <c r="F9044" s="62"/>
    </row>
    <row r="9045" spans="1:6">
      <c r="A9045" s="79">
        <v>40586</v>
      </c>
      <c r="B9045" s="80" t="s">
        <v>46</v>
      </c>
      <c r="C9045" s="81">
        <v>35.755611750134655</v>
      </c>
      <c r="D9045" s="81">
        <v>55.595908832264122</v>
      </c>
      <c r="E9045" s="81">
        <v>19.840297082129467</v>
      </c>
      <c r="F9045" s="62"/>
    </row>
    <row r="9046" spans="1:6">
      <c r="A9046" s="79">
        <v>40586</v>
      </c>
      <c r="B9046" s="80" t="s">
        <v>47</v>
      </c>
      <c r="C9046" s="81">
        <v>52.457411773645092</v>
      </c>
      <c r="D9046" s="81">
        <v>80.338290195502069</v>
      </c>
      <c r="E9046" s="81">
        <v>27.880878421856977</v>
      </c>
      <c r="F9046" s="62"/>
    </row>
    <row r="9047" spans="1:6">
      <c r="A9047" s="79">
        <v>40586</v>
      </c>
      <c r="B9047" s="80" t="s">
        <v>48</v>
      </c>
      <c r="C9047" s="81">
        <v>69.976156598633466</v>
      </c>
      <c r="D9047" s="81">
        <v>106.48720702305384</v>
      </c>
      <c r="E9047" s="81">
        <v>36.511050424420375</v>
      </c>
      <c r="F9047" s="62"/>
    </row>
    <row r="9048" spans="1:6">
      <c r="A9048" s="79">
        <v>40586</v>
      </c>
      <c r="B9048" s="80" t="s">
        <v>49</v>
      </c>
      <c r="C9048" s="81">
        <v>55.744826000346784</v>
      </c>
      <c r="D9048" s="81">
        <v>85.191823355431481</v>
      </c>
      <c r="E9048" s="81">
        <v>29.446997355084697</v>
      </c>
      <c r="F9048" s="62"/>
    </row>
    <row r="9049" spans="1:6">
      <c r="A9049" s="79">
        <v>40586</v>
      </c>
      <c r="B9049" s="80" t="s">
        <v>50</v>
      </c>
      <c r="C9049" s="81">
        <v>48.255191961781485</v>
      </c>
      <c r="D9049" s="81">
        <v>73.30604031895794</v>
      </c>
      <c r="E9049" s="81">
        <v>25.050848357176456</v>
      </c>
      <c r="F9049" s="62"/>
    </row>
    <row r="9050" spans="1:6">
      <c r="A9050" s="79">
        <v>40586</v>
      </c>
      <c r="B9050" s="80" t="s">
        <v>51</v>
      </c>
      <c r="C9050" s="81">
        <v>52.349553219334098</v>
      </c>
      <c r="D9050" s="81">
        <v>80.140481916362106</v>
      </c>
      <c r="E9050" s="81">
        <v>27.790928697028008</v>
      </c>
      <c r="F9050" s="62"/>
    </row>
    <row r="9051" spans="1:6">
      <c r="A9051" s="79">
        <v>40586</v>
      </c>
      <c r="B9051" s="80" t="s">
        <v>52</v>
      </c>
      <c r="C9051" s="81">
        <v>71.354576124993315</v>
      </c>
      <c r="D9051" s="81">
        <v>101.33704230491448</v>
      </c>
      <c r="E9051" s="81">
        <v>29.982466179921161</v>
      </c>
      <c r="F9051" s="62"/>
    </row>
    <row r="9052" spans="1:6">
      <c r="A9052" s="79">
        <v>40586</v>
      </c>
      <c r="B9052" s="80" t="s">
        <v>53</v>
      </c>
      <c r="C9052" s="81">
        <v>65.154234753773906</v>
      </c>
      <c r="D9052" s="81">
        <v>96.879924142690029</v>
      </c>
      <c r="E9052" s="81">
        <v>31.725689388916123</v>
      </c>
      <c r="F9052" s="62"/>
    </row>
    <row r="9053" spans="1:6">
      <c r="A9053" s="79">
        <v>40586</v>
      </c>
      <c r="B9053" s="80" t="s">
        <v>54</v>
      </c>
      <c r="C9053" s="81">
        <v>43.285328590519946</v>
      </c>
      <c r="D9053" s="81">
        <v>69.047189421848472</v>
      </c>
      <c r="E9053" s="81">
        <v>25.761860831328526</v>
      </c>
      <c r="F9053" s="62"/>
    </row>
    <row r="9054" spans="1:6">
      <c r="A9054" s="79">
        <v>40586</v>
      </c>
      <c r="B9054" s="80" t="s">
        <v>55</v>
      </c>
      <c r="C9054" s="81">
        <v>57.644987924243601</v>
      </c>
      <c r="D9054" s="81">
        <v>86.182776718181358</v>
      </c>
      <c r="E9054" s="81">
        <v>28.537788793937757</v>
      </c>
      <c r="F9054" s="62"/>
    </row>
    <row r="9055" spans="1:6">
      <c r="A9055" s="79">
        <v>40586</v>
      </c>
      <c r="B9055" s="80" t="s">
        <v>56</v>
      </c>
      <c r="C9055" s="81">
        <v>51.493794872827181</v>
      </c>
      <c r="D9055" s="81">
        <v>83.409472093846702</v>
      </c>
      <c r="E9055" s="81">
        <v>31.915677221019521</v>
      </c>
      <c r="F9055" s="62"/>
    </row>
    <row r="9056" spans="1:6">
      <c r="A9056" s="79">
        <v>40586</v>
      </c>
      <c r="B9056" s="80" t="s">
        <v>57</v>
      </c>
      <c r="C9056" s="81">
        <v>32.193525765741988</v>
      </c>
      <c r="D9056" s="81">
        <v>51.030279947577696</v>
      </c>
      <c r="E9056" s="81">
        <v>18.836754181835708</v>
      </c>
      <c r="F9056" s="62"/>
    </row>
    <row r="9057" spans="1:6">
      <c r="A9057" s="79">
        <v>40586</v>
      </c>
      <c r="B9057" s="80" t="s">
        <v>58</v>
      </c>
      <c r="C9057" s="81">
        <v>35.894226279054635</v>
      </c>
      <c r="D9057" s="81">
        <v>54.239531208885303</v>
      </c>
      <c r="E9057" s="81">
        <v>18.345304929830668</v>
      </c>
      <c r="F9057" s="62"/>
    </row>
    <row r="9058" spans="1:6">
      <c r="A9058" s="79">
        <v>40586</v>
      </c>
      <c r="B9058" s="80" t="s">
        <v>59</v>
      </c>
      <c r="C9058" s="81">
        <v>27.764685213990397</v>
      </c>
      <c r="D9058" s="81">
        <v>43.809653525110591</v>
      </c>
      <c r="E9058" s="81">
        <v>16.044968311120194</v>
      </c>
      <c r="F9058" s="62"/>
    </row>
    <row r="9059" spans="1:6">
      <c r="A9059" s="79">
        <v>40586</v>
      </c>
      <c r="B9059" s="80" t="s">
        <v>60</v>
      </c>
      <c r="C9059" s="81">
        <v>29.674117983777219</v>
      </c>
      <c r="D9059" s="81">
        <v>45.671827814781359</v>
      </c>
      <c r="E9059" s="81">
        <v>15.997709831004141</v>
      </c>
      <c r="F9059" s="62"/>
    </row>
    <row r="9060" spans="1:6">
      <c r="A9060" s="79">
        <v>40586</v>
      </c>
      <c r="B9060" s="80" t="s">
        <v>61</v>
      </c>
      <c r="C9060" s="81">
        <v>23.109440450305833</v>
      </c>
      <c r="D9060" s="81">
        <v>34.221710536605777</v>
      </c>
      <c r="E9060" s="81">
        <v>11.112270086299944</v>
      </c>
      <c r="F9060" s="62"/>
    </row>
    <row r="9061" spans="1:6">
      <c r="A9061" s="79">
        <v>40586</v>
      </c>
      <c r="B9061" s="80" t="s">
        <v>62</v>
      </c>
      <c r="C9061" s="81">
        <v>17.253376056568381</v>
      </c>
      <c r="D9061" s="81">
        <v>26.733568730629703</v>
      </c>
      <c r="E9061" s="81">
        <v>9.4801926740613212</v>
      </c>
      <c r="F9061" s="62"/>
    </row>
    <row r="9062" spans="1:6">
      <c r="A9062" s="79">
        <v>40586</v>
      </c>
      <c r="B9062" s="80" t="s">
        <v>63</v>
      </c>
      <c r="C9062" s="81">
        <v>17.086091505222399</v>
      </c>
      <c r="D9062" s="81">
        <v>26.565207832940722</v>
      </c>
      <c r="E9062" s="81">
        <v>9.479116327718323</v>
      </c>
      <c r="F9062" s="62"/>
    </row>
    <row r="9063" spans="1:6">
      <c r="A9063" s="79">
        <v>40586</v>
      </c>
      <c r="B9063" s="80" t="s">
        <v>64</v>
      </c>
      <c r="C9063" s="81">
        <v>15.107834605478585</v>
      </c>
      <c r="D9063" s="81">
        <v>23.772019480797066</v>
      </c>
      <c r="E9063" s="81">
        <v>8.6641848753184814</v>
      </c>
      <c r="F9063" s="62"/>
    </row>
    <row r="9064" spans="1:6">
      <c r="A9064" s="79">
        <v>40586</v>
      </c>
      <c r="B9064" s="80" t="s">
        <v>65</v>
      </c>
      <c r="C9064" s="81">
        <v>18.414861812335271</v>
      </c>
      <c r="D9064" s="81">
        <v>27.516137342672607</v>
      </c>
      <c r="E9064" s="81">
        <v>9.1012755303373361</v>
      </c>
      <c r="F9064" s="62"/>
    </row>
    <row r="9065" spans="1:6">
      <c r="A9065" s="79">
        <v>40586</v>
      </c>
      <c r="B9065" s="80" t="s">
        <v>66</v>
      </c>
      <c r="C9065" s="81">
        <v>16.456284411950456</v>
      </c>
      <c r="D9065" s="81">
        <v>24.188073411411018</v>
      </c>
      <c r="E9065" s="81">
        <v>7.7317889994605622</v>
      </c>
      <c r="F9065" s="62"/>
    </row>
    <row r="9066" spans="1:6">
      <c r="A9066" s="79">
        <v>40586</v>
      </c>
      <c r="B9066" s="80" t="s">
        <v>67</v>
      </c>
      <c r="C9066" s="81">
        <v>14.576437836083635</v>
      </c>
      <c r="D9066" s="81">
        <v>21.384970331825361</v>
      </c>
      <c r="E9066" s="81">
        <v>6.8085324957417264</v>
      </c>
      <c r="F9066" s="62"/>
    </row>
    <row r="9067" spans="1:6">
      <c r="A9067" s="79">
        <v>40586</v>
      </c>
      <c r="B9067" s="80" t="s">
        <v>68</v>
      </c>
      <c r="C9067" s="81">
        <v>15.590224115134541</v>
      </c>
      <c r="D9067" s="81">
        <v>24.950805375019925</v>
      </c>
      <c r="E9067" s="81">
        <v>9.3605812598853841</v>
      </c>
      <c r="F9067" s="62"/>
    </row>
    <row r="9068" spans="1:6">
      <c r="A9068" s="79">
        <v>40586</v>
      </c>
      <c r="B9068" s="80" t="s">
        <v>69</v>
      </c>
      <c r="C9068" s="81">
        <v>13.936742286166695</v>
      </c>
      <c r="D9068" s="81">
        <v>20.008206538837538</v>
      </c>
      <c r="E9068" s="81">
        <v>6.0714642526708431</v>
      </c>
      <c r="F9068" s="62"/>
    </row>
    <row r="9069" spans="1:6">
      <c r="A9069" s="79">
        <v>40586</v>
      </c>
      <c r="B9069" s="80" t="s">
        <v>70</v>
      </c>
      <c r="C9069" s="81">
        <v>13.149380992110769</v>
      </c>
      <c r="D9069" s="81">
        <v>19.849743580665557</v>
      </c>
      <c r="E9069" s="81">
        <v>6.7003625885547873</v>
      </c>
      <c r="F9069" s="62"/>
    </row>
    <row r="9070" spans="1:6">
      <c r="A9070" s="79">
        <v>40586</v>
      </c>
      <c r="B9070" s="80" t="s">
        <v>71</v>
      </c>
      <c r="C9070" s="81">
        <v>12.588391180117821</v>
      </c>
      <c r="D9070" s="81">
        <v>18.20551974809376</v>
      </c>
      <c r="E9070" s="81">
        <v>5.6171285679759393</v>
      </c>
      <c r="F9070" s="62"/>
    </row>
    <row r="9071" spans="1:6">
      <c r="A9071" s="79">
        <v>40586</v>
      </c>
      <c r="B9071" s="80" t="s">
        <v>72</v>
      </c>
      <c r="C9071" s="81">
        <v>11.367959156398936</v>
      </c>
      <c r="D9071" s="81">
        <v>13.252996393744366</v>
      </c>
      <c r="E9071" s="81">
        <v>1.8850372373454309</v>
      </c>
      <c r="F9071" s="62"/>
    </row>
    <row r="9072" spans="1:6">
      <c r="A9072" s="79">
        <v>40586</v>
      </c>
      <c r="B9072" s="80" t="s">
        <v>73</v>
      </c>
      <c r="C9072" s="81">
        <v>10.767594132104991</v>
      </c>
      <c r="D9072" s="81">
        <v>11.43047206206659</v>
      </c>
      <c r="E9072" s="81">
        <v>0.66287792996159922</v>
      </c>
      <c r="F9072" s="62"/>
    </row>
    <row r="9073" spans="1:6">
      <c r="A9073" s="79">
        <v>40586</v>
      </c>
      <c r="B9073" s="80" t="s">
        <v>74</v>
      </c>
      <c r="C9073" s="81">
        <v>11.249893738672945</v>
      </c>
      <c r="D9073" s="81">
        <v>11.638489406223567</v>
      </c>
      <c r="E9073" s="81">
        <v>0.38859566755062147</v>
      </c>
      <c r="F9073" s="62"/>
    </row>
    <row r="9074" spans="1:6">
      <c r="A9074" s="79">
        <v>40586</v>
      </c>
      <c r="B9074" s="80" t="s">
        <v>75</v>
      </c>
      <c r="C9074" s="81">
        <v>14.310915956196659</v>
      </c>
      <c r="D9074" s="81">
        <v>18.294731321321748</v>
      </c>
      <c r="E9074" s="81">
        <v>3.9838153651250892</v>
      </c>
      <c r="F9074" s="62"/>
    </row>
    <row r="9075" spans="1:6">
      <c r="A9075" s="79">
        <v>40587</v>
      </c>
      <c r="B9075" s="80" t="s">
        <v>76</v>
      </c>
      <c r="C9075" s="81">
        <v>13.651498339170722</v>
      </c>
      <c r="D9075" s="81">
        <v>15.818469001547053</v>
      </c>
      <c r="E9075" s="81">
        <v>2.1669706623763307</v>
      </c>
      <c r="F9075" s="62"/>
    </row>
    <row r="9076" spans="1:6">
      <c r="A9076" s="79">
        <v>40587</v>
      </c>
      <c r="B9076" s="80" t="s">
        <v>77</v>
      </c>
      <c r="C9076" s="81">
        <v>6.8208410481743602</v>
      </c>
      <c r="D9076" s="81">
        <v>8.7660348656689209</v>
      </c>
      <c r="E9076" s="81">
        <v>1.9451938174945607</v>
      </c>
      <c r="F9076" s="62"/>
    </row>
    <row r="9077" spans="1:6">
      <c r="A9077" s="79">
        <v>40587</v>
      </c>
      <c r="B9077" s="80" t="s">
        <v>78</v>
      </c>
      <c r="C9077" s="81">
        <v>5.9842414555514392</v>
      </c>
      <c r="D9077" s="81">
        <v>6.0124157716682589</v>
      </c>
      <c r="E9077" s="81">
        <v>2.8174316116819753E-2</v>
      </c>
      <c r="F9077" s="62"/>
    </row>
    <row r="9078" spans="1:6">
      <c r="A9078" s="79">
        <v>40587</v>
      </c>
      <c r="B9078" s="80" t="s">
        <v>79</v>
      </c>
      <c r="C9078" s="81">
        <v>9.0846471718981494</v>
      </c>
      <c r="D9078" s="81">
        <v>10.727268777334679</v>
      </c>
      <c r="E9078" s="81">
        <v>1.6426216054365295</v>
      </c>
      <c r="F9078" s="62"/>
    </row>
    <row r="9079" spans="1:6">
      <c r="A9079" s="79">
        <v>40587</v>
      </c>
      <c r="B9079" s="80" t="s">
        <v>80</v>
      </c>
      <c r="C9079" s="81">
        <v>13.22837407180676</v>
      </c>
      <c r="D9079" s="81">
        <v>14.709149111743189</v>
      </c>
      <c r="E9079" s="81">
        <v>1.4807750399364288</v>
      </c>
      <c r="F9079" s="62"/>
    </row>
    <row r="9080" spans="1:6">
      <c r="A9080" s="79">
        <v>40587</v>
      </c>
      <c r="B9080" s="80" t="s">
        <v>81</v>
      </c>
      <c r="C9080" s="81">
        <v>3.7795427139836457</v>
      </c>
      <c r="D9080" s="81">
        <v>5.4280275934153313</v>
      </c>
      <c r="E9080" s="81">
        <v>1.6484848794316855</v>
      </c>
      <c r="F9080" s="62"/>
    </row>
    <row r="9081" spans="1:6">
      <c r="A9081" s="79">
        <v>40587</v>
      </c>
      <c r="B9081" s="80" t="s">
        <v>82</v>
      </c>
      <c r="C9081" s="81">
        <v>4.0256144306296227</v>
      </c>
      <c r="D9081" s="81">
        <v>5.2299291089753561</v>
      </c>
      <c r="E9081" s="81">
        <v>1.2043146783457335</v>
      </c>
      <c r="F9081" s="62"/>
    </row>
    <row r="9082" spans="1:6">
      <c r="A9082" s="79">
        <v>40587</v>
      </c>
      <c r="B9082" s="80" t="s">
        <v>83</v>
      </c>
      <c r="C9082" s="81">
        <v>7.6772256514192811</v>
      </c>
      <c r="D9082" s="81">
        <v>9.2712463197108583</v>
      </c>
      <c r="E9082" s="81">
        <v>1.5940206682915772</v>
      </c>
      <c r="F9082" s="62"/>
    </row>
    <row r="9083" spans="1:6">
      <c r="A9083" s="79">
        <v>40587</v>
      </c>
      <c r="B9083" s="80" t="s">
        <v>84</v>
      </c>
      <c r="C9083" s="81">
        <v>7.57881424915929</v>
      </c>
      <c r="D9083" s="81">
        <v>9.8457554972967873</v>
      </c>
      <c r="E9083" s="81">
        <v>2.2669412481374973</v>
      </c>
      <c r="F9083" s="62"/>
    </row>
    <row r="9084" spans="1:6">
      <c r="A9084" s="79">
        <v>40587</v>
      </c>
      <c r="B9084" s="80" t="s">
        <v>85</v>
      </c>
      <c r="C9084" s="81">
        <v>3.5433485377196674</v>
      </c>
      <c r="D9084" s="81">
        <v>4.1106561499294934</v>
      </c>
      <c r="E9084" s="81">
        <v>0.56730761220982595</v>
      </c>
      <c r="F9084" s="62"/>
    </row>
    <row r="9085" spans="1:6">
      <c r="A9085" s="79">
        <v>40587</v>
      </c>
      <c r="B9085" s="80" t="s">
        <v>86</v>
      </c>
      <c r="C9085" s="81">
        <v>4.1634425345576096</v>
      </c>
      <c r="D9085" s="81">
        <v>4.9426970290323924</v>
      </c>
      <c r="E9085" s="81">
        <v>0.77925449447478279</v>
      </c>
      <c r="F9085" s="62"/>
    </row>
    <row r="9086" spans="1:6">
      <c r="A9086" s="79">
        <v>40587</v>
      </c>
      <c r="B9086" s="80" t="s">
        <v>87</v>
      </c>
      <c r="C9086" s="81">
        <v>4.0453384653146216</v>
      </c>
      <c r="D9086" s="81">
        <v>5.0219431897433822</v>
      </c>
      <c r="E9086" s="81">
        <v>0.97660472442876056</v>
      </c>
      <c r="F9086" s="62"/>
    </row>
    <row r="9087" spans="1:6">
      <c r="A9087" s="79">
        <v>40587</v>
      </c>
      <c r="B9087" s="80" t="s">
        <v>88</v>
      </c>
      <c r="C9087" s="81">
        <v>6.7422437350393674</v>
      </c>
      <c r="D9087" s="81">
        <v>9.4693925350508366</v>
      </c>
      <c r="E9087" s="81">
        <v>2.7271488000114692</v>
      </c>
      <c r="F9087" s="62"/>
    </row>
    <row r="9088" spans="1:6">
      <c r="A9088" s="79">
        <v>40587</v>
      </c>
      <c r="B9088" s="80" t="s">
        <v>89</v>
      </c>
      <c r="C9088" s="81">
        <v>5.3938053556434946</v>
      </c>
      <c r="D9088" s="81">
        <v>6.6959363195911763</v>
      </c>
      <c r="E9088" s="81">
        <v>1.3021309639476817</v>
      </c>
      <c r="F9088" s="62"/>
    </row>
    <row r="9089" spans="1:6">
      <c r="A9089" s="79">
        <v>40587</v>
      </c>
      <c r="B9089" s="80" t="s">
        <v>90</v>
      </c>
      <c r="C9089" s="81">
        <v>8.7108155384691823</v>
      </c>
      <c r="D9089" s="81">
        <v>11.420741912549595</v>
      </c>
      <c r="E9089" s="81">
        <v>2.7099263740804123</v>
      </c>
      <c r="F9089" s="62"/>
    </row>
    <row r="9090" spans="1:6">
      <c r="A9090" s="79">
        <v>40587</v>
      </c>
      <c r="B9090" s="80" t="s">
        <v>91</v>
      </c>
      <c r="C9090" s="81">
        <v>5.8170642695304542</v>
      </c>
      <c r="D9090" s="81">
        <v>7.2011160898831141</v>
      </c>
      <c r="E9090" s="81">
        <v>1.3840518203526599</v>
      </c>
      <c r="F9090" s="62"/>
    </row>
    <row r="9091" spans="1:6">
      <c r="A9091" s="79">
        <v>40587</v>
      </c>
      <c r="B9091" s="80" t="s">
        <v>92</v>
      </c>
      <c r="C9091" s="81">
        <v>6.6241823659793795</v>
      </c>
      <c r="D9091" s="81">
        <v>7.9341116716160247</v>
      </c>
      <c r="E9091" s="81">
        <v>1.3099293056366452</v>
      </c>
      <c r="F9091" s="62"/>
    </row>
    <row r="9092" spans="1:6">
      <c r="A9092" s="79">
        <v>40587</v>
      </c>
      <c r="B9092" s="80" t="s">
        <v>93</v>
      </c>
      <c r="C9092" s="81">
        <v>7.1655483383113285</v>
      </c>
      <c r="D9092" s="81">
        <v>8.2411820957429871</v>
      </c>
      <c r="E9092" s="81">
        <v>1.0756337574316586</v>
      </c>
      <c r="F9092" s="62"/>
    </row>
    <row r="9093" spans="1:6">
      <c r="A9093" s="79">
        <v>40587</v>
      </c>
      <c r="B9093" s="80" t="s">
        <v>94</v>
      </c>
      <c r="C9093" s="81">
        <v>4.8131316929215489</v>
      </c>
      <c r="D9093" s="81">
        <v>4.9031115541643979</v>
      </c>
      <c r="E9093" s="81">
        <v>8.9979861242849069E-2</v>
      </c>
      <c r="F9093" s="62"/>
    </row>
    <row r="9094" spans="1:6">
      <c r="A9094" s="79">
        <v>40587</v>
      </c>
      <c r="B9094" s="80" t="s">
        <v>95</v>
      </c>
      <c r="C9094" s="81">
        <v>5.7088379298594649</v>
      </c>
      <c r="D9094" s="81">
        <v>6.715783088975174</v>
      </c>
      <c r="E9094" s="81">
        <v>1.006945159115709</v>
      </c>
      <c r="F9094" s="62"/>
    </row>
    <row r="9095" spans="1:6">
      <c r="A9095" s="79">
        <v>40587</v>
      </c>
      <c r="B9095" s="80" t="s">
        <v>96</v>
      </c>
      <c r="C9095" s="81">
        <v>4.2717938342235993</v>
      </c>
      <c r="D9095" s="81">
        <v>4.7050145155744216</v>
      </c>
      <c r="E9095" s="81">
        <v>0.43322068135082237</v>
      </c>
      <c r="F9095" s="62"/>
    </row>
    <row r="9096" spans="1:6">
      <c r="A9096" s="79">
        <v>40587</v>
      </c>
      <c r="B9096" s="80" t="s">
        <v>97</v>
      </c>
      <c r="C9096" s="81">
        <v>7.2837177726993172</v>
      </c>
      <c r="D9096" s="81">
        <v>8.3600754298469724</v>
      </c>
      <c r="E9096" s="81">
        <v>1.0763576571476552</v>
      </c>
      <c r="F9096" s="62"/>
    </row>
    <row r="9097" spans="1:6">
      <c r="A9097" s="79">
        <v>40587</v>
      </c>
      <c r="B9097" s="80" t="s">
        <v>98</v>
      </c>
      <c r="C9097" s="81">
        <v>5.8860427028514479</v>
      </c>
      <c r="D9097" s="81">
        <v>7.2704986901771065</v>
      </c>
      <c r="E9097" s="81">
        <v>1.3844559873256586</v>
      </c>
      <c r="F9097" s="62"/>
    </row>
    <row r="9098" spans="1:6">
      <c r="A9098" s="79">
        <v>40587</v>
      </c>
      <c r="B9098" s="80" t="s">
        <v>99</v>
      </c>
      <c r="C9098" s="81">
        <v>4.6753773541745609</v>
      </c>
      <c r="D9098" s="81">
        <v>5.368683706663341</v>
      </c>
      <c r="E9098" s="81">
        <v>0.69330635248878014</v>
      </c>
      <c r="F9098" s="62"/>
    </row>
    <row r="9099" spans="1:6">
      <c r="A9099" s="79">
        <v>40587</v>
      </c>
      <c r="B9099" s="80" t="s">
        <v>100</v>
      </c>
      <c r="C9099" s="81">
        <v>5.0789460037915237</v>
      </c>
      <c r="D9099" s="81">
        <v>5.3587832145963423</v>
      </c>
      <c r="E9099" s="81">
        <v>0.2798372108048186</v>
      </c>
      <c r="F9099" s="62"/>
    </row>
    <row r="9100" spans="1:6">
      <c r="A9100" s="79">
        <v>40587</v>
      </c>
      <c r="B9100" s="80" t="s">
        <v>101</v>
      </c>
      <c r="C9100" s="81">
        <v>5.571102642545477</v>
      </c>
      <c r="D9100" s="81">
        <v>7.1912756362911168</v>
      </c>
      <c r="E9100" s="81">
        <v>1.6201729937456397</v>
      </c>
      <c r="F9100" s="62"/>
    </row>
    <row r="9101" spans="1:6">
      <c r="A9101" s="79">
        <v>40587</v>
      </c>
      <c r="B9101" s="80" t="s">
        <v>102</v>
      </c>
      <c r="C9101" s="81">
        <v>5.3840971781494957</v>
      </c>
      <c r="D9101" s="81">
        <v>7.6469280901230618</v>
      </c>
      <c r="E9101" s="81">
        <v>2.2628309119735661</v>
      </c>
      <c r="F9101" s="62"/>
    </row>
    <row r="9102" spans="1:6">
      <c r="A9102" s="79">
        <v>40587</v>
      </c>
      <c r="B9102" s="80" t="s">
        <v>103</v>
      </c>
      <c r="C9102" s="81">
        <v>4.7836860293335519</v>
      </c>
      <c r="D9102" s="81">
        <v>6.933749334399149</v>
      </c>
      <c r="E9102" s="81">
        <v>2.1500633050655971</v>
      </c>
      <c r="F9102" s="62"/>
    </row>
    <row r="9103" spans="1:6">
      <c r="A9103" s="79">
        <v>40587</v>
      </c>
      <c r="B9103" s="80" t="s">
        <v>104</v>
      </c>
      <c r="C9103" s="81">
        <v>5.7778376470554589</v>
      </c>
      <c r="D9103" s="81">
        <v>7.5082667586850791</v>
      </c>
      <c r="E9103" s="81">
        <v>1.7304291116296202</v>
      </c>
      <c r="F9103" s="62"/>
    </row>
    <row r="9104" spans="1:6">
      <c r="A9104" s="79">
        <v>40587</v>
      </c>
      <c r="B9104" s="80" t="s">
        <v>105</v>
      </c>
      <c r="C9104" s="81">
        <v>9.4689787051331127</v>
      </c>
      <c r="D9104" s="81">
        <v>10.182724515174749</v>
      </c>
      <c r="E9104" s="81">
        <v>0.71374581004163673</v>
      </c>
      <c r="F9104" s="62"/>
    </row>
    <row r="9105" spans="1:6">
      <c r="A9105" s="79">
        <v>40587</v>
      </c>
      <c r="B9105" s="80" t="s">
        <v>106</v>
      </c>
      <c r="C9105" s="81">
        <v>11.289957848520942</v>
      </c>
      <c r="D9105" s="81">
        <v>14.253846089511251</v>
      </c>
      <c r="E9105" s="81">
        <v>2.9638882409903093</v>
      </c>
      <c r="F9105" s="62"/>
    </row>
    <row r="9106" spans="1:6">
      <c r="A9106" s="79">
        <v>40587</v>
      </c>
      <c r="B9106" s="80" t="s">
        <v>107</v>
      </c>
      <c r="C9106" s="81">
        <v>6.1912791073044193</v>
      </c>
      <c r="D9106" s="81">
        <v>8.8752311352309103</v>
      </c>
      <c r="E9106" s="81">
        <v>2.683952027926491</v>
      </c>
      <c r="F9106" s="62"/>
    </row>
    <row r="9107" spans="1:6">
      <c r="A9107" s="79">
        <v>40587</v>
      </c>
      <c r="B9107" s="80" t="s">
        <v>108</v>
      </c>
      <c r="C9107" s="81">
        <v>5.5022761098754831</v>
      </c>
      <c r="D9107" s="81">
        <v>8.2511988805599881</v>
      </c>
      <c r="E9107" s="81">
        <v>2.748922770684505</v>
      </c>
      <c r="F9107" s="62"/>
    </row>
    <row r="9108" spans="1:6">
      <c r="A9108" s="79">
        <v>40587</v>
      </c>
      <c r="B9108" s="80" t="s">
        <v>109</v>
      </c>
      <c r="C9108" s="81">
        <v>5.4038557967664929</v>
      </c>
      <c r="D9108" s="81">
        <v>7.8153682864370424</v>
      </c>
      <c r="E9108" s="81">
        <v>2.4115124896705495</v>
      </c>
      <c r="F9108" s="62"/>
    </row>
    <row r="9109" spans="1:6">
      <c r="A9109" s="79">
        <v>40587</v>
      </c>
      <c r="B9109" s="80" t="s">
        <v>110</v>
      </c>
      <c r="C9109" s="81">
        <v>4.6754762059495611</v>
      </c>
      <c r="D9109" s="81">
        <v>6.9932255789011428</v>
      </c>
      <c r="E9109" s="81">
        <v>2.3177493729515817</v>
      </c>
      <c r="F9109" s="62"/>
    </row>
    <row r="9110" spans="1:6">
      <c r="A9110" s="79">
        <v>40587</v>
      </c>
      <c r="B9110" s="80" t="s">
        <v>111</v>
      </c>
      <c r="C9110" s="81">
        <v>9.8628129744410735</v>
      </c>
      <c r="D9110" s="81">
        <v>12.144054227790511</v>
      </c>
      <c r="E9110" s="81">
        <v>2.2812412533494371</v>
      </c>
      <c r="F9110" s="62"/>
    </row>
    <row r="9111" spans="1:6">
      <c r="A9111" s="79">
        <v>40587</v>
      </c>
      <c r="B9111" s="80" t="s">
        <v>112</v>
      </c>
      <c r="C9111" s="81">
        <v>7.7760850555992702</v>
      </c>
      <c r="D9111" s="81">
        <v>9.3507320720468527</v>
      </c>
      <c r="E9111" s="81">
        <v>1.5746470164475825</v>
      </c>
      <c r="F9111" s="62"/>
    </row>
    <row r="9112" spans="1:6">
      <c r="A9112" s="79">
        <v>40587</v>
      </c>
      <c r="B9112" s="80" t="s">
        <v>113</v>
      </c>
      <c r="C9112" s="81">
        <v>7.1166079761563319</v>
      </c>
      <c r="D9112" s="81">
        <v>8.350290507604976</v>
      </c>
      <c r="E9112" s="81">
        <v>1.2336825314486441</v>
      </c>
      <c r="F9112" s="62"/>
    </row>
    <row r="9113" spans="1:6">
      <c r="A9113" s="79">
        <v>40587</v>
      </c>
      <c r="B9113" s="80" t="s">
        <v>114</v>
      </c>
      <c r="C9113" s="81">
        <v>7.6087808284932859</v>
      </c>
      <c r="D9113" s="81">
        <v>8.8950980215649107</v>
      </c>
      <c r="E9113" s="81">
        <v>1.2863171930716248</v>
      </c>
      <c r="F9113" s="62"/>
    </row>
    <row r="9114" spans="1:6">
      <c r="A9114" s="79">
        <v>40587</v>
      </c>
      <c r="B9114" s="80" t="s">
        <v>115</v>
      </c>
      <c r="C9114" s="81">
        <v>7.0575761186483374</v>
      </c>
      <c r="D9114" s="81">
        <v>10.460169236350719</v>
      </c>
      <c r="E9114" s="81">
        <v>3.4025931177023816</v>
      </c>
      <c r="F9114" s="62"/>
    </row>
    <row r="9115" spans="1:6">
      <c r="A9115" s="79">
        <v>40587</v>
      </c>
      <c r="B9115" s="80" t="s">
        <v>116</v>
      </c>
      <c r="C9115" s="81">
        <v>8.9376449549271602</v>
      </c>
      <c r="D9115" s="81">
        <v>14.670004353375203</v>
      </c>
      <c r="E9115" s="81">
        <v>5.7323593984480432</v>
      </c>
      <c r="F9115" s="62"/>
    </row>
    <row r="9116" spans="1:6">
      <c r="A9116" s="79">
        <v>40587</v>
      </c>
      <c r="B9116" s="80" t="s">
        <v>117</v>
      </c>
      <c r="C9116" s="81">
        <v>7.8647489477642614</v>
      </c>
      <c r="D9116" s="81">
        <v>8.7465398483849288</v>
      </c>
      <c r="E9116" s="81">
        <v>0.88179090062066745</v>
      </c>
      <c r="F9116" s="62"/>
    </row>
    <row r="9117" spans="1:6">
      <c r="A9117" s="79">
        <v>40587</v>
      </c>
      <c r="B9117" s="80" t="s">
        <v>118</v>
      </c>
      <c r="C9117" s="81">
        <v>11.260688472174943</v>
      </c>
      <c r="D9117" s="81">
        <v>17.285080166912884</v>
      </c>
      <c r="E9117" s="81">
        <v>6.0243916947379414</v>
      </c>
      <c r="F9117" s="62"/>
    </row>
    <row r="9118" spans="1:6">
      <c r="A9118" s="79">
        <v>40587</v>
      </c>
      <c r="B9118" s="80" t="s">
        <v>119</v>
      </c>
      <c r="C9118" s="81">
        <v>8.583338479655195</v>
      </c>
      <c r="D9118" s="81">
        <v>13.273368649278375</v>
      </c>
      <c r="E9118" s="81">
        <v>4.6900301696231796</v>
      </c>
      <c r="F9118" s="62"/>
    </row>
    <row r="9119" spans="1:6">
      <c r="A9119" s="79">
        <v>40587</v>
      </c>
      <c r="B9119" s="80" t="s">
        <v>120</v>
      </c>
      <c r="C9119" s="81">
        <v>7.835264405631265</v>
      </c>
      <c r="D9119" s="81">
        <v>10.262106202010743</v>
      </c>
      <c r="E9119" s="81">
        <v>2.4268417963794784</v>
      </c>
      <c r="F9119" s="62"/>
    </row>
    <row r="9120" spans="1:6">
      <c r="A9120" s="79">
        <v>40587</v>
      </c>
      <c r="B9120" s="80" t="s">
        <v>121</v>
      </c>
      <c r="C9120" s="81">
        <v>7.2151505627623225</v>
      </c>
      <c r="D9120" s="81">
        <v>9.2616582472688656</v>
      </c>
      <c r="E9120" s="81">
        <v>2.0465076845065431</v>
      </c>
      <c r="F9120" s="62"/>
    </row>
    <row r="9121" spans="1:6">
      <c r="A9121" s="79">
        <v>40587</v>
      </c>
      <c r="B9121" s="80" t="s">
        <v>122</v>
      </c>
      <c r="C9121" s="81">
        <v>8.8294713425091711</v>
      </c>
      <c r="D9121" s="81">
        <v>11.91634749769954</v>
      </c>
      <c r="E9121" s="81">
        <v>3.0868761551903692</v>
      </c>
      <c r="F9121" s="62"/>
    </row>
    <row r="9122" spans="1:6">
      <c r="A9122" s="79">
        <v>40587</v>
      </c>
      <c r="B9122" s="80" t="s">
        <v>27</v>
      </c>
      <c r="C9122" s="81">
        <v>9.3708727690471196</v>
      </c>
      <c r="D9122" s="81">
        <v>12.639462266990453</v>
      </c>
      <c r="E9122" s="81">
        <v>3.2685894979433332</v>
      </c>
      <c r="F9122" s="62"/>
    </row>
    <row r="9123" spans="1:6">
      <c r="A9123" s="79">
        <v>40587</v>
      </c>
      <c r="B9123" s="80" t="s">
        <v>28</v>
      </c>
      <c r="C9123" s="81">
        <v>8.3963968858032114</v>
      </c>
      <c r="D9123" s="81">
        <v>9.9748824223177799</v>
      </c>
      <c r="E9123" s="81">
        <v>1.5784855365145685</v>
      </c>
      <c r="F9123" s="62"/>
    </row>
    <row r="9124" spans="1:6">
      <c r="A9124" s="79">
        <v>40587</v>
      </c>
      <c r="B9124" s="80" t="s">
        <v>29</v>
      </c>
      <c r="C9124" s="81">
        <v>8.2684489330792239</v>
      </c>
      <c r="D9124" s="81">
        <v>11.421102080924602</v>
      </c>
      <c r="E9124" s="81">
        <v>3.1526531478453776</v>
      </c>
      <c r="F9124" s="62"/>
    </row>
    <row r="9125" spans="1:6">
      <c r="A9125" s="79">
        <v>40587</v>
      </c>
      <c r="B9125" s="80" t="s">
        <v>30</v>
      </c>
      <c r="C9125" s="81">
        <v>10.817908146092984</v>
      </c>
      <c r="D9125" s="81">
        <v>13.164491189641389</v>
      </c>
      <c r="E9125" s="81">
        <v>2.3465830435484047</v>
      </c>
      <c r="F9125" s="62"/>
    </row>
    <row r="9126" spans="1:6">
      <c r="A9126" s="79">
        <v>40587</v>
      </c>
      <c r="B9126" s="80" t="s">
        <v>31</v>
      </c>
      <c r="C9126" s="81">
        <v>8.2487938581492255</v>
      </c>
      <c r="D9126" s="81">
        <v>12.689035672150448</v>
      </c>
      <c r="E9126" s="81">
        <v>4.4402418140012223</v>
      </c>
      <c r="F9126" s="62"/>
    </row>
    <row r="9127" spans="1:6">
      <c r="A9127" s="79">
        <v>40587</v>
      </c>
      <c r="B9127" s="80" t="s">
        <v>32</v>
      </c>
      <c r="C9127" s="81">
        <v>7.9928800553272499</v>
      </c>
      <c r="D9127" s="81">
        <v>10.420669441482724</v>
      </c>
      <c r="E9127" s="81">
        <v>2.4277893861554745</v>
      </c>
      <c r="F9127" s="62"/>
    </row>
    <row r="9128" spans="1:6">
      <c r="A9128" s="79">
        <v>40587</v>
      </c>
      <c r="B9128" s="80" t="s">
        <v>33</v>
      </c>
      <c r="C9128" s="81">
        <v>9.8040933939470793</v>
      </c>
      <c r="D9128" s="81">
        <v>14.818760010030186</v>
      </c>
      <c r="E9128" s="81">
        <v>5.0146666160831064</v>
      </c>
      <c r="F9128" s="62"/>
    </row>
    <row r="9129" spans="1:6">
      <c r="A9129" s="79">
        <v>40587</v>
      </c>
      <c r="B9129" s="80" t="s">
        <v>34</v>
      </c>
      <c r="C9129" s="81">
        <v>10.571904159467007</v>
      </c>
      <c r="D9129" s="81">
        <v>13.006049080269408</v>
      </c>
      <c r="E9129" s="81">
        <v>2.4341449208024013</v>
      </c>
      <c r="F9129" s="62"/>
    </row>
    <row r="9130" spans="1:6">
      <c r="A9130" s="79">
        <v>40587</v>
      </c>
      <c r="B9130" s="80" t="s">
        <v>35</v>
      </c>
      <c r="C9130" s="81">
        <v>10.640829014180001</v>
      </c>
      <c r="D9130" s="81">
        <v>15.165482926850146</v>
      </c>
      <c r="E9130" s="81">
        <v>4.5246539126701446</v>
      </c>
      <c r="F9130" s="62"/>
    </row>
    <row r="9131" spans="1:6">
      <c r="A9131" s="79">
        <v>40587</v>
      </c>
      <c r="B9131" s="80" t="s">
        <v>36</v>
      </c>
      <c r="C9131" s="81">
        <v>8.8001104738791724</v>
      </c>
      <c r="D9131" s="81">
        <v>10.420706997882725</v>
      </c>
      <c r="E9131" s="81">
        <v>1.6205965240035525</v>
      </c>
      <c r="F9131" s="62"/>
    </row>
    <row r="9132" spans="1:6">
      <c r="A9132" s="79">
        <v>40587</v>
      </c>
      <c r="B9132" s="80" t="s">
        <v>37</v>
      </c>
      <c r="C9132" s="81">
        <v>9.3907399638051174</v>
      </c>
      <c r="D9132" s="81">
        <v>12.59995365422246</v>
      </c>
      <c r="E9132" s="81">
        <v>3.2092136904173429</v>
      </c>
      <c r="F9132" s="62"/>
    </row>
    <row r="9133" spans="1:6">
      <c r="A9133" s="79">
        <v>40587</v>
      </c>
      <c r="B9133" s="80" t="s">
        <v>38</v>
      </c>
      <c r="C9133" s="81">
        <v>13.751455915624708</v>
      </c>
      <c r="D9133" s="81">
        <v>18.474005296952743</v>
      </c>
      <c r="E9133" s="81">
        <v>4.7225493813280348</v>
      </c>
      <c r="F9133" s="62"/>
    </row>
    <row r="9134" spans="1:6">
      <c r="A9134" s="79">
        <v>40587</v>
      </c>
      <c r="B9134" s="80" t="s">
        <v>39</v>
      </c>
      <c r="C9134" s="81">
        <v>12.934465140976785</v>
      </c>
      <c r="D9134" s="81">
        <v>19.117888658557664</v>
      </c>
      <c r="E9134" s="81">
        <v>6.1834235175808789</v>
      </c>
      <c r="F9134" s="62"/>
    </row>
    <row r="9135" spans="1:6">
      <c r="A9135" s="79">
        <v>40587</v>
      </c>
      <c r="B9135" s="80" t="s">
        <v>40</v>
      </c>
      <c r="C9135" s="81">
        <v>12.55058961239882</v>
      </c>
      <c r="D9135" s="81">
        <v>15.670739434292084</v>
      </c>
      <c r="E9135" s="81">
        <v>3.1201498218932642</v>
      </c>
      <c r="F9135" s="62"/>
    </row>
    <row r="9136" spans="1:6">
      <c r="A9136" s="79">
        <v>40587</v>
      </c>
      <c r="B9136" s="80" t="s">
        <v>41</v>
      </c>
      <c r="C9136" s="81">
        <v>9.7845569033090793</v>
      </c>
      <c r="D9136" s="81">
        <v>13.33301787813037</v>
      </c>
      <c r="E9136" s="81">
        <v>3.5484609748212907</v>
      </c>
      <c r="F9136" s="62"/>
    </row>
    <row r="9137" spans="1:6">
      <c r="A9137" s="79">
        <v>40587</v>
      </c>
      <c r="B9137" s="80" t="s">
        <v>42</v>
      </c>
      <c r="C9137" s="81">
        <v>11.428463176972926</v>
      </c>
      <c r="D9137" s="81">
        <v>15.324069273147128</v>
      </c>
      <c r="E9137" s="81">
        <v>3.8956060961742018</v>
      </c>
      <c r="F9137" s="62"/>
    </row>
    <row r="9138" spans="1:6">
      <c r="A9138" s="79">
        <v>40587</v>
      </c>
      <c r="B9138" s="80" t="s">
        <v>43</v>
      </c>
      <c r="C9138" s="81">
        <v>14.745797366592612</v>
      </c>
      <c r="D9138" s="81">
        <v>19.246731366953654</v>
      </c>
      <c r="E9138" s="81">
        <v>4.5009340003610419</v>
      </c>
      <c r="F9138" s="62"/>
    </row>
    <row r="9139" spans="1:6">
      <c r="A9139" s="79">
        <v>40587</v>
      </c>
      <c r="B9139" s="80" t="s">
        <v>44</v>
      </c>
      <c r="C9139" s="81">
        <v>14.184736211050668</v>
      </c>
      <c r="D9139" s="81">
        <v>21.70335893964435</v>
      </c>
      <c r="E9139" s="81">
        <v>7.518622728593682</v>
      </c>
      <c r="F9139" s="62"/>
    </row>
    <row r="9140" spans="1:6">
      <c r="A9140" s="79">
        <v>40587</v>
      </c>
      <c r="B9140" s="80" t="s">
        <v>45</v>
      </c>
      <c r="C9140" s="81">
        <v>12.826333661171795</v>
      </c>
      <c r="D9140" s="81">
        <v>15.888735328566062</v>
      </c>
      <c r="E9140" s="81">
        <v>3.0624016673942673</v>
      </c>
      <c r="F9140" s="62"/>
    </row>
    <row r="9141" spans="1:6">
      <c r="A9141" s="79">
        <v>40587</v>
      </c>
      <c r="B9141" s="80" t="s">
        <v>46</v>
      </c>
      <c r="C9141" s="81">
        <v>10.946209089518971</v>
      </c>
      <c r="D9141" s="81">
        <v>15.878843939999062</v>
      </c>
      <c r="E9141" s="81">
        <v>4.9326348504800901</v>
      </c>
      <c r="F9141" s="62"/>
    </row>
    <row r="9142" spans="1:6">
      <c r="A9142" s="79">
        <v>40587</v>
      </c>
      <c r="B9142" s="80" t="s">
        <v>47</v>
      </c>
      <c r="C9142" s="81">
        <v>11.005292520220964</v>
      </c>
      <c r="D9142" s="81">
        <v>17.047732403429919</v>
      </c>
      <c r="E9142" s="81">
        <v>6.0424398832089548</v>
      </c>
      <c r="F9142" s="62"/>
    </row>
    <row r="9143" spans="1:6">
      <c r="A9143" s="79">
        <v>40587</v>
      </c>
      <c r="B9143" s="80" t="s">
        <v>48</v>
      </c>
      <c r="C9143" s="81">
        <v>10.41468860878302</v>
      </c>
      <c r="D9143" s="81">
        <v>14.927923230317177</v>
      </c>
      <c r="E9143" s="81">
        <v>4.5132346215341563</v>
      </c>
      <c r="F9143" s="62"/>
    </row>
    <row r="9144" spans="1:6">
      <c r="A9144" s="79">
        <v>40587</v>
      </c>
      <c r="B9144" s="80" t="s">
        <v>49</v>
      </c>
      <c r="C9144" s="81">
        <v>10.483615014854013</v>
      </c>
      <c r="D9144" s="81">
        <v>14.006703693386291</v>
      </c>
      <c r="E9144" s="81">
        <v>3.523088678532277</v>
      </c>
      <c r="F9144" s="62"/>
    </row>
    <row r="9145" spans="1:6">
      <c r="A9145" s="79">
        <v>40587</v>
      </c>
      <c r="B9145" s="80" t="s">
        <v>50</v>
      </c>
      <c r="C9145" s="81">
        <v>10.670667152422997</v>
      </c>
      <c r="D9145" s="81">
        <v>15.116159189640156</v>
      </c>
      <c r="E9145" s="81">
        <v>4.4454920372171589</v>
      </c>
      <c r="F9145" s="62"/>
    </row>
    <row r="9146" spans="1:6">
      <c r="A9146" s="79">
        <v>40587</v>
      </c>
      <c r="B9146" s="80" t="s">
        <v>51</v>
      </c>
      <c r="C9146" s="81">
        <v>11.556630363068914</v>
      </c>
      <c r="D9146" s="81">
        <v>16.116653447282037</v>
      </c>
      <c r="E9146" s="81">
        <v>4.5600230842131229</v>
      </c>
      <c r="F9146" s="62"/>
    </row>
    <row r="9147" spans="1:6">
      <c r="A9147" s="79">
        <v>40587</v>
      </c>
      <c r="B9147" s="80" t="s">
        <v>52</v>
      </c>
      <c r="C9147" s="81">
        <v>12.285095751550845</v>
      </c>
      <c r="D9147" s="81">
        <v>16.166196757342028</v>
      </c>
      <c r="E9147" s="81">
        <v>3.8811010057911837</v>
      </c>
      <c r="F9147" s="62"/>
    </row>
    <row r="9148" spans="1:6">
      <c r="A9148" s="79">
        <v>40587</v>
      </c>
      <c r="B9148" s="80" t="s">
        <v>53</v>
      </c>
      <c r="C9148" s="81">
        <v>10.414788690293021</v>
      </c>
      <c r="D9148" s="81">
        <v>11.569935554654588</v>
      </c>
      <c r="E9148" s="81">
        <v>1.1551468643615674</v>
      </c>
      <c r="F9148" s="62"/>
    </row>
    <row r="9149" spans="1:6">
      <c r="A9149" s="79">
        <v>40587</v>
      </c>
      <c r="B9149" s="80" t="s">
        <v>54</v>
      </c>
      <c r="C9149" s="81">
        <v>11.399195162794928</v>
      </c>
      <c r="D9149" s="81">
        <v>13.244022066777383</v>
      </c>
      <c r="E9149" s="81">
        <v>1.8448269039824545</v>
      </c>
      <c r="F9149" s="62"/>
    </row>
    <row r="9150" spans="1:6">
      <c r="A9150" s="79">
        <v>40587</v>
      </c>
      <c r="B9150" s="80" t="s">
        <v>55</v>
      </c>
      <c r="C9150" s="81">
        <v>11.16296386745295</v>
      </c>
      <c r="D9150" s="81">
        <v>13.590736460222343</v>
      </c>
      <c r="E9150" s="81">
        <v>2.4277725927693936</v>
      </c>
      <c r="F9150" s="62"/>
    </row>
    <row r="9151" spans="1:6">
      <c r="A9151" s="79">
        <v>40587</v>
      </c>
      <c r="B9151" s="80" t="s">
        <v>56</v>
      </c>
      <c r="C9151" s="81">
        <v>11.192517028798948</v>
      </c>
      <c r="D9151" s="81">
        <v>13.154893790574395</v>
      </c>
      <c r="E9151" s="81">
        <v>1.9623767617754471</v>
      </c>
      <c r="F9151" s="62"/>
    </row>
    <row r="9152" spans="1:6">
      <c r="A9152" s="79">
        <v>40587</v>
      </c>
      <c r="B9152" s="80" t="s">
        <v>57</v>
      </c>
      <c r="C9152" s="81">
        <v>14.126027092763671</v>
      </c>
      <c r="D9152" s="81">
        <v>19.187539330151662</v>
      </c>
      <c r="E9152" s="81">
        <v>5.0615122373879906</v>
      </c>
      <c r="F9152" s="62"/>
    </row>
    <row r="9153" spans="1:6">
      <c r="A9153" s="79">
        <v>40587</v>
      </c>
      <c r="B9153" s="80" t="s">
        <v>58</v>
      </c>
      <c r="C9153" s="81">
        <v>9.9719114610930628</v>
      </c>
      <c r="D9153" s="81">
        <v>11.064791296937651</v>
      </c>
      <c r="E9153" s="81">
        <v>1.0928798358445881</v>
      </c>
      <c r="F9153" s="62"/>
    </row>
    <row r="9154" spans="1:6">
      <c r="A9154" s="79">
        <v>40587</v>
      </c>
      <c r="B9154" s="80" t="s">
        <v>59</v>
      </c>
      <c r="C9154" s="81">
        <v>12.393544578661833</v>
      </c>
      <c r="D9154" s="81">
        <v>16.334697661506009</v>
      </c>
      <c r="E9154" s="81">
        <v>3.9411530828441759</v>
      </c>
      <c r="F9154" s="62"/>
    </row>
    <row r="9155" spans="1:6">
      <c r="A9155" s="79">
        <v>40587</v>
      </c>
      <c r="B9155" s="80" t="s">
        <v>60</v>
      </c>
      <c r="C9155" s="81">
        <v>12.137624967706858</v>
      </c>
      <c r="D9155" s="81">
        <v>18.078138321022795</v>
      </c>
      <c r="E9155" s="81">
        <v>5.9405133533159376</v>
      </c>
      <c r="F9155" s="62"/>
    </row>
    <row r="9156" spans="1:6">
      <c r="A9156" s="79">
        <v>40587</v>
      </c>
      <c r="B9156" s="80" t="s">
        <v>61</v>
      </c>
      <c r="C9156" s="81">
        <v>12.994076033398779</v>
      </c>
      <c r="D9156" s="81">
        <v>20.435744086943512</v>
      </c>
      <c r="E9156" s="81">
        <v>7.441668053544733</v>
      </c>
      <c r="F9156" s="62"/>
    </row>
    <row r="9157" spans="1:6">
      <c r="A9157" s="79">
        <v>40587</v>
      </c>
      <c r="B9157" s="80" t="s">
        <v>62</v>
      </c>
      <c r="C9157" s="81">
        <v>14.982592221106591</v>
      </c>
      <c r="D9157" s="81">
        <v>21.218324417511415</v>
      </c>
      <c r="E9157" s="81">
        <v>6.2357321964048236</v>
      </c>
      <c r="F9157" s="62"/>
    </row>
    <row r="9158" spans="1:6">
      <c r="A9158" s="79">
        <v>40587</v>
      </c>
      <c r="B9158" s="80" t="s">
        <v>63</v>
      </c>
      <c r="C9158" s="81">
        <v>14.519951378673635</v>
      </c>
      <c r="D9158" s="81">
        <v>20.098981807765554</v>
      </c>
      <c r="E9158" s="81">
        <v>5.5790304290919188</v>
      </c>
      <c r="F9158" s="62"/>
    </row>
    <row r="9159" spans="1:6">
      <c r="A9159" s="79">
        <v>40587</v>
      </c>
      <c r="B9159" s="80" t="s">
        <v>64</v>
      </c>
      <c r="C9159" s="81">
        <v>17.404287033534363</v>
      </c>
      <c r="D9159" s="81">
        <v>29.14305458581045</v>
      </c>
      <c r="E9159" s="81">
        <v>11.738767552276087</v>
      </c>
      <c r="F9159" s="62"/>
    </row>
    <row r="9160" spans="1:6">
      <c r="A9160" s="79">
        <v>40587</v>
      </c>
      <c r="B9160" s="80" t="s">
        <v>65</v>
      </c>
      <c r="C9160" s="81">
        <v>20.308321920271087</v>
      </c>
      <c r="D9160" s="81">
        <v>28.964775114004475</v>
      </c>
      <c r="E9160" s="81">
        <v>8.6564531937333875</v>
      </c>
      <c r="F9160" s="62"/>
    </row>
    <row r="9161" spans="1:6">
      <c r="A9161" s="79">
        <v>40587</v>
      </c>
      <c r="B9161" s="80" t="s">
        <v>66</v>
      </c>
      <c r="C9161" s="81">
        <v>12.620125418378812</v>
      </c>
      <c r="D9161" s="81">
        <v>15.879130075499067</v>
      </c>
      <c r="E9161" s="81">
        <v>3.2590046571202542</v>
      </c>
      <c r="F9161" s="62"/>
    </row>
    <row r="9162" spans="1:6">
      <c r="A9162" s="79">
        <v>40587</v>
      </c>
      <c r="B9162" s="80" t="s">
        <v>67</v>
      </c>
      <c r="C9162" s="81">
        <v>18.654589414553243</v>
      </c>
      <c r="D9162" s="81">
        <v>23.566116335265132</v>
      </c>
      <c r="E9162" s="81">
        <v>4.9115269207118892</v>
      </c>
      <c r="F9162" s="62"/>
    </row>
    <row r="9163" spans="1:6">
      <c r="A9163" s="79">
        <v>40587</v>
      </c>
      <c r="B9163" s="80" t="s">
        <v>68</v>
      </c>
      <c r="C9163" s="81">
        <v>16.272345944482467</v>
      </c>
      <c r="D9163" s="81">
        <v>22.51611210243826</v>
      </c>
      <c r="E9163" s="81">
        <v>6.2437661579557933</v>
      </c>
      <c r="F9163" s="62"/>
    </row>
    <row r="9164" spans="1:6">
      <c r="A9164" s="79">
        <v>40587</v>
      </c>
      <c r="B9164" s="80" t="s">
        <v>69</v>
      </c>
      <c r="C9164" s="81">
        <v>15.494689498176541</v>
      </c>
      <c r="D9164" s="81">
        <v>21.456200067969387</v>
      </c>
      <c r="E9164" s="81">
        <v>5.9615105697928463</v>
      </c>
      <c r="F9164" s="62"/>
    </row>
    <row r="9165" spans="1:6">
      <c r="A9165" s="79">
        <v>40587</v>
      </c>
      <c r="B9165" s="80" t="s">
        <v>70</v>
      </c>
      <c r="C9165" s="81">
        <v>14.638276724540621</v>
      </c>
      <c r="D9165" s="81">
        <v>22.486434920087266</v>
      </c>
      <c r="E9165" s="81">
        <v>7.8481581955466453</v>
      </c>
      <c r="F9165" s="62"/>
    </row>
    <row r="9166" spans="1:6">
      <c r="A9166" s="79">
        <v>40587</v>
      </c>
      <c r="B9166" s="80" t="s">
        <v>71</v>
      </c>
      <c r="C9166" s="81">
        <v>16.528388604613443</v>
      </c>
      <c r="D9166" s="81">
        <v>23.041187113789196</v>
      </c>
      <c r="E9166" s="81">
        <v>6.5127985091757523</v>
      </c>
      <c r="F9166" s="62"/>
    </row>
    <row r="9167" spans="1:6">
      <c r="A9167" s="79">
        <v>40587</v>
      </c>
      <c r="B9167" s="80" t="s">
        <v>72</v>
      </c>
      <c r="C9167" s="81">
        <v>11.222393818558944</v>
      </c>
      <c r="D9167" s="81">
        <v>11.906935453032551</v>
      </c>
      <c r="E9167" s="81">
        <v>0.68454163447360727</v>
      </c>
      <c r="F9167" s="62"/>
    </row>
    <row r="9168" spans="1:6">
      <c r="A9168" s="79">
        <v>40587</v>
      </c>
      <c r="B9168" s="80" t="s">
        <v>73</v>
      </c>
      <c r="C9168" s="81">
        <v>14.195371041164663</v>
      </c>
      <c r="D9168" s="81">
        <v>16.84010691139795</v>
      </c>
      <c r="E9168" s="81">
        <v>2.644735870233287</v>
      </c>
      <c r="F9168" s="62"/>
    </row>
    <row r="9169" spans="1:6">
      <c r="A9169" s="79">
        <v>40587</v>
      </c>
      <c r="B9169" s="80" t="s">
        <v>74</v>
      </c>
      <c r="C9169" s="81">
        <v>9.9525296143610635</v>
      </c>
      <c r="D9169" s="81">
        <v>11.055044850370654</v>
      </c>
      <c r="E9169" s="81">
        <v>1.1025152360095909</v>
      </c>
      <c r="F9169" s="62"/>
    </row>
    <row r="9170" spans="1:6">
      <c r="A9170" s="79">
        <v>40587</v>
      </c>
      <c r="B9170" s="80" t="s">
        <v>75</v>
      </c>
      <c r="C9170" s="81">
        <v>12.649876491383809</v>
      </c>
      <c r="D9170" s="81">
        <v>16.117001950682042</v>
      </c>
      <c r="E9170" s="81">
        <v>3.4671254592982326</v>
      </c>
      <c r="F9170" s="62"/>
    </row>
    <row r="9171" spans="1:6">
      <c r="A9171" s="79">
        <v>40588</v>
      </c>
      <c r="B9171" s="80" t="s">
        <v>76</v>
      </c>
      <c r="C9171" s="81">
        <v>6.5759795610393805</v>
      </c>
      <c r="D9171" s="81">
        <v>9.2125539758088788</v>
      </c>
      <c r="E9171" s="81">
        <v>2.6365744147694983</v>
      </c>
      <c r="F9171" s="62"/>
    </row>
    <row r="9172" spans="1:6">
      <c r="A9172" s="79">
        <v>40588</v>
      </c>
      <c r="B9172" s="80" t="s">
        <v>77</v>
      </c>
      <c r="C9172" s="81">
        <v>6.0739329142824277</v>
      </c>
      <c r="D9172" s="81">
        <v>6.5874773264291981</v>
      </c>
      <c r="E9172" s="81">
        <v>0.51354441214677049</v>
      </c>
      <c r="F9172" s="62"/>
    </row>
    <row r="9173" spans="1:6">
      <c r="A9173" s="79">
        <v>40588</v>
      </c>
      <c r="B9173" s="80" t="s">
        <v>78</v>
      </c>
      <c r="C9173" s="81">
        <v>6.4677173320253907</v>
      </c>
      <c r="D9173" s="81">
        <v>7.5087403191850868</v>
      </c>
      <c r="E9173" s="81">
        <v>1.0410229871596961</v>
      </c>
      <c r="F9173" s="62"/>
    </row>
    <row r="9174" spans="1:6">
      <c r="A9174" s="79">
        <v>40588</v>
      </c>
      <c r="B9174" s="80" t="s">
        <v>79</v>
      </c>
      <c r="C9174" s="81">
        <v>5.7392487840704591</v>
      </c>
      <c r="D9174" s="81">
        <v>6.8549511640631664</v>
      </c>
      <c r="E9174" s="81">
        <v>1.1157023799927073</v>
      </c>
      <c r="F9174" s="62"/>
    </row>
    <row r="9175" spans="1:6">
      <c r="A9175" s="79">
        <v>40588</v>
      </c>
      <c r="B9175" s="80" t="s">
        <v>80</v>
      </c>
      <c r="C9175" s="81">
        <v>5.1682871393995136</v>
      </c>
      <c r="D9175" s="81">
        <v>5.6464243986893141</v>
      </c>
      <c r="E9175" s="81">
        <v>0.47813725928980055</v>
      </c>
      <c r="F9175" s="62"/>
    </row>
    <row r="9176" spans="1:6">
      <c r="A9176" s="79">
        <v>40588</v>
      </c>
      <c r="B9176" s="80" t="s">
        <v>81</v>
      </c>
      <c r="C9176" s="81">
        <v>5.0107870658745277</v>
      </c>
      <c r="D9176" s="81">
        <v>6.0426701516192649</v>
      </c>
      <c r="E9176" s="81">
        <v>1.0318830857447372</v>
      </c>
      <c r="F9176" s="62"/>
    </row>
    <row r="9177" spans="1:6">
      <c r="A9177" s="79">
        <v>40588</v>
      </c>
      <c r="B9177" s="80" t="s">
        <v>82</v>
      </c>
      <c r="C9177" s="81">
        <v>5.2076845815255099</v>
      </c>
      <c r="D9177" s="81">
        <v>6.4587286696832145</v>
      </c>
      <c r="E9177" s="81">
        <v>1.2510440881577045</v>
      </c>
      <c r="F9177" s="62"/>
    </row>
    <row r="9178" spans="1:6">
      <c r="A9178" s="79">
        <v>40588</v>
      </c>
      <c r="B9178" s="80" t="s">
        <v>83</v>
      </c>
      <c r="C9178" s="81">
        <v>10.956831906067968</v>
      </c>
      <c r="D9178" s="81">
        <v>12.412261218474491</v>
      </c>
      <c r="E9178" s="81">
        <v>1.4554293124065225</v>
      </c>
      <c r="F9178" s="62"/>
    </row>
    <row r="9179" spans="1:6">
      <c r="A9179" s="79">
        <v>40588</v>
      </c>
      <c r="B9179" s="80" t="s">
        <v>84</v>
      </c>
      <c r="C9179" s="81">
        <v>5.9361925755954417</v>
      </c>
      <c r="D9179" s="81">
        <v>7.8653984730970441</v>
      </c>
      <c r="E9179" s="81">
        <v>1.9292058975016024</v>
      </c>
      <c r="F9179" s="62"/>
    </row>
    <row r="9180" spans="1:6">
      <c r="A9180" s="79">
        <v>40588</v>
      </c>
      <c r="B9180" s="80" t="s">
        <v>85</v>
      </c>
      <c r="C9180" s="81">
        <v>6.4185820852513951</v>
      </c>
      <c r="D9180" s="81">
        <v>8.2517416008849978</v>
      </c>
      <c r="E9180" s="81">
        <v>1.8331595156336027</v>
      </c>
      <c r="F9180" s="62"/>
    </row>
    <row r="9181" spans="1:6">
      <c r="A9181" s="79">
        <v>40588</v>
      </c>
      <c r="B9181" s="80" t="s">
        <v>86</v>
      </c>
      <c r="C9181" s="81">
        <v>5.788548342359455</v>
      </c>
      <c r="D9181" s="81">
        <v>7.1521762347731324</v>
      </c>
      <c r="E9181" s="81">
        <v>1.3636278924136773</v>
      </c>
      <c r="F9181" s="62"/>
    </row>
    <row r="9182" spans="1:6">
      <c r="A9182" s="79">
        <v>40588</v>
      </c>
      <c r="B9182" s="80" t="s">
        <v>87</v>
      </c>
      <c r="C9182" s="81">
        <v>7.7673017334202683</v>
      </c>
      <c r="D9182" s="81">
        <v>10.60940117563071</v>
      </c>
      <c r="E9182" s="81">
        <v>2.8420994422104418</v>
      </c>
      <c r="F9182" s="62"/>
    </row>
    <row r="9183" spans="1:6">
      <c r="A9183" s="79">
        <v>40588</v>
      </c>
      <c r="B9183" s="80" t="s">
        <v>88</v>
      </c>
      <c r="C9183" s="81">
        <v>5.4538573256314873</v>
      </c>
      <c r="D9183" s="81">
        <v>6.2111116063582452</v>
      </c>
      <c r="E9183" s="81">
        <v>0.75725428072675793</v>
      </c>
      <c r="F9183" s="62"/>
    </row>
    <row r="9184" spans="1:6">
      <c r="A9184" s="79">
        <v>40588</v>
      </c>
      <c r="B9184" s="80" t="s">
        <v>89</v>
      </c>
      <c r="C9184" s="81">
        <v>5.4637123334844855</v>
      </c>
      <c r="D9184" s="81">
        <v>6.3597085229632278</v>
      </c>
      <c r="E9184" s="81">
        <v>0.89599618947874227</v>
      </c>
      <c r="F9184" s="62"/>
    </row>
    <row r="9185" spans="1:6">
      <c r="A9185" s="79">
        <v>40588</v>
      </c>
      <c r="B9185" s="80" t="s">
        <v>90</v>
      </c>
      <c r="C9185" s="81">
        <v>6.4580219437753916</v>
      </c>
      <c r="D9185" s="81">
        <v>8.1527178038400105</v>
      </c>
      <c r="E9185" s="81">
        <v>1.6946958600646189</v>
      </c>
      <c r="F9185" s="62"/>
    </row>
    <row r="9186" spans="1:6">
      <c r="A9186" s="79">
        <v>40588</v>
      </c>
      <c r="B9186" s="80" t="s">
        <v>91</v>
      </c>
      <c r="C9186" s="81">
        <v>13.821768649258699</v>
      </c>
      <c r="D9186" s="81">
        <v>16.087515968606048</v>
      </c>
      <c r="E9186" s="81">
        <v>2.2657473193473496</v>
      </c>
      <c r="F9186" s="62"/>
    </row>
    <row r="9187" spans="1:6">
      <c r="A9187" s="79">
        <v>40588</v>
      </c>
      <c r="B9187" s="80" t="s">
        <v>92</v>
      </c>
      <c r="C9187" s="81">
        <v>8.1119367908152356</v>
      </c>
      <c r="D9187" s="81">
        <v>10.341983868946745</v>
      </c>
      <c r="E9187" s="81">
        <v>2.2300470781315092</v>
      </c>
      <c r="F9187" s="62"/>
    </row>
    <row r="9188" spans="1:6">
      <c r="A9188" s="79">
        <v>40588</v>
      </c>
      <c r="B9188" s="80" t="s">
        <v>93</v>
      </c>
      <c r="C9188" s="81">
        <v>5.6606463817244661</v>
      </c>
      <c r="D9188" s="81">
        <v>5.7653640178433001</v>
      </c>
      <c r="E9188" s="81">
        <v>0.104717636118834</v>
      </c>
      <c r="F9188" s="62"/>
    </row>
    <row r="9189" spans="1:6">
      <c r="A9189" s="79">
        <v>40588</v>
      </c>
      <c r="B9189" s="80" t="s">
        <v>94</v>
      </c>
      <c r="C9189" s="81">
        <v>7.2062628077033208</v>
      </c>
      <c r="D9189" s="81">
        <v>9.3315769723128685</v>
      </c>
      <c r="E9189" s="81">
        <v>2.1253141646095477</v>
      </c>
      <c r="F9189" s="62"/>
    </row>
    <row r="9190" spans="1:6">
      <c r="A9190" s="79">
        <v>40588</v>
      </c>
      <c r="B9190" s="80" t="s">
        <v>95</v>
      </c>
      <c r="C9190" s="81">
        <v>15.456085178368545</v>
      </c>
      <c r="D9190" s="81">
        <v>19.396225237133649</v>
      </c>
      <c r="E9190" s="81">
        <v>3.9401400587651043</v>
      </c>
      <c r="F9190" s="62"/>
    </row>
    <row r="9191" spans="1:6">
      <c r="A9191" s="79">
        <v>40588</v>
      </c>
      <c r="B9191" s="80" t="s">
        <v>96</v>
      </c>
      <c r="C9191" s="81">
        <v>12.423959859918829</v>
      </c>
      <c r="D9191" s="81">
        <v>13.581332358805351</v>
      </c>
      <c r="E9191" s="81">
        <v>1.1573724988865219</v>
      </c>
      <c r="F9191" s="62"/>
    </row>
    <row r="9192" spans="1:6">
      <c r="A9192" s="79">
        <v>40588</v>
      </c>
      <c r="B9192" s="80" t="s">
        <v>97</v>
      </c>
      <c r="C9192" s="81">
        <v>10.159707777527043</v>
      </c>
      <c r="D9192" s="81">
        <v>10.252875022468757</v>
      </c>
      <c r="E9192" s="81">
        <v>9.3167244941714245E-2</v>
      </c>
      <c r="F9192" s="62"/>
    </row>
    <row r="9193" spans="1:6">
      <c r="A9193" s="79">
        <v>40588</v>
      </c>
      <c r="B9193" s="80" t="s">
        <v>98</v>
      </c>
      <c r="C9193" s="81">
        <v>12.128666701534856</v>
      </c>
      <c r="D9193" s="81">
        <v>13.482295147485365</v>
      </c>
      <c r="E9193" s="81">
        <v>1.353628445950509</v>
      </c>
      <c r="F9193" s="62"/>
    </row>
    <row r="9194" spans="1:6">
      <c r="A9194" s="79">
        <v>40588</v>
      </c>
      <c r="B9194" s="80" t="s">
        <v>99</v>
      </c>
      <c r="C9194" s="81">
        <v>13.487260806288729</v>
      </c>
      <c r="D9194" s="81">
        <v>17.058437296821936</v>
      </c>
      <c r="E9194" s="81">
        <v>3.5711764905332064</v>
      </c>
      <c r="F9194" s="62"/>
    </row>
    <row r="9195" spans="1:6">
      <c r="A9195" s="79">
        <v>40588</v>
      </c>
      <c r="B9195" s="80" t="s">
        <v>100</v>
      </c>
      <c r="C9195" s="81">
        <v>13.556199869170721</v>
      </c>
      <c r="D9195" s="81">
        <v>17.147608341624924</v>
      </c>
      <c r="E9195" s="81">
        <v>3.5914084724542032</v>
      </c>
      <c r="F9195" s="62"/>
    </row>
    <row r="9196" spans="1:6">
      <c r="A9196" s="79">
        <v>40588</v>
      </c>
      <c r="B9196" s="80" t="s">
        <v>101</v>
      </c>
      <c r="C9196" s="81">
        <v>17.57288545267334</v>
      </c>
      <c r="D9196" s="81">
        <v>25.19145424610295</v>
      </c>
      <c r="E9196" s="81">
        <v>7.6185687934296098</v>
      </c>
      <c r="F9196" s="62"/>
    </row>
    <row r="9197" spans="1:6">
      <c r="A9197" s="79">
        <v>40588</v>
      </c>
      <c r="B9197" s="80" t="s">
        <v>102</v>
      </c>
      <c r="C9197" s="81">
        <v>21.136726931076005</v>
      </c>
      <c r="D9197" s="81">
        <v>29.966267302671369</v>
      </c>
      <c r="E9197" s="81">
        <v>8.829540371595364</v>
      </c>
      <c r="F9197" s="62"/>
    </row>
    <row r="9198" spans="1:6">
      <c r="A9198" s="79">
        <v>40588</v>
      </c>
      <c r="B9198" s="80" t="s">
        <v>103</v>
      </c>
      <c r="C9198" s="81">
        <v>23.095881077175818</v>
      </c>
      <c r="D9198" s="81">
        <v>35.810959966075657</v>
      </c>
      <c r="E9198" s="81">
        <v>12.715078888899839</v>
      </c>
      <c r="F9198" s="62"/>
    </row>
    <row r="9199" spans="1:6">
      <c r="A9199" s="79">
        <v>40588</v>
      </c>
      <c r="B9199" s="80" t="s">
        <v>104</v>
      </c>
      <c r="C9199" s="81">
        <v>32.842287868028905</v>
      </c>
      <c r="D9199" s="81">
        <v>47.936207856357193</v>
      </c>
      <c r="E9199" s="81">
        <v>15.093919988328288</v>
      </c>
      <c r="F9199" s="62"/>
    </row>
    <row r="9200" spans="1:6">
      <c r="A9200" s="79">
        <v>40588</v>
      </c>
      <c r="B9200" s="80" t="s">
        <v>105</v>
      </c>
      <c r="C9200" s="81">
        <v>58.369993696393493</v>
      </c>
      <c r="D9200" s="81">
        <v>85.500678397291651</v>
      </c>
      <c r="E9200" s="81">
        <v>27.130684700898158</v>
      </c>
      <c r="F9200" s="62"/>
    </row>
    <row r="9201" spans="1:6">
      <c r="A9201" s="79">
        <v>40588</v>
      </c>
      <c r="B9201" s="80" t="s">
        <v>106</v>
      </c>
      <c r="C9201" s="81">
        <v>61.077439163394239</v>
      </c>
      <c r="D9201" s="81">
        <v>93.326684844895709</v>
      </c>
      <c r="E9201" s="81">
        <v>32.249245681501471</v>
      </c>
      <c r="F9201" s="62"/>
    </row>
    <row r="9202" spans="1:6">
      <c r="A9202" s="79">
        <v>40588</v>
      </c>
      <c r="B9202" s="80" t="s">
        <v>107</v>
      </c>
      <c r="C9202" s="81">
        <v>78.36514346123262</v>
      </c>
      <c r="D9202" s="81">
        <v>122.45114008179716</v>
      </c>
      <c r="E9202" s="81">
        <v>44.085996620564543</v>
      </c>
      <c r="F9202" s="62"/>
    </row>
    <row r="9203" spans="1:6">
      <c r="A9203" s="79">
        <v>40588</v>
      </c>
      <c r="B9203" s="80" t="s">
        <v>108</v>
      </c>
      <c r="C9203" s="81">
        <v>63.16478978220205</v>
      </c>
      <c r="D9203" s="81">
        <v>99.468732732284963</v>
      </c>
      <c r="E9203" s="81">
        <v>36.303942950082913</v>
      </c>
      <c r="F9203" s="62"/>
    </row>
    <row r="9204" spans="1:6">
      <c r="A9204" s="79">
        <v>40588</v>
      </c>
      <c r="B9204" s="80" t="s">
        <v>109</v>
      </c>
      <c r="C9204" s="81">
        <v>57.248123197199597</v>
      </c>
      <c r="D9204" s="81">
        <v>87.97755315949135</v>
      </c>
      <c r="E9204" s="81">
        <v>30.729429962291753</v>
      </c>
      <c r="F9204" s="62"/>
    </row>
    <row r="9205" spans="1:6">
      <c r="A9205" s="79">
        <v>40588</v>
      </c>
      <c r="B9205" s="80" t="s">
        <v>110</v>
      </c>
      <c r="C9205" s="81">
        <v>55.377697646244776</v>
      </c>
      <c r="D9205" s="81">
        <v>84.213247744956803</v>
      </c>
      <c r="E9205" s="81">
        <v>28.835550098712027</v>
      </c>
      <c r="F9205" s="62"/>
    </row>
    <row r="9206" spans="1:6">
      <c r="A9206" s="79">
        <v>40588</v>
      </c>
      <c r="B9206" s="80" t="s">
        <v>111</v>
      </c>
      <c r="C9206" s="81">
        <v>32.685210577396909</v>
      </c>
      <c r="D9206" s="81">
        <v>53.058059203545575</v>
      </c>
      <c r="E9206" s="81">
        <v>20.372848626148667</v>
      </c>
      <c r="F9206" s="62"/>
    </row>
    <row r="9207" spans="1:6">
      <c r="A9207" s="79">
        <v>40588</v>
      </c>
      <c r="B9207" s="80" t="s">
        <v>112</v>
      </c>
      <c r="C9207" s="81">
        <v>41.270080133884107</v>
      </c>
      <c r="D9207" s="81">
        <v>62.974306616161378</v>
      </c>
      <c r="E9207" s="81">
        <v>21.704226482277271</v>
      </c>
      <c r="F9207" s="62"/>
    </row>
    <row r="9208" spans="1:6">
      <c r="A9208" s="79">
        <v>40588</v>
      </c>
      <c r="B9208" s="80" t="s">
        <v>113</v>
      </c>
      <c r="C9208" s="81">
        <v>23.962683225819738</v>
      </c>
      <c r="D9208" s="81">
        <v>37.881699773403412</v>
      </c>
      <c r="E9208" s="81">
        <v>13.919016547583674</v>
      </c>
      <c r="F9208" s="62"/>
    </row>
    <row r="9209" spans="1:6">
      <c r="A9209" s="79">
        <v>40588</v>
      </c>
      <c r="B9209" s="80" t="s">
        <v>114</v>
      </c>
      <c r="C9209" s="81">
        <v>22.289079325325893</v>
      </c>
      <c r="D9209" s="81">
        <v>38.565269373126334</v>
      </c>
      <c r="E9209" s="81">
        <v>16.276190047800441</v>
      </c>
      <c r="F9209" s="62"/>
    </row>
    <row r="9210" spans="1:6">
      <c r="A9210" s="79">
        <v>40588</v>
      </c>
      <c r="B9210" s="80" t="s">
        <v>115</v>
      </c>
      <c r="C9210" s="81">
        <v>16.33288589223746</v>
      </c>
      <c r="D9210" s="81">
        <v>25.845589120024872</v>
      </c>
      <c r="E9210" s="81">
        <v>9.5127032277874122</v>
      </c>
      <c r="F9210" s="62"/>
    </row>
    <row r="9211" spans="1:6">
      <c r="A9211" s="79">
        <v>40588</v>
      </c>
      <c r="B9211" s="80" t="s">
        <v>116</v>
      </c>
      <c r="C9211" s="81">
        <v>14.905386835558591</v>
      </c>
      <c r="D9211" s="81">
        <v>21.239169412445431</v>
      </c>
      <c r="E9211" s="81">
        <v>6.3337825768868399</v>
      </c>
      <c r="F9211" s="62"/>
    </row>
    <row r="9212" spans="1:6">
      <c r="A9212" s="79">
        <v>40588</v>
      </c>
      <c r="B9212" s="80" t="s">
        <v>117</v>
      </c>
      <c r="C9212" s="81">
        <v>13.842149381352694</v>
      </c>
      <c r="D9212" s="81">
        <v>23.864368102275112</v>
      </c>
      <c r="E9212" s="81">
        <v>10.022218720922417</v>
      </c>
      <c r="F9212" s="62"/>
    </row>
    <row r="9213" spans="1:6">
      <c r="A9213" s="79">
        <v>40588</v>
      </c>
      <c r="B9213" s="80" t="s">
        <v>118</v>
      </c>
      <c r="C9213" s="81">
        <v>15.949022112358493</v>
      </c>
      <c r="D9213" s="81">
        <v>24.755960820630008</v>
      </c>
      <c r="E9213" s="81">
        <v>8.8069387082715149</v>
      </c>
      <c r="F9213" s="62"/>
    </row>
    <row r="9214" spans="1:6">
      <c r="A9214" s="79">
        <v>40588</v>
      </c>
      <c r="B9214" s="80" t="s">
        <v>119</v>
      </c>
      <c r="C9214" s="81">
        <v>22.417279714266883</v>
      </c>
      <c r="D9214" s="81">
        <v>39.41738969636323</v>
      </c>
      <c r="E9214" s="81">
        <v>17.000109982096347</v>
      </c>
      <c r="F9214" s="62"/>
    </row>
    <row r="9215" spans="1:6">
      <c r="A9215" s="79">
        <v>40588</v>
      </c>
      <c r="B9215" s="80" t="s">
        <v>120</v>
      </c>
      <c r="C9215" s="81">
        <v>17.957486505982303</v>
      </c>
      <c r="D9215" s="81">
        <v>28.371828549484569</v>
      </c>
      <c r="E9215" s="81">
        <v>10.414342043502266</v>
      </c>
      <c r="F9215" s="62"/>
    </row>
    <row r="9216" spans="1:6">
      <c r="A9216" s="79">
        <v>40588</v>
      </c>
      <c r="B9216" s="80" t="s">
        <v>121</v>
      </c>
      <c r="C9216" s="81">
        <v>17.051768857818391</v>
      </c>
      <c r="D9216" s="81">
        <v>27.846816307658635</v>
      </c>
      <c r="E9216" s="81">
        <v>10.795047449840244</v>
      </c>
      <c r="F9216" s="62"/>
    </row>
    <row r="9217" spans="1:6">
      <c r="A9217" s="79">
        <v>40588</v>
      </c>
      <c r="B9217" s="80" t="s">
        <v>122</v>
      </c>
      <c r="C9217" s="81">
        <v>14.994165055240583</v>
      </c>
      <c r="D9217" s="81">
        <v>25.944815942969864</v>
      </c>
      <c r="E9217" s="81">
        <v>10.950650887729282</v>
      </c>
      <c r="F9217" s="62"/>
    </row>
    <row r="9218" spans="1:6">
      <c r="A9218" s="79">
        <v>40588</v>
      </c>
      <c r="B9218" s="80" t="s">
        <v>27</v>
      </c>
      <c r="C9218" s="81">
        <v>15.476607197554539</v>
      </c>
      <c r="D9218" s="81">
        <v>22.982828261437223</v>
      </c>
      <c r="E9218" s="81">
        <v>7.5062210638826841</v>
      </c>
      <c r="F9218" s="62"/>
    </row>
    <row r="9219" spans="1:6">
      <c r="A9219" s="79">
        <v>40588</v>
      </c>
      <c r="B9219" s="80" t="s">
        <v>28</v>
      </c>
      <c r="C9219" s="81">
        <v>28.482131464553312</v>
      </c>
      <c r="D9219" s="81">
        <v>47.025682779493316</v>
      </c>
      <c r="E9219" s="81">
        <v>18.543551314940004</v>
      </c>
      <c r="F9219" s="62"/>
    </row>
    <row r="9220" spans="1:6">
      <c r="A9220" s="79">
        <v>40588</v>
      </c>
      <c r="B9220" s="80" t="s">
        <v>29</v>
      </c>
      <c r="C9220" s="81">
        <v>22.712894419974855</v>
      </c>
      <c r="D9220" s="81">
        <v>39.477041227865229</v>
      </c>
      <c r="E9220" s="81">
        <v>16.764146807890373</v>
      </c>
      <c r="F9220" s="62"/>
    </row>
    <row r="9221" spans="1:6">
      <c r="A9221" s="79">
        <v>40588</v>
      </c>
      <c r="B9221" s="80" t="s">
        <v>30</v>
      </c>
      <c r="C9221" s="81">
        <v>14.718613961348611</v>
      </c>
      <c r="D9221" s="81">
        <v>26.519481700755801</v>
      </c>
      <c r="E9221" s="81">
        <v>11.80086773940719</v>
      </c>
      <c r="F9221" s="62"/>
    </row>
    <row r="9222" spans="1:6">
      <c r="A9222" s="79">
        <v>40588</v>
      </c>
      <c r="B9222" s="80" t="s">
        <v>31</v>
      </c>
      <c r="C9222" s="81">
        <v>23.343077433776791</v>
      </c>
      <c r="D9222" s="81">
        <v>35.24706794913174</v>
      </c>
      <c r="E9222" s="81">
        <v>11.903990515354948</v>
      </c>
      <c r="F9222" s="62"/>
    </row>
    <row r="9223" spans="1:6">
      <c r="A9223" s="79">
        <v>40588</v>
      </c>
      <c r="B9223" s="80" t="s">
        <v>32</v>
      </c>
      <c r="C9223" s="81">
        <v>23.175752793069812</v>
      </c>
      <c r="D9223" s="81">
        <v>37.783147350233435</v>
      </c>
      <c r="E9223" s="81">
        <v>14.607394557163623</v>
      </c>
      <c r="F9223" s="62"/>
    </row>
    <row r="9224" spans="1:6">
      <c r="A9224" s="79">
        <v>40588</v>
      </c>
      <c r="B9224" s="80" t="s">
        <v>33</v>
      </c>
      <c r="C9224" s="81">
        <v>15.151891286491567</v>
      </c>
      <c r="D9224" s="81">
        <v>23.290052293739191</v>
      </c>
      <c r="E9224" s="81">
        <v>8.1381610072476231</v>
      </c>
      <c r="F9224" s="62"/>
    </row>
    <row r="9225" spans="1:6">
      <c r="A9225" s="79">
        <v>40588</v>
      </c>
      <c r="B9225" s="80" t="s">
        <v>34</v>
      </c>
      <c r="C9225" s="81">
        <v>13.98032941651868</v>
      </c>
      <c r="D9225" s="81">
        <v>22.041860076572338</v>
      </c>
      <c r="E9225" s="81">
        <v>8.0615306600536574</v>
      </c>
      <c r="F9225" s="62"/>
    </row>
    <row r="9226" spans="1:6">
      <c r="A9226" s="79">
        <v>40588</v>
      </c>
      <c r="B9226" s="80" t="s">
        <v>35</v>
      </c>
      <c r="C9226" s="81">
        <v>18.94239822929821</v>
      </c>
      <c r="D9226" s="81">
        <v>36.931293661371541</v>
      </c>
      <c r="E9226" s="81">
        <v>17.988895432073331</v>
      </c>
      <c r="F9226" s="62"/>
    </row>
    <row r="9227" spans="1:6">
      <c r="A9227" s="79">
        <v>40588</v>
      </c>
      <c r="B9227" s="80" t="s">
        <v>36</v>
      </c>
      <c r="C9227" s="81">
        <v>20.035267396538107</v>
      </c>
      <c r="D9227" s="81">
        <v>31.443141547154202</v>
      </c>
      <c r="E9227" s="81">
        <v>11.407874150616095</v>
      </c>
      <c r="F9227" s="62"/>
    </row>
    <row r="9228" spans="1:6">
      <c r="A9228" s="79">
        <v>40588</v>
      </c>
      <c r="B9228" s="80" t="s">
        <v>37</v>
      </c>
      <c r="C9228" s="81">
        <v>16.362986928904451</v>
      </c>
      <c r="D9228" s="81">
        <v>26.341332292974819</v>
      </c>
      <c r="E9228" s="81">
        <v>9.9783453640703677</v>
      </c>
      <c r="F9228" s="62"/>
    </row>
    <row r="9229" spans="1:6">
      <c r="A9229" s="79">
        <v>40588</v>
      </c>
      <c r="B9229" s="80" t="s">
        <v>38</v>
      </c>
      <c r="C9229" s="81">
        <v>31.899024985676984</v>
      </c>
      <c r="D9229" s="81">
        <v>51.672250103065764</v>
      </c>
      <c r="E9229" s="81">
        <v>19.77322511738878</v>
      </c>
      <c r="F9229" s="62"/>
    </row>
    <row r="9230" spans="1:6">
      <c r="A9230" s="79">
        <v>40588</v>
      </c>
      <c r="B9230" s="80" t="s">
        <v>39</v>
      </c>
      <c r="C9230" s="81">
        <v>16.825783474707411</v>
      </c>
      <c r="D9230" s="81">
        <v>26.797078691356766</v>
      </c>
      <c r="E9230" s="81">
        <v>9.9712952166493558</v>
      </c>
      <c r="F9230" s="62"/>
    </row>
    <row r="9231" spans="1:6">
      <c r="A9231" s="79">
        <v>40588</v>
      </c>
      <c r="B9231" s="80" t="s">
        <v>40</v>
      </c>
      <c r="C9231" s="81">
        <v>29.083358627677253</v>
      </c>
      <c r="D9231" s="81">
        <v>44.985450634691567</v>
      </c>
      <c r="E9231" s="81">
        <v>15.902092007014314</v>
      </c>
      <c r="F9231" s="62"/>
    </row>
    <row r="9232" spans="1:6">
      <c r="A9232" s="79">
        <v>40588</v>
      </c>
      <c r="B9232" s="80" t="s">
        <v>41</v>
      </c>
      <c r="C9232" s="81">
        <v>29.231096036988237</v>
      </c>
      <c r="D9232" s="81">
        <v>48.125856875230191</v>
      </c>
      <c r="E9232" s="81">
        <v>18.894760838241954</v>
      </c>
      <c r="F9232" s="62"/>
    </row>
    <row r="9233" spans="1:6">
      <c r="A9233" s="79">
        <v>40588</v>
      </c>
      <c r="B9233" s="80" t="s">
        <v>42</v>
      </c>
      <c r="C9233" s="81">
        <v>18.558680333828246</v>
      </c>
      <c r="D9233" s="81">
        <v>31.056957025541259</v>
      </c>
      <c r="E9233" s="81">
        <v>12.498276691713013</v>
      </c>
      <c r="F9233" s="62"/>
    </row>
    <row r="9234" spans="1:6">
      <c r="A9234" s="79">
        <v>40588</v>
      </c>
      <c r="B9234" s="80" t="s">
        <v>43</v>
      </c>
      <c r="C9234" s="81">
        <v>19.011607739285203</v>
      </c>
      <c r="D9234" s="81">
        <v>29.947453164712389</v>
      </c>
      <c r="E9234" s="81">
        <v>10.935845425427186</v>
      </c>
      <c r="F9234" s="62"/>
    </row>
    <row r="9235" spans="1:6">
      <c r="A9235" s="79">
        <v>40588</v>
      </c>
      <c r="B9235" s="80" t="s">
        <v>44</v>
      </c>
      <c r="C9235" s="81">
        <v>39.775786047836242</v>
      </c>
      <c r="D9235" s="81">
        <v>68.038138814347803</v>
      </c>
      <c r="E9235" s="81">
        <v>28.262352766511562</v>
      </c>
      <c r="F9235" s="62"/>
    </row>
    <row r="9236" spans="1:6">
      <c r="A9236" s="79">
        <v>40588</v>
      </c>
      <c r="B9236" s="80" t="s">
        <v>45</v>
      </c>
      <c r="C9236" s="81">
        <v>45.732396342170674</v>
      </c>
      <c r="D9236" s="81">
        <v>76.686620131212763</v>
      </c>
      <c r="E9236" s="81">
        <v>30.954223789042089</v>
      </c>
      <c r="F9236" s="62"/>
    </row>
    <row r="9237" spans="1:6">
      <c r="A9237" s="79">
        <v>40588</v>
      </c>
      <c r="B9237" s="80" t="s">
        <v>46</v>
      </c>
      <c r="C9237" s="81">
        <v>49.916834230375279</v>
      </c>
      <c r="D9237" s="81">
        <v>85.998856622616628</v>
      </c>
      <c r="E9237" s="81">
        <v>36.082022392241349</v>
      </c>
      <c r="F9237" s="62"/>
    </row>
    <row r="9238" spans="1:6">
      <c r="A9238" s="79">
        <v>40588</v>
      </c>
      <c r="B9238" s="80" t="s">
        <v>47</v>
      </c>
      <c r="C9238" s="81">
        <v>63.375794748255018</v>
      </c>
      <c r="D9238" s="81">
        <v>95.806438392620464</v>
      </c>
      <c r="E9238" s="81">
        <v>32.430643644365446</v>
      </c>
      <c r="F9238" s="62"/>
    </row>
    <row r="9239" spans="1:6">
      <c r="A9239" s="79">
        <v>40588</v>
      </c>
      <c r="B9239" s="80" t="s">
        <v>48</v>
      </c>
      <c r="C9239" s="81">
        <v>48.046368287355456</v>
      </c>
      <c r="D9239" s="81">
        <v>80.847590541627255</v>
      </c>
      <c r="E9239" s="81">
        <v>32.801222254271799</v>
      </c>
      <c r="F9239" s="62"/>
    </row>
    <row r="9240" spans="1:6">
      <c r="A9240" s="79">
        <v>40588</v>
      </c>
      <c r="B9240" s="80" t="s">
        <v>49</v>
      </c>
      <c r="C9240" s="81">
        <v>70.100573679913381</v>
      </c>
      <c r="D9240" s="81">
        <v>111.55808568874856</v>
      </c>
      <c r="E9240" s="81">
        <v>41.457512008835181</v>
      </c>
      <c r="F9240" s="62"/>
    </row>
    <row r="9241" spans="1:6">
      <c r="A9241" s="79">
        <v>40588</v>
      </c>
      <c r="B9241" s="80" t="s">
        <v>50</v>
      </c>
      <c r="C9241" s="81">
        <v>89.102726245491581</v>
      </c>
      <c r="D9241" s="81">
        <v>136.0274802076606</v>
      </c>
      <c r="E9241" s="81">
        <v>46.924753962169021</v>
      </c>
      <c r="F9241" s="62"/>
    </row>
    <row r="9242" spans="1:6">
      <c r="A9242" s="79">
        <v>40588</v>
      </c>
      <c r="B9242" s="80" t="s">
        <v>51</v>
      </c>
      <c r="C9242" s="81">
        <v>98.160871569120729</v>
      </c>
      <c r="D9242" s="81">
        <v>139.59398080595517</v>
      </c>
      <c r="E9242" s="81">
        <v>41.43310923683444</v>
      </c>
      <c r="F9242" s="62"/>
    </row>
    <row r="9243" spans="1:6">
      <c r="A9243" s="79">
        <v>40588</v>
      </c>
      <c r="B9243" s="80" t="s">
        <v>52</v>
      </c>
      <c r="C9243" s="81">
        <v>62.490295790950086</v>
      </c>
      <c r="D9243" s="81">
        <v>106.90227833203413</v>
      </c>
      <c r="E9243" s="81">
        <v>44.411982541084043</v>
      </c>
      <c r="F9243" s="62"/>
    </row>
    <row r="9244" spans="1:6">
      <c r="A9244" s="79">
        <v>40588</v>
      </c>
      <c r="B9244" s="80" t="s">
        <v>53</v>
      </c>
      <c r="C9244" s="81">
        <v>68.131980119633567</v>
      </c>
      <c r="D9244" s="81">
        <v>110.07249417514875</v>
      </c>
      <c r="E9244" s="81">
        <v>41.94051405551518</v>
      </c>
      <c r="F9244" s="62"/>
    </row>
    <row r="9245" spans="1:6">
      <c r="A9245" s="79">
        <v>40588</v>
      </c>
      <c r="B9245" s="80" t="s">
        <v>54</v>
      </c>
      <c r="C9245" s="81">
        <v>63.849239897203972</v>
      </c>
      <c r="D9245" s="81">
        <v>103.0388842892546</v>
      </c>
      <c r="E9245" s="81">
        <v>39.189644392050624</v>
      </c>
      <c r="F9245" s="62"/>
    </row>
    <row r="9246" spans="1:6">
      <c r="A9246" s="79">
        <v>40588</v>
      </c>
      <c r="B9246" s="80" t="s">
        <v>55</v>
      </c>
      <c r="C9246" s="81">
        <v>91.663464253541335</v>
      </c>
      <c r="D9246" s="81">
        <v>140.2879487520951</v>
      </c>
      <c r="E9246" s="81">
        <v>48.62448449855377</v>
      </c>
      <c r="F9246" s="62"/>
    </row>
    <row r="9247" spans="1:6">
      <c r="A9247" s="79">
        <v>40588</v>
      </c>
      <c r="B9247" s="80" t="s">
        <v>56</v>
      </c>
      <c r="C9247" s="81">
        <v>32.431797147452933</v>
      </c>
      <c r="D9247" s="81">
        <v>54.427136841591448</v>
      </c>
      <c r="E9247" s="81">
        <v>21.995339694138515</v>
      </c>
      <c r="F9247" s="62"/>
    </row>
    <row r="9248" spans="1:6">
      <c r="A9248" s="79">
        <v>40588</v>
      </c>
      <c r="B9248" s="80" t="s">
        <v>57</v>
      </c>
      <c r="C9248" s="81">
        <v>17.161120537447378</v>
      </c>
      <c r="D9248" s="81">
        <v>22.676343004935273</v>
      </c>
      <c r="E9248" s="81">
        <v>5.5152224674878951</v>
      </c>
      <c r="F9248" s="62"/>
    </row>
    <row r="9249" spans="1:6">
      <c r="A9249" s="79">
        <v>40588</v>
      </c>
      <c r="B9249" s="80" t="s">
        <v>58</v>
      </c>
      <c r="C9249" s="81">
        <v>51.670529912571112</v>
      </c>
      <c r="D9249" s="81">
        <v>84.810986177676796</v>
      </c>
      <c r="E9249" s="81">
        <v>33.140456265105684</v>
      </c>
      <c r="F9249" s="62"/>
    </row>
    <row r="9250" spans="1:6">
      <c r="A9250" s="79">
        <v>40588</v>
      </c>
      <c r="B9250" s="80" t="s">
        <v>59</v>
      </c>
      <c r="C9250" s="81">
        <v>89.596555967091533</v>
      </c>
      <c r="D9250" s="81">
        <v>132.75937970987601</v>
      </c>
      <c r="E9250" s="81">
        <v>43.162823742784482</v>
      </c>
      <c r="F9250" s="62"/>
    </row>
    <row r="9251" spans="1:6">
      <c r="A9251" s="79">
        <v>40588</v>
      </c>
      <c r="B9251" s="80" t="s">
        <v>60</v>
      </c>
      <c r="C9251" s="81">
        <v>50.351392050195237</v>
      </c>
      <c r="D9251" s="81">
        <v>84.117670970336889</v>
      </c>
      <c r="E9251" s="81">
        <v>33.766278920141652</v>
      </c>
      <c r="F9251" s="62"/>
    </row>
    <row r="9252" spans="1:6">
      <c r="A9252" s="79">
        <v>40588</v>
      </c>
      <c r="B9252" s="80" t="s">
        <v>61</v>
      </c>
      <c r="C9252" s="81">
        <v>34.903407861351695</v>
      </c>
      <c r="D9252" s="81">
        <v>65.364373227308135</v>
      </c>
      <c r="E9252" s="81">
        <v>30.46096536595644</v>
      </c>
      <c r="F9252" s="62"/>
    </row>
    <row r="9253" spans="1:6">
      <c r="A9253" s="79">
        <v>40588</v>
      </c>
      <c r="B9253" s="80" t="s">
        <v>62</v>
      </c>
      <c r="C9253" s="81">
        <v>46.28525688073362</v>
      </c>
      <c r="D9253" s="81">
        <v>79.263537639857475</v>
      </c>
      <c r="E9253" s="81">
        <v>32.978280759123855</v>
      </c>
      <c r="F9253" s="62"/>
    </row>
    <row r="9254" spans="1:6">
      <c r="A9254" s="79">
        <v>40588</v>
      </c>
      <c r="B9254" s="80" t="s">
        <v>63</v>
      </c>
      <c r="C9254" s="81">
        <v>41.303345184111087</v>
      </c>
      <c r="D9254" s="81">
        <v>69.95129902430358</v>
      </c>
      <c r="E9254" s="81">
        <v>28.647953840192493</v>
      </c>
      <c r="F9254" s="62"/>
    </row>
    <row r="9255" spans="1:6">
      <c r="A9255" s="79">
        <v>40588</v>
      </c>
      <c r="B9255" s="80" t="s">
        <v>64</v>
      </c>
      <c r="C9255" s="81">
        <v>28.848399029677267</v>
      </c>
      <c r="D9255" s="81">
        <v>52.842453638471639</v>
      </c>
      <c r="E9255" s="81">
        <v>23.994054608794372</v>
      </c>
      <c r="F9255" s="62"/>
    </row>
    <row r="9256" spans="1:6">
      <c r="A9256" s="79">
        <v>40588</v>
      </c>
      <c r="B9256" s="80" t="s">
        <v>65</v>
      </c>
      <c r="C9256" s="81">
        <v>35.514121244261638</v>
      </c>
      <c r="D9256" s="81">
        <v>63.521956876496368</v>
      </c>
      <c r="E9256" s="81">
        <v>28.00783563223473</v>
      </c>
      <c r="F9256" s="62"/>
    </row>
    <row r="9257" spans="1:6">
      <c r="A9257" s="79">
        <v>40588</v>
      </c>
      <c r="B9257" s="80" t="s">
        <v>66</v>
      </c>
      <c r="C9257" s="81">
        <v>21.119472261028001</v>
      </c>
      <c r="D9257" s="81">
        <v>41.994669024507949</v>
      </c>
      <c r="E9257" s="81">
        <v>20.875196763479948</v>
      </c>
      <c r="F9257" s="62"/>
    </row>
    <row r="9258" spans="1:6">
      <c r="A9258" s="79">
        <v>40588</v>
      </c>
      <c r="B9258" s="80" t="s">
        <v>67</v>
      </c>
      <c r="C9258" s="81">
        <v>31.034361062413058</v>
      </c>
      <c r="D9258" s="81">
        <v>60.114149849448772</v>
      </c>
      <c r="E9258" s="81">
        <v>29.079788787035714</v>
      </c>
      <c r="F9258" s="62"/>
    </row>
    <row r="9259" spans="1:6">
      <c r="A9259" s="79">
        <v>40588</v>
      </c>
      <c r="B9259" s="80" t="s">
        <v>68</v>
      </c>
      <c r="C9259" s="81">
        <v>27.617877553857383</v>
      </c>
      <c r="D9259" s="81">
        <v>54.635767154748429</v>
      </c>
      <c r="E9259" s="81">
        <v>27.017889600891046</v>
      </c>
      <c r="F9259" s="62"/>
    </row>
    <row r="9260" spans="1:6">
      <c r="A9260" s="79">
        <v>40588</v>
      </c>
      <c r="B9260" s="80" t="s">
        <v>69</v>
      </c>
      <c r="C9260" s="81">
        <v>24.900444400056642</v>
      </c>
      <c r="D9260" s="81">
        <v>50.663203072981915</v>
      </c>
      <c r="E9260" s="81">
        <v>25.762758672925273</v>
      </c>
      <c r="F9260" s="62"/>
    </row>
    <row r="9261" spans="1:6">
      <c r="A9261" s="79">
        <v>40588</v>
      </c>
      <c r="B9261" s="80" t="s">
        <v>70</v>
      </c>
      <c r="C9261" s="81">
        <v>24.752802493857654</v>
      </c>
      <c r="D9261" s="81">
        <v>48.790868189969139</v>
      </c>
      <c r="E9261" s="81">
        <v>24.038065696111484</v>
      </c>
      <c r="F9261" s="62"/>
    </row>
    <row r="9262" spans="1:6">
      <c r="A9262" s="79">
        <v>40588</v>
      </c>
      <c r="B9262" s="80" t="s">
        <v>71</v>
      </c>
      <c r="C9262" s="81">
        <v>24.024245877957725</v>
      </c>
      <c r="D9262" s="81">
        <v>47.988462626042235</v>
      </c>
      <c r="E9262" s="81">
        <v>23.96421674808451</v>
      </c>
      <c r="F9262" s="62"/>
    </row>
    <row r="9263" spans="1:6">
      <c r="A9263" s="79">
        <v>40588</v>
      </c>
      <c r="B9263" s="80" t="s">
        <v>72</v>
      </c>
      <c r="C9263" s="81">
        <v>22.370160457213881</v>
      </c>
      <c r="D9263" s="81">
        <v>42.391167747637908</v>
      </c>
      <c r="E9263" s="81">
        <v>20.021007290424027</v>
      </c>
      <c r="F9263" s="62"/>
    </row>
    <row r="9264" spans="1:6">
      <c r="A9264" s="79">
        <v>40588</v>
      </c>
      <c r="B9264" s="80" t="s">
        <v>73</v>
      </c>
      <c r="C9264" s="81">
        <v>16.925343184591394</v>
      </c>
      <c r="D9264" s="81">
        <v>38.715782380131351</v>
      </c>
      <c r="E9264" s="81">
        <v>21.790439195539957</v>
      </c>
      <c r="F9264" s="62"/>
    </row>
    <row r="9265" spans="1:6">
      <c r="A9265" s="79">
        <v>40588</v>
      </c>
      <c r="B9265" s="80" t="s">
        <v>74</v>
      </c>
      <c r="C9265" s="81">
        <v>21.799174993521934</v>
      </c>
      <c r="D9265" s="81">
        <v>41.430283463989028</v>
      </c>
      <c r="E9265" s="81">
        <v>19.631108470467094</v>
      </c>
      <c r="F9265" s="62"/>
    </row>
    <row r="9266" spans="1:6">
      <c r="A9266" s="79">
        <v>40588</v>
      </c>
      <c r="B9266" s="80" t="s">
        <v>75</v>
      </c>
      <c r="C9266" s="81">
        <v>15.153114172813565</v>
      </c>
      <c r="D9266" s="81">
        <v>29.799714235132424</v>
      </c>
      <c r="E9266" s="81">
        <v>14.646600062318859</v>
      </c>
      <c r="F9266" s="62"/>
    </row>
    <row r="9267" spans="1:6">
      <c r="A9267" s="79">
        <v>40589</v>
      </c>
      <c r="B9267" s="80" t="s">
        <v>76</v>
      </c>
      <c r="C9267" s="81">
        <v>13.439922410458728</v>
      </c>
      <c r="D9267" s="81">
        <v>25.945984671719888</v>
      </c>
      <c r="E9267" s="81">
        <v>12.50606226126116</v>
      </c>
      <c r="F9267" s="62"/>
    </row>
    <row r="9268" spans="1:6">
      <c r="A9268" s="79">
        <v>40589</v>
      </c>
      <c r="B9268" s="80" t="s">
        <v>77</v>
      </c>
      <c r="C9268" s="81">
        <v>13.439948234893729</v>
      </c>
      <c r="D9268" s="81">
        <v>25.064299487256992</v>
      </c>
      <c r="E9268" s="81">
        <v>11.624351252363263</v>
      </c>
      <c r="F9268" s="62"/>
    </row>
    <row r="9269" spans="1:6">
      <c r="A9269" s="79">
        <v>40589</v>
      </c>
      <c r="B9269" s="80" t="s">
        <v>78</v>
      </c>
      <c r="C9269" s="81">
        <v>11.037517157880956</v>
      </c>
      <c r="D9269" s="81">
        <v>20.269408280679567</v>
      </c>
      <c r="E9269" s="81">
        <v>9.2318911227986113</v>
      </c>
      <c r="F9269" s="62"/>
    </row>
    <row r="9270" spans="1:6">
      <c r="A9270" s="79">
        <v>40589</v>
      </c>
      <c r="B9270" s="80" t="s">
        <v>79</v>
      </c>
      <c r="C9270" s="81">
        <v>18.855384452313213</v>
      </c>
      <c r="D9270" s="81">
        <v>30.968830580588286</v>
      </c>
      <c r="E9270" s="81">
        <v>12.113446128275072</v>
      </c>
      <c r="F9270" s="62"/>
    </row>
    <row r="9271" spans="1:6">
      <c r="A9271" s="79">
        <v>40589</v>
      </c>
      <c r="B9271" s="80" t="s">
        <v>80</v>
      </c>
      <c r="C9271" s="81">
        <v>12.593254857718808</v>
      </c>
      <c r="D9271" s="81">
        <v>24.866229937667018</v>
      </c>
      <c r="E9271" s="81">
        <v>12.27297507994821</v>
      </c>
      <c r="F9271" s="62"/>
    </row>
    <row r="9272" spans="1:6">
      <c r="A9272" s="79">
        <v>40589</v>
      </c>
      <c r="B9272" s="80" t="s">
        <v>81</v>
      </c>
      <c r="C9272" s="81">
        <v>12.878818611490781</v>
      </c>
      <c r="D9272" s="81">
        <v>27.224088218612735</v>
      </c>
      <c r="E9272" s="81">
        <v>14.345269607121955</v>
      </c>
      <c r="F9272" s="62"/>
    </row>
    <row r="9273" spans="1:6">
      <c r="A9273" s="79">
        <v>40589</v>
      </c>
      <c r="B9273" s="80" t="s">
        <v>82</v>
      </c>
      <c r="C9273" s="81">
        <v>20.765657982460034</v>
      </c>
      <c r="D9273" s="81">
        <v>36.804067993400587</v>
      </c>
      <c r="E9273" s="81">
        <v>16.038410010940552</v>
      </c>
      <c r="F9273" s="62"/>
    </row>
    <row r="9274" spans="1:6">
      <c r="A9274" s="79">
        <v>40589</v>
      </c>
      <c r="B9274" s="80" t="s">
        <v>83</v>
      </c>
      <c r="C9274" s="81">
        <v>15.822890705257501</v>
      </c>
      <c r="D9274" s="81">
        <v>30.978849070080283</v>
      </c>
      <c r="E9274" s="81">
        <v>15.155958364822782</v>
      </c>
      <c r="F9274" s="62"/>
    </row>
    <row r="9275" spans="1:6">
      <c r="A9275" s="79">
        <v>40589</v>
      </c>
      <c r="B9275" s="80" t="s">
        <v>84</v>
      </c>
      <c r="C9275" s="81">
        <v>14.001365162230675</v>
      </c>
      <c r="D9275" s="81">
        <v>28.640848527343564</v>
      </c>
      <c r="E9275" s="81">
        <v>14.63948336511289</v>
      </c>
      <c r="F9275" s="62"/>
    </row>
    <row r="9276" spans="1:6">
      <c r="A9276" s="79">
        <v>40589</v>
      </c>
      <c r="B9276" s="80" t="s">
        <v>85</v>
      </c>
      <c r="C9276" s="81">
        <v>12.130601282798851</v>
      </c>
      <c r="D9276" s="81">
        <v>25.322059766948964</v>
      </c>
      <c r="E9276" s="81">
        <v>13.191458484150113</v>
      </c>
      <c r="F9276" s="62"/>
    </row>
    <row r="9277" spans="1:6">
      <c r="A9277" s="79">
        <v>40589</v>
      </c>
      <c r="B9277" s="80" t="s">
        <v>86</v>
      </c>
      <c r="C9277" s="81">
        <v>11.884467436156875</v>
      </c>
      <c r="D9277" s="81">
        <v>20.933317875568491</v>
      </c>
      <c r="E9277" s="81">
        <v>9.0488504394116163</v>
      </c>
      <c r="F9277" s="62"/>
    </row>
    <row r="9278" spans="1:6">
      <c r="A9278" s="79">
        <v>40589</v>
      </c>
      <c r="B9278" s="80" t="s">
        <v>87</v>
      </c>
      <c r="C9278" s="81">
        <v>13.233434071870747</v>
      </c>
      <c r="D9278" s="81">
        <v>25.857079449116902</v>
      </c>
      <c r="E9278" s="81">
        <v>12.623645377246156</v>
      </c>
      <c r="F9278" s="62"/>
    </row>
    <row r="9279" spans="1:6">
      <c r="A9279" s="79">
        <v>40589</v>
      </c>
      <c r="B9279" s="80" t="s">
        <v>88</v>
      </c>
      <c r="C9279" s="81">
        <v>13.164535230782754</v>
      </c>
      <c r="D9279" s="81">
        <v>25.837288871532905</v>
      </c>
      <c r="E9279" s="81">
        <v>12.672753640750152</v>
      </c>
      <c r="F9279" s="62"/>
    </row>
    <row r="9280" spans="1:6">
      <c r="A9280" s="79">
        <v>40589</v>
      </c>
      <c r="B9280" s="80" t="s">
        <v>89</v>
      </c>
      <c r="C9280" s="81">
        <v>10.259889354941029</v>
      </c>
      <c r="D9280" s="81">
        <v>19.734634125261636</v>
      </c>
      <c r="E9280" s="81">
        <v>9.4747447703206067</v>
      </c>
      <c r="F9280" s="62"/>
    </row>
    <row r="9281" spans="1:6">
      <c r="A9281" s="79">
        <v>40589</v>
      </c>
      <c r="B9281" s="80" t="s">
        <v>90</v>
      </c>
      <c r="C9281" s="81">
        <v>11.027925294398957</v>
      </c>
      <c r="D9281" s="81">
        <v>19.090699909006716</v>
      </c>
      <c r="E9281" s="81">
        <v>8.0627746146077595</v>
      </c>
      <c r="F9281" s="62"/>
    </row>
    <row r="9282" spans="1:6">
      <c r="A9282" s="79">
        <v>40589</v>
      </c>
      <c r="B9282" s="80" t="s">
        <v>91</v>
      </c>
      <c r="C9282" s="81">
        <v>12.691984837019799</v>
      </c>
      <c r="D9282" s="81">
        <v>21.983550213545367</v>
      </c>
      <c r="E9282" s="81">
        <v>9.2915653765255684</v>
      </c>
      <c r="F9282" s="62"/>
    </row>
    <row r="9283" spans="1:6">
      <c r="A9283" s="79">
        <v>40589</v>
      </c>
      <c r="B9283" s="80" t="s">
        <v>92</v>
      </c>
      <c r="C9283" s="81">
        <v>10.328873293691021</v>
      </c>
      <c r="D9283" s="81">
        <v>18.595385725106777</v>
      </c>
      <c r="E9283" s="81">
        <v>8.2665124314157552</v>
      </c>
      <c r="F9283" s="62"/>
    </row>
    <row r="9284" spans="1:6">
      <c r="A9284" s="79">
        <v>40589</v>
      </c>
      <c r="B9284" s="80" t="s">
        <v>93</v>
      </c>
      <c r="C9284" s="81">
        <v>11.402152770064919</v>
      </c>
      <c r="D9284" s="81">
        <v>20.180519364051584</v>
      </c>
      <c r="E9284" s="81">
        <v>8.7783665939866644</v>
      </c>
      <c r="F9284" s="62"/>
    </row>
    <row r="9285" spans="1:6">
      <c r="A9285" s="79">
        <v>40589</v>
      </c>
      <c r="B9285" s="80" t="s">
        <v>94</v>
      </c>
      <c r="C9285" s="81">
        <v>19.161167464514183</v>
      </c>
      <c r="D9285" s="81">
        <v>31.464598547188235</v>
      </c>
      <c r="E9285" s="81">
        <v>12.303431082674052</v>
      </c>
      <c r="F9285" s="62"/>
    </row>
    <row r="9286" spans="1:6">
      <c r="A9286" s="79">
        <v>40589</v>
      </c>
      <c r="B9286" s="80" t="s">
        <v>95</v>
      </c>
      <c r="C9286" s="81">
        <v>19.111971998563188</v>
      </c>
      <c r="D9286" s="81">
        <v>31.831185833492185</v>
      </c>
      <c r="E9286" s="81">
        <v>12.719213834928997</v>
      </c>
      <c r="F9286" s="62"/>
    </row>
    <row r="9287" spans="1:6">
      <c r="A9287" s="79">
        <v>40589</v>
      </c>
      <c r="B9287" s="80" t="s">
        <v>96</v>
      </c>
      <c r="C9287" s="81">
        <v>14.602322994470617</v>
      </c>
      <c r="D9287" s="81">
        <v>25.639334936392931</v>
      </c>
      <c r="E9287" s="81">
        <v>11.037011941922314</v>
      </c>
      <c r="F9287" s="62"/>
    </row>
    <row r="9288" spans="1:6">
      <c r="A9288" s="79">
        <v>40589</v>
      </c>
      <c r="B9288" s="80" t="s">
        <v>97</v>
      </c>
      <c r="C9288" s="81">
        <v>19.387747282605162</v>
      </c>
      <c r="D9288" s="81">
        <v>33.000271102098047</v>
      </c>
      <c r="E9288" s="81">
        <v>13.612523819492885</v>
      </c>
      <c r="F9288" s="62"/>
    </row>
    <row r="9289" spans="1:6">
      <c r="A9289" s="79">
        <v>40589</v>
      </c>
      <c r="B9289" s="80" t="s">
        <v>98</v>
      </c>
      <c r="C9289" s="81">
        <v>18.186509921032275</v>
      </c>
      <c r="D9289" s="81">
        <v>28.532232480956583</v>
      </c>
      <c r="E9289" s="81">
        <v>10.345722559924308</v>
      </c>
      <c r="F9289" s="62"/>
    </row>
    <row r="9290" spans="1:6">
      <c r="A9290" s="79">
        <v>40589</v>
      </c>
      <c r="B9290" s="80" t="s">
        <v>99</v>
      </c>
      <c r="C9290" s="81">
        <v>17.999460753746291</v>
      </c>
      <c r="D9290" s="81">
        <v>28.4232808099446</v>
      </c>
      <c r="E9290" s="81">
        <v>10.423820056198309</v>
      </c>
      <c r="F9290" s="62"/>
    </row>
    <row r="9291" spans="1:6">
      <c r="A9291" s="79">
        <v>40589</v>
      </c>
      <c r="B9291" s="80" t="s">
        <v>100</v>
      </c>
      <c r="C9291" s="81">
        <v>15.587090327978522</v>
      </c>
      <c r="D9291" s="81">
        <v>26.144686521859871</v>
      </c>
      <c r="E9291" s="81">
        <v>10.557596193881349</v>
      </c>
      <c r="F9291" s="62"/>
    </row>
    <row r="9292" spans="1:6">
      <c r="A9292" s="79">
        <v>40589</v>
      </c>
      <c r="B9292" s="80" t="s">
        <v>101</v>
      </c>
      <c r="C9292" s="81">
        <v>19.328816868775167</v>
      </c>
      <c r="D9292" s="81">
        <v>30.9298161629203</v>
      </c>
      <c r="E9292" s="81">
        <v>11.600999294145133</v>
      </c>
      <c r="F9292" s="62"/>
    </row>
    <row r="9293" spans="1:6">
      <c r="A9293" s="79">
        <v>40589</v>
      </c>
      <c r="B9293" s="80" t="s">
        <v>102</v>
      </c>
      <c r="C9293" s="81">
        <v>23.2281032103798</v>
      </c>
      <c r="D9293" s="81">
        <v>38.122370216211436</v>
      </c>
      <c r="E9293" s="81">
        <v>14.894267005831637</v>
      </c>
      <c r="F9293" s="62"/>
    </row>
    <row r="9294" spans="1:6">
      <c r="A9294" s="79">
        <v>40589</v>
      </c>
      <c r="B9294" s="80" t="s">
        <v>103</v>
      </c>
      <c r="C9294" s="81">
        <v>26.241209832302513</v>
      </c>
      <c r="D9294" s="81">
        <v>41.768206243066999</v>
      </c>
      <c r="E9294" s="81">
        <v>15.526996410764486</v>
      </c>
      <c r="F9294" s="62"/>
    </row>
    <row r="9295" spans="1:6">
      <c r="A9295" s="79">
        <v>40589</v>
      </c>
      <c r="B9295" s="80" t="s">
        <v>104</v>
      </c>
      <c r="C9295" s="81">
        <v>30.268530586461132</v>
      </c>
      <c r="D9295" s="81">
        <v>50.49638022054296</v>
      </c>
      <c r="E9295" s="81">
        <v>20.227849634081828</v>
      </c>
      <c r="F9295" s="62"/>
    </row>
    <row r="9296" spans="1:6">
      <c r="A9296" s="79">
        <v>40589</v>
      </c>
      <c r="B9296" s="80" t="s">
        <v>105</v>
      </c>
      <c r="C9296" s="81">
        <v>27.4327547948274</v>
      </c>
      <c r="D9296" s="81">
        <v>44.879107018254629</v>
      </c>
      <c r="E9296" s="81">
        <v>17.44635222342723</v>
      </c>
      <c r="F9296" s="62"/>
    </row>
    <row r="9297" spans="1:6">
      <c r="A9297" s="79">
        <v>40589</v>
      </c>
      <c r="B9297" s="80" t="s">
        <v>106</v>
      </c>
      <c r="C9297" s="81">
        <v>42.901917548913936</v>
      </c>
      <c r="D9297" s="81">
        <v>62.949691586710472</v>
      </c>
      <c r="E9297" s="81">
        <v>20.047774037796536</v>
      </c>
      <c r="F9297" s="62"/>
    </row>
    <row r="9298" spans="1:6">
      <c r="A9298" s="79">
        <v>40589</v>
      </c>
      <c r="B9298" s="80" t="s">
        <v>107</v>
      </c>
      <c r="C9298" s="81">
        <v>44.743329792187758</v>
      </c>
      <c r="D9298" s="81">
        <v>69.359645549483716</v>
      </c>
      <c r="E9298" s="81">
        <v>24.616315757295958</v>
      </c>
      <c r="F9298" s="62"/>
    </row>
    <row r="9299" spans="1:6">
      <c r="A9299" s="79">
        <v>40589</v>
      </c>
      <c r="B9299" s="80" t="s">
        <v>108</v>
      </c>
      <c r="C9299" s="81">
        <v>50.818831148327185</v>
      </c>
      <c r="D9299" s="81">
        <v>71.341130916808481</v>
      </c>
      <c r="E9299" s="81">
        <v>20.522299768481297</v>
      </c>
      <c r="F9299" s="62"/>
    </row>
    <row r="9300" spans="1:6">
      <c r="A9300" s="79">
        <v>40589</v>
      </c>
      <c r="B9300" s="80" t="s">
        <v>109</v>
      </c>
      <c r="C9300" s="81">
        <v>39.022556634749293</v>
      </c>
      <c r="D9300" s="81">
        <v>59.264411831836917</v>
      </c>
      <c r="E9300" s="81">
        <v>20.241855197087624</v>
      </c>
      <c r="F9300" s="62"/>
    </row>
    <row r="9301" spans="1:6">
      <c r="A9301" s="79">
        <v>40589</v>
      </c>
      <c r="B9301" s="80" t="s">
        <v>110</v>
      </c>
      <c r="C9301" s="81">
        <v>28.900182633747256</v>
      </c>
      <c r="D9301" s="81">
        <v>44.136274249479726</v>
      </c>
      <c r="E9301" s="81">
        <v>15.23609161573247</v>
      </c>
      <c r="F9301" s="62"/>
    </row>
    <row r="9302" spans="1:6">
      <c r="A9302" s="79">
        <v>40589</v>
      </c>
      <c r="B9302" s="80" t="s">
        <v>111</v>
      </c>
      <c r="C9302" s="81">
        <v>31.470242304121015</v>
      </c>
      <c r="D9302" s="81">
        <v>48.871927500130155</v>
      </c>
      <c r="E9302" s="81">
        <v>17.40168519600914</v>
      </c>
      <c r="F9302" s="62"/>
    </row>
    <row r="9303" spans="1:6">
      <c r="A9303" s="79">
        <v>40589</v>
      </c>
      <c r="B9303" s="80" t="s">
        <v>112</v>
      </c>
      <c r="C9303" s="81">
        <v>27.945156213741349</v>
      </c>
      <c r="D9303" s="81">
        <v>43.91839646865575</v>
      </c>
      <c r="E9303" s="81">
        <v>15.973240254914401</v>
      </c>
      <c r="F9303" s="62"/>
    </row>
    <row r="9304" spans="1:6">
      <c r="A9304" s="79">
        <v>40589</v>
      </c>
      <c r="B9304" s="80" t="s">
        <v>113</v>
      </c>
      <c r="C9304" s="81">
        <v>27.561184822590384</v>
      </c>
      <c r="D9304" s="81">
        <v>43.046606037484857</v>
      </c>
      <c r="E9304" s="81">
        <v>15.485421214894473</v>
      </c>
      <c r="F9304" s="62"/>
    </row>
    <row r="9305" spans="1:6">
      <c r="A9305" s="79">
        <v>40589</v>
      </c>
      <c r="B9305" s="80" t="s">
        <v>114</v>
      </c>
      <c r="C9305" s="81">
        <v>22.470433943129869</v>
      </c>
      <c r="D9305" s="81">
        <v>35.527104329657753</v>
      </c>
      <c r="E9305" s="81">
        <v>13.056670386527884</v>
      </c>
      <c r="F9305" s="62"/>
    </row>
    <row r="9306" spans="1:6">
      <c r="A9306" s="79">
        <v>40589</v>
      </c>
      <c r="B9306" s="80" t="s">
        <v>115</v>
      </c>
      <c r="C9306" s="81">
        <v>28.221028665767324</v>
      </c>
      <c r="D9306" s="81">
        <v>42.472067335998922</v>
      </c>
      <c r="E9306" s="81">
        <v>14.251038670231598</v>
      </c>
      <c r="F9306" s="62"/>
    </row>
    <row r="9307" spans="1:6">
      <c r="A9307" s="79">
        <v>40589</v>
      </c>
      <c r="B9307" s="80" t="s">
        <v>116</v>
      </c>
      <c r="C9307" s="81">
        <v>29.314083655425218</v>
      </c>
      <c r="D9307" s="81">
        <v>46.573680525711438</v>
      </c>
      <c r="E9307" s="81">
        <v>17.25959687028622</v>
      </c>
      <c r="F9307" s="62"/>
    </row>
    <row r="9308" spans="1:6">
      <c r="A9308" s="79">
        <v>40589</v>
      </c>
      <c r="B9308" s="80" t="s">
        <v>117</v>
      </c>
      <c r="C9308" s="81">
        <v>21.318479358692976</v>
      </c>
      <c r="D9308" s="81">
        <v>32.98105129611406</v>
      </c>
      <c r="E9308" s="81">
        <v>11.662571937421085</v>
      </c>
      <c r="F9308" s="62"/>
    </row>
    <row r="9309" spans="1:6">
      <c r="A9309" s="79">
        <v>40589</v>
      </c>
      <c r="B9309" s="80" t="s">
        <v>118</v>
      </c>
      <c r="C9309" s="81">
        <v>22.500147310567865</v>
      </c>
      <c r="D9309" s="81">
        <v>37.033127307241571</v>
      </c>
      <c r="E9309" s="81">
        <v>14.532979996673706</v>
      </c>
      <c r="F9309" s="62"/>
    </row>
    <row r="9310" spans="1:6">
      <c r="A9310" s="79">
        <v>40589</v>
      </c>
      <c r="B9310" s="80" t="s">
        <v>119</v>
      </c>
      <c r="C9310" s="81">
        <v>18.620507795209235</v>
      </c>
      <c r="D9310" s="81">
        <v>30.950132137404303</v>
      </c>
      <c r="E9310" s="81">
        <v>12.329624342195068</v>
      </c>
      <c r="F9310" s="62"/>
    </row>
    <row r="9311" spans="1:6">
      <c r="A9311" s="79">
        <v>40589</v>
      </c>
      <c r="B9311" s="80" t="s">
        <v>120</v>
      </c>
      <c r="C9311" s="81">
        <v>22.795641653597837</v>
      </c>
      <c r="D9311" s="81">
        <v>37.419575669704528</v>
      </c>
      <c r="E9311" s="81">
        <v>14.623934016106691</v>
      </c>
      <c r="F9311" s="62"/>
    </row>
    <row r="9312" spans="1:6">
      <c r="A9312" s="79">
        <v>40589</v>
      </c>
      <c r="B9312" s="80" t="s">
        <v>121</v>
      </c>
      <c r="C9312" s="81">
        <v>20.560428173590047</v>
      </c>
      <c r="D9312" s="81">
        <v>33.654861811469985</v>
      </c>
      <c r="E9312" s="81">
        <v>13.094433637879938</v>
      </c>
      <c r="F9312" s="62"/>
    </row>
    <row r="9313" spans="1:6">
      <c r="A9313" s="79">
        <v>40589</v>
      </c>
      <c r="B9313" s="80" t="s">
        <v>122</v>
      </c>
      <c r="C9313" s="81">
        <v>19.428066439492152</v>
      </c>
      <c r="D9313" s="81">
        <v>31.980568676672185</v>
      </c>
      <c r="E9313" s="81">
        <v>12.552502237180033</v>
      </c>
      <c r="F9313" s="62"/>
    </row>
    <row r="9314" spans="1:6">
      <c r="A9314" s="79">
        <v>40589</v>
      </c>
      <c r="B9314" s="80" t="s">
        <v>27</v>
      </c>
      <c r="C9314" s="81">
        <v>21.023315530593003</v>
      </c>
      <c r="D9314" s="81">
        <v>39.539827933367278</v>
      </c>
      <c r="E9314" s="81">
        <v>18.516512402774275</v>
      </c>
      <c r="F9314" s="62"/>
    </row>
    <row r="9315" spans="1:6">
      <c r="A9315" s="79">
        <v>40589</v>
      </c>
      <c r="B9315" s="80" t="s">
        <v>28</v>
      </c>
      <c r="C9315" s="81">
        <v>30.64387992098909</v>
      </c>
      <c r="D9315" s="81">
        <v>49.209346596833122</v>
      </c>
      <c r="E9315" s="81">
        <v>18.565466675844032</v>
      </c>
      <c r="F9315" s="62"/>
    </row>
    <row r="9316" spans="1:6">
      <c r="A9316" s="79">
        <v>40589</v>
      </c>
      <c r="B9316" s="80" t="s">
        <v>29</v>
      </c>
      <c r="C9316" s="81">
        <v>25.129605337317614</v>
      </c>
      <c r="D9316" s="81">
        <v>40.025355213675226</v>
      </c>
      <c r="E9316" s="81">
        <v>14.895749876357613</v>
      </c>
      <c r="F9316" s="62"/>
    </row>
    <row r="9317" spans="1:6">
      <c r="A9317" s="79">
        <v>40589</v>
      </c>
      <c r="B9317" s="80" t="s">
        <v>30</v>
      </c>
      <c r="C9317" s="81">
        <v>17.36033672790035</v>
      </c>
      <c r="D9317" s="81">
        <v>28.314992141482627</v>
      </c>
      <c r="E9317" s="81">
        <v>10.954655413582277</v>
      </c>
      <c r="F9317" s="62"/>
    </row>
    <row r="9318" spans="1:6">
      <c r="A9318" s="79">
        <v>40589</v>
      </c>
      <c r="B9318" s="80" t="s">
        <v>31</v>
      </c>
      <c r="C9318" s="81">
        <v>23.081513030309807</v>
      </c>
      <c r="D9318" s="81">
        <v>38.727573124723378</v>
      </c>
      <c r="E9318" s="81">
        <v>15.646060094413571</v>
      </c>
      <c r="F9318" s="62"/>
    </row>
    <row r="9319" spans="1:6">
      <c r="A9319" s="79">
        <v>40589</v>
      </c>
      <c r="B9319" s="80" t="s">
        <v>32</v>
      </c>
      <c r="C9319" s="81">
        <v>27.463508328885389</v>
      </c>
      <c r="D9319" s="81">
        <v>44.998924429008632</v>
      </c>
      <c r="E9319" s="81">
        <v>17.535416100123243</v>
      </c>
      <c r="F9319" s="62"/>
    </row>
    <row r="9320" spans="1:6">
      <c r="A9320" s="79">
        <v>40589</v>
      </c>
      <c r="B9320" s="80" t="s">
        <v>33</v>
      </c>
      <c r="C9320" s="81">
        <v>27.099218404669429</v>
      </c>
      <c r="D9320" s="81">
        <v>41.769184565867015</v>
      </c>
      <c r="E9320" s="81">
        <v>14.669966161197586</v>
      </c>
      <c r="F9320" s="62"/>
    </row>
    <row r="9321" spans="1:6">
      <c r="A9321" s="79">
        <v>40589</v>
      </c>
      <c r="B9321" s="80" t="s">
        <v>34</v>
      </c>
      <c r="C9321" s="81">
        <v>23.278588441317787</v>
      </c>
      <c r="D9321" s="81">
        <v>36.458903622555653</v>
      </c>
      <c r="E9321" s="81">
        <v>13.180315181237866</v>
      </c>
      <c r="F9321" s="62"/>
    </row>
    <row r="9322" spans="1:6">
      <c r="A9322" s="79">
        <v>40589</v>
      </c>
      <c r="B9322" s="80" t="s">
        <v>35</v>
      </c>
      <c r="C9322" s="81">
        <v>22.638569225148849</v>
      </c>
      <c r="D9322" s="81">
        <v>36.518380384707648</v>
      </c>
      <c r="E9322" s="81">
        <v>13.879811159558798</v>
      </c>
      <c r="F9322" s="62"/>
    </row>
    <row r="9323" spans="1:6">
      <c r="A9323" s="79">
        <v>40589</v>
      </c>
      <c r="B9323" s="80" t="s">
        <v>36</v>
      </c>
      <c r="C9323" s="81">
        <v>24.627738326465661</v>
      </c>
      <c r="D9323" s="81">
        <v>39.569870496293284</v>
      </c>
      <c r="E9323" s="81">
        <v>14.942132169827623</v>
      </c>
      <c r="F9323" s="62"/>
    </row>
    <row r="9324" spans="1:6">
      <c r="A9324" s="79">
        <v>40589</v>
      </c>
      <c r="B9324" s="80" t="s">
        <v>37</v>
      </c>
      <c r="C9324" s="81">
        <v>20.11777931563909</v>
      </c>
      <c r="D9324" s="81">
        <v>31.81246084735821</v>
      </c>
      <c r="E9324" s="81">
        <v>11.69468153171912</v>
      </c>
      <c r="F9324" s="62"/>
    </row>
    <row r="9325" spans="1:6">
      <c r="A9325" s="79">
        <v>40589</v>
      </c>
      <c r="B9325" s="80" t="s">
        <v>38</v>
      </c>
      <c r="C9325" s="81">
        <v>29.915776301625158</v>
      </c>
      <c r="D9325" s="81">
        <v>42.581775115160923</v>
      </c>
      <c r="E9325" s="81">
        <v>12.665998813535765</v>
      </c>
      <c r="F9325" s="62"/>
    </row>
    <row r="9326" spans="1:6">
      <c r="A9326" s="79">
        <v>40589</v>
      </c>
      <c r="B9326" s="80" t="s">
        <v>39</v>
      </c>
      <c r="C9326" s="81">
        <v>23.653006166447753</v>
      </c>
      <c r="D9326" s="81">
        <v>39.223219996923326</v>
      </c>
      <c r="E9326" s="81">
        <v>15.570213830475574</v>
      </c>
      <c r="F9326" s="62"/>
    </row>
    <row r="9327" spans="1:6">
      <c r="A9327" s="79">
        <v>40589</v>
      </c>
      <c r="B9327" s="80" t="s">
        <v>40</v>
      </c>
      <c r="C9327" s="81">
        <v>27.788889110365361</v>
      </c>
      <c r="D9327" s="81">
        <v>42.126113075878976</v>
      </c>
      <c r="E9327" s="81">
        <v>14.337223965513616</v>
      </c>
      <c r="F9327" s="62"/>
    </row>
    <row r="9328" spans="1:6">
      <c r="A9328" s="79">
        <v>40589</v>
      </c>
      <c r="B9328" s="80" t="s">
        <v>41</v>
      </c>
      <c r="C9328" s="81">
        <v>22.107078636432899</v>
      </c>
      <c r="D9328" s="81">
        <v>33.893123860877964</v>
      </c>
      <c r="E9328" s="81">
        <v>11.786045224445065</v>
      </c>
      <c r="F9328" s="62"/>
    </row>
    <row r="9329" spans="1:6">
      <c r="A9329" s="79">
        <v>40589</v>
      </c>
      <c r="B9329" s="80" t="s">
        <v>42</v>
      </c>
      <c r="C9329" s="81">
        <v>22.658568228579846</v>
      </c>
      <c r="D9329" s="81">
        <v>38.321754221951437</v>
      </c>
      <c r="E9329" s="81">
        <v>15.663185993371592</v>
      </c>
      <c r="F9329" s="62"/>
    </row>
    <row r="9330" spans="1:6">
      <c r="A9330" s="79">
        <v>40589</v>
      </c>
      <c r="B9330" s="80" t="s">
        <v>43</v>
      </c>
      <c r="C9330" s="81">
        <v>19.684730513097129</v>
      </c>
      <c r="D9330" s="81">
        <v>33.130315811644053</v>
      </c>
      <c r="E9330" s="81">
        <v>13.445585298546924</v>
      </c>
      <c r="F9330" s="62"/>
    </row>
    <row r="9331" spans="1:6">
      <c r="A9331" s="79">
        <v>40589</v>
      </c>
      <c r="B9331" s="80" t="s">
        <v>44</v>
      </c>
      <c r="C9331" s="81">
        <v>25.406054175597585</v>
      </c>
      <c r="D9331" s="81">
        <v>42.205524072414981</v>
      </c>
      <c r="E9331" s="81">
        <v>16.799469896817396</v>
      </c>
      <c r="F9331" s="62"/>
    </row>
    <row r="9332" spans="1:6">
      <c r="A9332" s="79">
        <v>40589</v>
      </c>
      <c r="B9332" s="80" t="s">
        <v>45</v>
      </c>
      <c r="C9332" s="81">
        <v>23.436637638817771</v>
      </c>
      <c r="D9332" s="81">
        <v>41.432784195439069</v>
      </c>
      <c r="E9332" s="81">
        <v>17.996146556621298</v>
      </c>
      <c r="F9332" s="62"/>
    </row>
    <row r="9333" spans="1:6">
      <c r="A9333" s="79">
        <v>40589</v>
      </c>
      <c r="B9333" s="80" t="s">
        <v>46</v>
      </c>
      <c r="C9333" s="81">
        <v>36.336705478016547</v>
      </c>
      <c r="D9333" s="81">
        <v>62.000621011678618</v>
      </c>
      <c r="E9333" s="81">
        <v>25.66391553366207</v>
      </c>
      <c r="F9333" s="62"/>
    </row>
    <row r="9334" spans="1:6">
      <c r="A9334" s="79">
        <v>40589</v>
      </c>
      <c r="B9334" s="80" t="s">
        <v>47</v>
      </c>
      <c r="C9334" s="81">
        <v>30.625303834467093</v>
      </c>
      <c r="D9334" s="81">
        <v>49.061577473978161</v>
      </c>
      <c r="E9334" s="81">
        <v>18.436273639511068</v>
      </c>
      <c r="F9334" s="62"/>
    </row>
    <row r="9335" spans="1:6">
      <c r="A9335" s="79">
        <v>40589</v>
      </c>
      <c r="B9335" s="80" t="s">
        <v>48</v>
      </c>
      <c r="C9335" s="81">
        <v>30.182230415237132</v>
      </c>
      <c r="D9335" s="81">
        <v>46.089390955478514</v>
      </c>
      <c r="E9335" s="81">
        <v>15.907160540241382</v>
      </c>
      <c r="F9335" s="62"/>
    </row>
    <row r="9336" spans="1:6">
      <c r="A9336" s="79">
        <v>40589</v>
      </c>
      <c r="B9336" s="80" t="s">
        <v>49</v>
      </c>
      <c r="C9336" s="81">
        <v>29.78839230537217</v>
      </c>
      <c r="D9336" s="81">
        <v>48.665368081498208</v>
      </c>
      <c r="E9336" s="81">
        <v>18.876975776126038</v>
      </c>
      <c r="F9336" s="62"/>
    </row>
    <row r="9337" spans="1:6">
      <c r="A9337" s="79">
        <v>40589</v>
      </c>
      <c r="B9337" s="80" t="s">
        <v>50</v>
      </c>
      <c r="C9337" s="81">
        <v>24.933670817685631</v>
      </c>
      <c r="D9337" s="81">
        <v>43.127145377145872</v>
      </c>
      <c r="E9337" s="81">
        <v>18.193474559460242</v>
      </c>
      <c r="F9337" s="62"/>
    </row>
    <row r="9338" spans="1:6">
      <c r="A9338" s="79">
        <v>40589</v>
      </c>
      <c r="B9338" s="80" t="s">
        <v>51</v>
      </c>
      <c r="C9338" s="81">
        <v>29.158270589130229</v>
      </c>
      <c r="D9338" s="81">
        <v>46.862297587154423</v>
      </c>
      <c r="E9338" s="81">
        <v>17.704026998024194</v>
      </c>
      <c r="F9338" s="62"/>
    </row>
    <row r="9339" spans="1:6">
      <c r="A9339" s="79">
        <v>40589</v>
      </c>
      <c r="B9339" s="80" t="s">
        <v>52</v>
      </c>
      <c r="C9339" s="81">
        <v>27.346394120641403</v>
      </c>
      <c r="D9339" s="81">
        <v>44.484546662324711</v>
      </c>
      <c r="E9339" s="81">
        <v>17.138152541683308</v>
      </c>
      <c r="F9339" s="62"/>
    </row>
    <row r="9340" spans="1:6">
      <c r="A9340" s="79">
        <v>40589</v>
      </c>
      <c r="B9340" s="80" t="s">
        <v>53</v>
      </c>
      <c r="C9340" s="81">
        <v>24.835339745499638</v>
      </c>
      <c r="D9340" s="81">
        <v>42.929112321880893</v>
      </c>
      <c r="E9340" s="81">
        <v>18.093772576381255</v>
      </c>
      <c r="F9340" s="62"/>
    </row>
    <row r="9341" spans="1:6">
      <c r="A9341" s="79">
        <v>40589</v>
      </c>
      <c r="B9341" s="80" t="s">
        <v>54</v>
      </c>
      <c r="C9341" s="81">
        <v>21.664493421997943</v>
      </c>
      <c r="D9341" s="81">
        <v>35.240939322714809</v>
      </c>
      <c r="E9341" s="81">
        <v>13.576445900716866</v>
      </c>
      <c r="F9341" s="62"/>
    </row>
    <row r="9342" spans="1:6">
      <c r="A9342" s="79">
        <v>40589</v>
      </c>
      <c r="B9342" s="80" t="s">
        <v>55</v>
      </c>
      <c r="C9342" s="81">
        <v>26.026984600344527</v>
      </c>
      <c r="D9342" s="81">
        <v>40.244257655899212</v>
      </c>
      <c r="E9342" s="81">
        <v>14.217273055554685</v>
      </c>
      <c r="F9342" s="62"/>
    </row>
    <row r="9343" spans="1:6">
      <c r="A9343" s="79">
        <v>40589</v>
      </c>
      <c r="B9343" s="80" t="s">
        <v>56</v>
      </c>
      <c r="C9343" s="81">
        <v>23.762101588221743</v>
      </c>
      <c r="D9343" s="81">
        <v>37.143244181628582</v>
      </c>
      <c r="E9343" s="81">
        <v>13.381142593406839</v>
      </c>
      <c r="F9343" s="62"/>
    </row>
    <row r="9344" spans="1:6">
      <c r="A9344" s="79">
        <v>40589</v>
      </c>
      <c r="B9344" s="80" t="s">
        <v>57</v>
      </c>
      <c r="C9344" s="81">
        <v>23.003885599709815</v>
      </c>
      <c r="D9344" s="81">
        <v>37.529670767091538</v>
      </c>
      <c r="E9344" s="81">
        <v>14.525785167381724</v>
      </c>
      <c r="F9344" s="62"/>
    </row>
    <row r="9345" spans="1:6">
      <c r="A9345" s="79">
        <v>40589</v>
      </c>
      <c r="B9345" s="80" t="s">
        <v>58</v>
      </c>
      <c r="C9345" s="81">
        <v>22.491856014821863</v>
      </c>
      <c r="D9345" s="81">
        <v>33.75493756256499</v>
      </c>
      <c r="E9345" s="81">
        <v>11.263081547743127</v>
      </c>
      <c r="F9345" s="62"/>
    </row>
    <row r="9346" spans="1:6">
      <c r="A9346" s="79">
        <v>40589</v>
      </c>
      <c r="B9346" s="80" t="s">
        <v>59</v>
      </c>
      <c r="C9346" s="81">
        <v>16.218983373433456</v>
      </c>
      <c r="D9346" s="81">
        <v>26.254964813796882</v>
      </c>
      <c r="E9346" s="81">
        <v>10.035981440363425</v>
      </c>
      <c r="F9346" s="62"/>
    </row>
    <row r="9347" spans="1:6">
      <c r="A9347" s="79">
        <v>40589</v>
      </c>
      <c r="B9347" s="80" t="s">
        <v>60</v>
      </c>
      <c r="C9347" s="81">
        <v>23.191122784017793</v>
      </c>
      <c r="D9347" s="81">
        <v>35.627523969927772</v>
      </c>
      <c r="E9347" s="81">
        <v>12.436401185909979</v>
      </c>
      <c r="F9347" s="62"/>
    </row>
    <row r="9348" spans="1:6">
      <c r="A9348" s="79">
        <v>40589</v>
      </c>
      <c r="B9348" s="80" t="s">
        <v>61</v>
      </c>
      <c r="C9348" s="81">
        <v>15.313063783863544</v>
      </c>
      <c r="D9348" s="81">
        <v>25.620928804808962</v>
      </c>
      <c r="E9348" s="81">
        <v>10.307865020945417</v>
      </c>
      <c r="F9348" s="62"/>
    </row>
    <row r="9349" spans="1:6">
      <c r="A9349" s="79">
        <v>40589</v>
      </c>
      <c r="B9349" s="80" t="s">
        <v>62</v>
      </c>
      <c r="C9349" s="81">
        <v>18.877941909952202</v>
      </c>
      <c r="D9349" s="81">
        <v>29.38582493831851</v>
      </c>
      <c r="E9349" s="81">
        <v>10.507883028366308</v>
      </c>
      <c r="F9349" s="62"/>
    </row>
    <row r="9350" spans="1:6">
      <c r="A9350" s="79">
        <v>40589</v>
      </c>
      <c r="B9350" s="80" t="s">
        <v>63</v>
      </c>
      <c r="C9350" s="81">
        <v>24.323738184067686</v>
      </c>
      <c r="D9350" s="81">
        <v>39.065546901251359</v>
      </c>
      <c r="E9350" s="81">
        <v>14.741808717183673</v>
      </c>
      <c r="F9350" s="62"/>
    </row>
    <row r="9351" spans="1:6">
      <c r="A9351" s="79">
        <v>40589</v>
      </c>
      <c r="B9351" s="80" t="s">
        <v>64</v>
      </c>
      <c r="C9351" s="81">
        <v>23.703380683397747</v>
      </c>
      <c r="D9351" s="81">
        <v>37.212864909847575</v>
      </c>
      <c r="E9351" s="81">
        <v>13.509484226449828</v>
      </c>
      <c r="F9351" s="62"/>
    </row>
    <row r="9352" spans="1:6">
      <c r="A9352" s="79">
        <v>40589</v>
      </c>
      <c r="B9352" s="80" t="s">
        <v>65</v>
      </c>
      <c r="C9352" s="81">
        <v>21.064241249538995</v>
      </c>
      <c r="D9352" s="81">
        <v>31.169270092528304</v>
      </c>
      <c r="E9352" s="81">
        <v>10.105028842989309</v>
      </c>
      <c r="F9352" s="62"/>
    </row>
    <row r="9353" spans="1:6">
      <c r="A9353" s="79">
        <v>40589</v>
      </c>
      <c r="B9353" s="80" t="s">
        <v>66</v>
      </c>
      <c r="C9353" s="81">
        <v>20.906718132672008</v>
      </c>
      <c r="D9353" s="81">
        <v>34.597326513559892</v>
      </c>
      <c r="E9353" s="81">
        <v>13.690608380887884</v>
      </c>
      <c r="F9353" s="62"/>
    </row>
    <row r="9354" spans="1:6">
      <c r="A9354" s="79">
        <v>40589</v>
      </c>
      <c r="B9354" s="80" t="s">
        <v>67</v>
      </c>
      <c r="C9354" s="81">
        <v>35.225376557185648</v>
      </c>
      <c r="D9354" s="81">
        <v>58.108105037573104</v>
      </c>
      <c r="E9354" s="81">
        <v>22.882728480387456</v>
      </c>
      <c r="F9354" s="62"/>
    </row>
    <row r="9355" spans="1:6">
      <c r="A9355" s="79">
        <v>40589</v>
      </c>
      <c r="B9355" s="80" t="s">
        <v>68</v>
      </c>
      <c r="C9355" s="81">
        <v>19.705371513874123</v>
      </c>
      <c r="D9355" s="81">
        <v>32.001593920906203</v>
      </c>
      <c r="E9355" s="81">
        <v>12.296222407032079</v>
      </c>
      <c r="F9355" s="62"/>
    </row>
    <row r="9356" spans="1:6">
      <c r="A9356" s="79">
        <v>40589</v>
      </c>
      <c r="B9356" s="80" t="s">
        <v>69</v>
      </c>
      <c r="C9356" s="81">
        <v>16.711684009113409</v>
      </c>
      <c r="D9356" s="81">
        <v>27.444116103336746</v>
      </c>
      <c r="E9356" s="81">
        <v>10.732432094223338</v>
      </c>
      <c r="F9356" s="62"/>
    </row>
    <row r="9357" spans="1:6">
      <c r="A9357" s="79">
        <v>40589</v>
      </c>
      <c r="B9357" s="80" t="s">
        <v>70</v>
      </c>
      <c r="C9357" s="81">
        <v>18.848688652594205</v>
      </c>
      <c r="D9357" s="81">
        <v>30.426338077753392</v>
      </c>
      <c r="E9357" s="81">
        <v>11.577649425159187</v>
      </c>
      <c r="F9357" s="62"/>
    </row>
    <row r="9358" spans="1:6">
      <c r="A9358" s="79">
        <v>40589</v>
      </c>
      <c r="B9358" s="80" t="s">
        <v>71</v>
      </c>
      <c r="C9358" s="81">
        <v>16.810226406529402</v>
      </c>
      <c r="D9358" s="81">
        <v>24.40251976329311</v>
      </c>
      <c r="E9358" s="81">
        <v>7.5922933567637081</v>
      </c>
      <c r="F9358" s="62"/>
    </row>
    <row r="9359" spans="1:6">
      <c r="A9359" s="79">
        <v>40589</v>
      </c>
      <c r="B9359" s="80" t="s">
        <v>72</v>
      </c>
      <c r="C9359" s="81">
        <v>13.57032014665471</v>
      </c>
      <c r="D9359" s="81">
        <v>21.658122718559436</v>
      </c>
      <c r="E9359" s="81">
        <v>8.0878025719047262</v>
      </c>
      <c r="F9359" s="62"/>
    </row>
    <row r="9360" spans="1:6">
      <c r="A9360" s="79">
        <v>40589</v>
      </c>
      <c r="B9360" s="80" t="s">
        <v>73</v>
      </c>
      <c r="C9360" s="81">
        <v>12.329516301690827</v>
      </c>
      <c r="D9360" s="81">
        <v>19.577533871789679</v>
      </c>
      <c r="E9360" s="81">
        <v>7.2480175700988525</v>
      </c>
      <c r="F9360" s="62"/>
    </row>
    <row r="9361" spans="1:6">
      <c r="A9361" s="79">
        <v>40589</v>
      </c>
      <c r="B9361" s="80" t="s">
        <v>74</v>
      </c>
      <c r="C9361" s="81">
        <v>11.699275963318888</v>
      </c>
      <c r="D9361" s="81">
        <v>15.872083762732121</v>
      </c>
      <c r="E9361" s="81">
        <v>4.1728077994132331</v>
      </c>
      <c r="F9361" s="62"/>
    </row>
    <row r="9362" spans="1:6">
      <c r="A9362" s="79">
        <v>40589</v>
      </c>
      <c r="B9362" s="80" t="s">
        <v>75</v>
      </c>
      <c r="C9362" s="81">
        <v>12.802262601698782</v>
      </c>
      <c r="D9362" s="81">
        <v>15.228099075602195</v>
      </c>
      <c r="E9362" s="81">
        <v>2.4258364739034128</v>
      </c>
      <c r="F9362" s="62"/>
    </row>
    <row r="9363" spans="1:6">
      <c r="A9363" s="79">
        <v>40590</v>
      </c>
      <c r="B9363" s="80" t="s">
        <v>76</v>
      </c>
      <c r="C9363" s="81">
        <v>11.187229427006937</v>
      </c>
      <c r="D9363" s="81">
        <v>12.057653395887572</v>
      </c>
      <c r="E9363" s="81">
        <v>0.870423968880635</v>
      </c>
      <c r="F9363" s="62"/>
    </row>
    <row r="9364" spans="1:6">
      <c r="A9364" s="79">
        <v>40590</v>
      </c>
      <c r="B9364" s="80" t="s">
        <v>77</v>
      </c>
      <c r="C9364" s="81">
        <v>8.2328712748912185</v>
      </c>
      <c r="D9364" s="81">
        <v>9.8878791529148291</v>
      </c>
      <c r="E9364" s="81">
        <v>1.6550078780236106</v>
      </c>
      <c r="F9364" s="62"/>
    </row>
    <row r="9365" spans="1:6">
      <c r="A9365" s="79">
        <v>40590</v>
      </c>
      <c r="B9365" s="80" t="s">
        <v>78</v>
      </c>
      <c r="C9365" s="81">
        <v>7.0905247675193266</v>
      </c>
      <c r="D9365" s="81">
        <v>8.1045014360050391</v>
      </c>
      <c r="E9365" s="81">
        <v>1.0139766684857126</v>
      </c>
      <c r="F9365" s="62"/>
    </row>
    <row r="9366" spans="1:6">
      <c r="A9366" s="79">
        <v>40590</v>
      </c>
      <c r="B9366" s="80" t="s">
        <v>79</v>
      </c>
      <c r="C9366" s="81">
        <v>10.133561114564037</v>
      </c>
      <c r="D9366" s="81">
        <v>11.294792126878662</v>
      </c>
      <c r="E9366" s="81">
        <v>1.1612310123146248</v>
      </c>
      <c r="F9366" s="62"/>
    </row>
    <row r="9367" spans="1:6">
      <c r="A9367" s="79">
        <v>40590</v>
      </c>
      <c r="B9367" s="80" t="s">
        <v>80</v>
      </c>
      <c r="C9367" s="81">
        <v>10.527500138374998</v>
      </c>
      <c r="D9367" s="81">
        <v>12.107235449372567</v>
      </c>
      <c r="E9367" s="81">
        <v>1.5797353109975685</v>
      </c>
      <c r="F9367" s="62"/>
    </row>
    <row r="9368" spans="1:6">
      <c r="A9368" s="79">
        <v>40590</v>
      </c>
      <c r="B9368" s="80" t="s">
        <v>81</v>
      </c>
      <c r="C9368" s="81">
        <v>8.0556703992132341</v>
      </c>
      <c r="D9368" s="81">
        <v>8.9367726782829404</v>
      </c>
      <c r="E9368" s="81">
        <v>0.88110227906970628</v>
      </c>
      <c r="F9368" s="62"/>
    </row>
    <row r="9369" spans="1:6">
      <c r="A9369" s="79">
        <v>40590</v>
      </c>
      <c r="B9369" s="80" t="s">
        <v>82</v>
      </c>
      <c r="C9369" s="81">
        <v>8.6564155062171775</v>
      </c>
      <c r="D9369" s="81">
        <v>11.592054825388626</v>
      </c>
      <c r="E9369" s="81">
        <v>2.9356393191714485</v>
      </c>
      <c r="F9369" s="62"/>
    </row>
    <row r="9370" spans="1:6">
      <c r="A9370" s="79">
        <v>40590</v>
      </c>
      <c r="B9370" s="80" t="s">
        <v>83</v>
      </c>
      <c r="C9370" s="81">
        <v>9.5230601541860942</v>
      </c>
      <c r="D9370" s="81">
        <v>13.543891641762396</v>
      </c>
      <c r="E9370" s="81">
        <v>4.0208314875763023</v>
      </c>
      <c r="F9370" s="62"/>
    </row>
    <row r="9371" spans="1:6">
      <c r="A9371" s="79">
        <v>40590</v>
      </c>
      <c r="B9371" s="80" t="s">
        <v>84</v>
      </c>
      <c r="C9371" s="81">
        <v>9.8677607091590609</v>
      </c>
      <c r="D9371" s="81">
        <v>16.258629264895074</v>
      </c>
      <c r="E9371" s="81">
        <v>6.390868555736013</v>
      </c>
      <c r="F9371" s="62"/>
    </row>
    <row r="9372" spans="1:6">
      <c r="A9372" s="79">
        <v>40590</v>
      </c>
      <c r="B9372" s="80" t="s">
        <v>85</v>
      </c>
      <c r="C9372" s="81">
        <v>8.6072249781251813</v>
      </c>
      <c r="D9372" s="81">
        <v>12.691848171700498</v>
      </c>
      <c r="E9372" s="81">
        <v>4.0846231935753163</v>
      </c>
      <c r="F9372" s="62"/>
    </row>
    <row r="9373" spans="1:6">
      <c r="A9373" s="79">
        <v>40590</v>
      </c>
      <c r="B9373" s="80" t="s">
        <v>86</v>
      </c>
      <c r="C9373" s="81">
        <v>7.1694185603033187</v>
      </c>
      <c r="D9373" s="81">
        <v>9.4916483225848776</v>
      </c>
      <c r="E9373" s="81">
        <v>2.3222297622815589</v>
      </c>
      <c r="F9373" s="62"/>
    </row>
    <row r="9374" spans="1:6">
      <c r="A9374" s="79">
        <v>40590</v>
      </c>
      <c r="B9374" s="80" t="s">
        <v>87</v>
      </c>
      <c r="C9374" s="81">
        <v>9.877665701010061</v>
      </c>
      <c r="D9374" s="81">
        <v>17.041388122237986</v>
      </c>
      <c r="E9374" s="81">
        <v>7.1637224212279254</v>
      </c>
      <c r="F9374" s="62"/>
    </row>
    <row r="9375" spans="1:6">
      <c r="A9375" s="79">
        <v>40590</v>
      </c>
      <c r="B9375" s="80" t="s">
        <v>88</v>
      </c>
      <c r="C9375" s="81">
        <v>9.503455347039095</v>
      </c>
      <c r="D9375" s="81">
        <v>20.13263480094162</v>
      </c>
      <c r="E9375" s="81">
        <v>10.629179453902525</v>
      </c>
      <c r="F9375" s="62"/>
    </row>
    <row r="9376" spans="1:6">
      <c r="A9376" s="79">
        <v>40590</v>
      </c>
      <c r="B9376" s="80" t="s">
        <v>89</v>
      </c>
      <c r="C9376" s="81">
        <v>7.9868570909242411</v>
      </c>
      <c r="D9376" s="81">
        <v>15.218383322110201</v>
      </c>
      <c r="E9376" s="81">
        <v>7.2315262311859598</v>
      </c>
      <c r="F9376" s="62"/>
    </row>
    <row r="9377" spans="1:6">
      <c r="A9377" s="79">
        <v>40590</v>
      </c>
      <c r="B9377" s="80" t="s">
        <v>90</v>
      </c>
      <c r="C9377" s="81">
        <v>8.3906477360872014</v>
      </c>
      <c r="D9377" s="81">
        <v>16.506412404620047</v>
      </c>
      <c r="E9377" s="81">
        <v>8.1157646685328455</v>
      </c>
      <c r="F9377" s="62"/>
    </row>
    <row r="9378" spans="1:6">
      <c r="A9378" s="79">
        <v>40590</v>
      </c>
      <c r="B9378" s="80" t="s">
        <v>91</v>
      </c>
      <c r="C9378" s="81">
        <v>9.3656353593621091</v>
      </c>
      <c r="D9378" s="81">
        <v>18.705963200893791</v>
      </c>
      <c r="E9378" s="81">
        <v>9.3403278415316819</v>
      </c>
      <c r="F9378" s="62"/>
    </row>
    <row r="9379" spans="1:6">
      <c r="A9379" s="79">
        <v>40590</v>
      </c>
      <c r="B9379" s="80" t="s">
        <v>92</v>
      </c>
      <c r="C9379" s="81">
        <v>7.2581351418833098</v>
      </c>
      <c r="D9379" s="81">
        <v>10.918426915532709</v>
      </c>
      <c r="E9379" s="81">
        <v>3.6602917736493996</v>
      </c>
      <c r="F9379" s="62"/>
    </row>
    <row r="9380" spans="1:6">
      <c r="A9380" s="79">
        <v>40590</v>
      </c>
      <c r="B9380" s="80" t="s">
        <v>93</v>
      </c>
      <c r="C9380" s="81">
        <v>8.3119102142432091</v>
      </c>
      <c r="D9380" s="81">
        <v>12.93963556865047</v>
      </c>
      <c r="E9380" s="81">
        <v>4.6277253544072607</v>
      </c>
      <c r="F9380" s="62"/>
    </row>
    <row r="9381" spans="1:6">
      <c r="A9381" s="79">
        <v>40590</v>
      </c>
      <c r="B9381" s="80" t="s">
        <v>94</v>
      </c>
      <c r="C9381" s="81">
        <v>11.817904523998875</v>
      </c>
      <c r="D9381" s="81">
        <v>19.003249140103758</v>
      </c>
      <c r="E9381" s="81">
        <v>7.1853446161048833</v>
      </c>
      <c r="F9381" s="62"/>
    </row>
    <row r="9382" spans="1:6">
      <c r="A9382" s="79">
        <v>40590</v>
      </c>
      <c r="B9382" s="80" t="s">
        <v>95</v>
      </c>
      <c r="C9382" s="81">
        <v>10.340686323449015</v>
      </c>
      <c r="D9382" s="81">
        <v>17.804415780021898</v>
      </c>
      <c r="E9382" s="81">
        <v>7.4637294565728833</v>
      </c>
      <c r="F9382" s="62"/>
    </row>
    <row r="9383" spans="1:6">
      <c r="A9383" s="79">
        <v>40590</v>
      </c>
      <c r="B9383" s="80" t="s">
        <v>96</v>
      </c>
      <c r="C9383" s="81">
        <v>11.670225555478888</v>
      </c>
      <c r="D9383" s="81">
        <v>20.756975325112549</v>
      </c>
      <c r="E9383" s="81">
        <v>9.086749769633661</v>
      </c>
      <c r="F9383" s="62"/>
    </row>
    <row r="9384" spans="1:6">
      <c r="A9384" s="79">
        <v>40590</v>
      </c>
      <c r="B9384" s="80" t="s">
        <v>97</v>
      </c>
      <c r="C9384" s="81">
        <v>11.433888521845912</v>
      </c>
      <c r="D9384" s="81">
        <v>26.632362736892855</v>
      </c>
      <c r="E9384" s="81">
        <v>15.198474215046943</v>
      </c>
      <c r="F9384" s="62"/>
    </row>
    <row r="9385" spans="1:6">
      <c r="A9385" s="79">
        <v>40590</v>
      </c>
      <c r="B9385" s="80" t="s">
        <v>98</v>
      </c>
      <c r="C9385" s="81">
        <v>16.328530221466444</v>
      </c>
      <c r="D9385" s="81">
        <v>32.567208025525147</v>
      </c>
      <c r="E9385" s="81">
        <v>16.238677804058703</v>
      </c>
      <c r="F9385" s="62"/>
    </row>
    <row r="9386" spans="1:6">
      <c r="A9386" s="79">
        <v>40590</v>
      </c>
      <c r="B9386" s="80" t="s">
        <v>99</v>
      </c>
      <c r="C9386" s="81">
        <v>18.731558590228214</v>
      </c>
      <c r="D9386" s="81">
        <v>31.358474673176296</v>
      </c>
      <c r="E9386" s="81">
        <v>12.626916082948082</v>
      </c>
      <c r="F9386" s="62"/>
    </row>
    <row r="9387" spans="1:6">
      <c r="A9387" s="79">
        <v>40590</v>
      </c>
      <c r="B9387" s="80" t="s">
        <v>100</v>
      </c>
      <c r="C9387" s="81">
        <v>13.492263179078716</v>
      </c>
      <c r="D9387" s="81">
        <v>25.393947230968003</v>
      </c>
      <c r="E9387" s="81">
        <v>11.901684051889287</v>
      </c>
      <c r="F9387" s="62"/>
    </row>
    <row r="9388" spans="1:6">
      <c r="A9388" s="79">
        <v>40590</v>
      </c>
      <c r="B9388" s="80" t="s">
        <v>101</v>
      </c>
      <c r="C9388" s="81">
        <v>35.188283903315643</v>
      </c>
      <c r="D9388" s="81">
        <v>49.916044242190104</v>
      </c>
      <c r="E9388" s="81">
        <v>14.727760338874461</v>
      </c>
      <c r="F9388" s="62"/>
    </row>
    <row r="9389" spans="1:6">
      <c r="A9389" s="79">
        <v>40590</v>
      </c>
      <c r="B9389" s="80" t="s">
        <v>102</v>
      </c>
      <c r="C9389" s="81">
        <v>16.890014784228391</v>
      </c>
      <c r="D9389" s="81">
        <v>31.685520699062259</v>
      </c>
      <c r="E9389" s="81">
        <v>14.795505914833868</v>
      </c>
      <c r="F9389" s="62"/>
    </row>
    <row r="9390" spans="1:6">
      <c r="A9390" s="79">
        <v>40590</v>
      </c>
      <c r="B9390" s="80" t="s">
        <v>103</v>
      </c>
      <c r="C9390" s="81">
        <v>22.641526870256843</v>
      </c>
      <c r="D9390" s="81">
        <v>36.758407656315661</v>
      </c>
      <c r="E9390" s="81">
        <v>14.116880786058818</v>
      </c>
      <c r="F9390" s="62"/>
    </row>
    <row r="9391" spans="1:6">
      <c r="A9391" s="79">
        <v>40590</v>
      </c>
      <c r="B9391" s="80" t="s">
        <v>104</v>
      </c>
      <c r="C9391" s="81">
        <v>23.29156760039778</v>
      </c>
      <c r="D9391" s="81">
        <v>41.365630783470117</v>
      </c>
      <c r="E9391" s="81">
        <v>18.074063183072337</v>
      </c>
      <c r="F9391" s="62"/>
    </row>
    <row r="9392" spans="1:6">
      <c r="A9392" s="79">
        <v>40590</v>
      </c>
      <c r="B9392" s="80" t="s">
        <v>105</v>
      </c>
      <c r="C9392" s="81">
        <v>37.148398207584464</v>
      </c>
      <c r="D9392" s="81">
        <v>60.210578374026888</v>
      </c>
      <c r="E9392" s="81">
        <v>23.062180166442424</v>
      </c>
      <c r="F9392" s="62"/>
    </row>
    <row r="9393" spans="1:6">
      <c r="A9393" s="79">
        <v>40590</v>
      </c>
      <c r="B9393" s="80" t="s">
        <v>106</v>
      </c>
      <c r="C9393" s="81">
        <v>90.606023341591367</v>
      </c>
      <c r="D9393" s="81">
        <v>142.68443643815016</v>
      </c>
      <c r="E9393" s="81">
        <v>52.078413096558791</v>
      </c>
      <c r="F9393" s="62"/>
    </row>
    <row r="9394" spans="1:6">
      <c r="A9394" s="79">
        <v>40590</v>
      </c>
      <c r="B9394" s="80" t="s">
        <v>107</v>
      </c>
      <c r="C9394" s="81">
        <v>112.3713817709593</v>
      </c>
      <c r="D9394" s="81">
        <v>158.63638425719327</v>
      </c>
      <c r="E9394" s="81">
        <v>46.265002486233968</v>
      </c>
      <c r="F9394" s="62"/>
    </row>
    <row r="9395" spans="1:6">
      <c r="A9395" s="79">
        <v>40590</v>
      </c>
      <c r="B9395" s="80" t="s">
        <v>108</v>
      </c>
      <c r="C9395" s="81">
        <v>107.25036794602978</v>
      </c>
      <c r="D9395" s="81">
        <v>154.57425895639875</v>
      </c>
      <c r="E9395" s="81">
        <v>47.323891010368968</v>
      </c>
      <c r="F9395" s="62"/>
    </row>
    <row r="9396" spans="1:6">
      <c r="A9396" s="79">
        <v>40590</v>
      </c>
      <c r="B9396" s="80" t="s">
        <v>109</v>
      </c>
      <c r="C9396" s="81">
        <v>91.197457759291325</v>
      </c>
      <c r="D9396" s="81">
        <v>136.83911374114584</v>
      </c>
      <c r="E9396" s="81">
        <v>45.641655981854512</v>
      </c>
      <c r="F9396" s="62"/>
    </row>
    <row r="9397" spans="1:6">
      <c r="A9397" s="79">
        <v>40590</v>
      </c>
      <c r="B9397" s="80" t="s">
        <v>110</v>
      </c>
      <c r="C9397" s="81">
        <v>147.92531823946592</v>
      </c>
      <c r="D9397" s="81">
        <v>208.96939741207234</v>
      </c>
      <c r="E9397" s="81">
        <v>61.044079172606416</v>
      </c>
      <c r="F9397" s="62"/>
    </row>
    <row r="9398" spans="1:6">
      <c r="A9398" s="79">
        <v>40590</v>
      </c>
      <c r="B9398" s="80" t="s">
        <v>111</v>
      </c>
      <c r="C9398" s="81">
        <v>192.63813468706164</v>
      </c>
      <c r="D9398" s="81">
        <v>249.88961735620251</v>
      </c>
      <c r="E9398" s="81">
        <v>57.25148266914087</v>
      </c>
      <c r="F9398" s="62"/>
    </row>
    <row r="9399" spans="1:6">
      <c r="A9399" s="79">
        <v>40590</v>
      </c>
      <c r="B9399" s="80" t="s">
        <v>112</v>
      </c>
      <c r="C9399" s="81">
        <v>202.58558499782072</v>
      </c>
      <c r="D9399" s="81">
        <v>266.83253428169553</v>
      </c>
      <c r="E9399" s="81">
        <v>64.246949283874812</v>
      </c>
      <c r="F9399" s="62"/>
    </row>
    <row r="9400" spans="1:6">
      <c r="A9400" s="79">
        <v>40590</v>
      </c>
      <c r="B9400" s="80" t="s">
        <v>113</v>
      </c>
      <c r="C9400" s="81">
        <v>170.67646729321373</v>
      </c>
      <c r="D9400" s="81">
        <v>223.83198588659562</v>
      </c>
      <c r="E9400" s="81">
        <v>53.155518593381885</v>
      </c>
      <c r="F9400" s="62"/>
    </row>
    <row r="9401" spans="1:6">
      <c r="A9401" s="79">
        <v>40590</v>
      </c>
      <c r="B9401" s="80" t="s">
        <v>114</v>
      </c>
      <c r="C9401" s="81">
        <v>136.10809631298704</v>
      </c>
      <c r="D9401" s="81">
        <v>180.33595878414573</v>
      </c>
      <c r="E9401" s="81">
        <v>44.227862471158687</v>
      </c>
      <c r="F9401" s="62"/>
    </row>
    <row r="9402" spans="1:6">
      <c r="A9402" s="79">
        <v>40590</v>
      </c>
      <c r="B9402" s="80" t="s">
        <v>115</v>
      </c>
      <c r="C9402" s="81">
        <v>44.663632597910748</v>
      </c>
      <c r="D9402" s="81">
        <v>73.923839376003286</v>
      </c>
      <c r="E9402" s="81">
        <v>29.260206778092538</v>
      </c>
      <c r="F9402" s="62"/>
    </row>
    <row r="9403" spans="1:6">
      <c r="A9403" s="79">
        <v>40590</v>
      </c>
      <c r="B9403" s="80" t="s">
        <v>116</v>
      </c>
      <c r="C9403" s="81">
        <v>27.103539806973416</v>
      </c>
      <c r="D9403" s="81">
        <v>42.475778699073992</v>
      </c>
      <c r="E9403" s="81">
        <v>15.372238892100576</v>
      </c>
      <c r="F9403" s="62"/>
    </row>
    <row r="9404" spans="1:6">
      <c r="A9404" s="79">
        <v>40590</v>
      </c>
      <c r="B9404" s="80" t="s">
        <v>117</v>
      </c>
      <c r="C9404" s="81">
        <v>32.313548303863918</v>
      </c>
      <c r="D9404" s="81">
        <v>51.630856585355914</v>
      </c>
      <c r="E9404" s="81">
        <v>19.317308281491997</v>
      </c>
      <c r="F9404" s="62"/>
    </row>
    <row r="9405" spans="1:6">
      <c r="A9405" s="79">
        <v>40590</v>
      </c>
      <c r="B9405" s="80" t="s">
        <v>118</v>
      </c>
      <c r="C9405" s="81">
        <v>42.536569100489942</v>
      </c>
      <c r="D9405" s="81">
        <v>65.363474900791303</v>
      </c>
      <c r="E9405" s="81">
        <v>22.826905800301361</v>
      </c>
      <c r="F9405" s="62"/>
    </row>
    <row r="9406" spans="1:6">
      <c r="A9406" s="79">
        <v>40590</v>
      </c>
      <c r="B9406" s="80" t="s">
        <v>119</v>
      </c>
      <c r="C9406" s="81">
        <v>27.546888705762374</v>
      </c>
      <c r="D9406" s="81">
        <v>43.268539034858897</v>
      </c>
      <c r="E9406" s="81">
        <v>15.721650329096523</v>
      </c>
      <c r="F9406" s="62"/>
    </row>
    <row r="9407" spans="1:6">
      <c r="A9407" s="79">
        <v>40590</v>
      </c>
      <c r="B9407" s="80" t="s">
        <v>120</v>
      </c>
      <c r="C9407" s="81">
        <v>23.696082067581742</v>
      </c>
      <c r="D9407" s="81">
        <v>40.365511063453241</v>
      </c>
      <c r="E9407" s="81">
        <v>16.669428995871499</v>
      </c>
      <c r="F9407" s="62"/>
    </row>
    <row r="9408" spans="1:6">
      <c r="A9408" s="79">
        <v>40590</v>
      </c>
      <c r="B9408" s="80" t="s">
        <v>121</v>
      </c>
      <c r="C9408" s="81">
        <v>31.063003494779039</v>
      </c>
      <c r="D9408" s="81">
        <v>49.827770740012127</v>
      </c>
      <c r="E9408" s="81">
        <v>18.764767245233088</v>
      </c>
      <c r="F9408" s="62"/>
    </row>
    <row r="9409" spans="1:6">
      <c r="A9409" s="79">
        <v>40590</v>
      </c>
      <c r="B9409" s="80" t="s">
        <v>122</v>
      </c>
      <c r="C9409" s="81">
        <v>19.924089024544099</v>
      </c>
      <c r="D9409" s="81">
        <v>29.754012789497498</v>
      </c>
      <c r="E9409" s="81">
        <v>9.8299237649533993</v>
      </c>
      <c r="F9409" s="62"/>
    </row>
    <row r="9410" spans="1:6">
      <c r="A9410" s="79">
        <v>40590</v>
      </c>
      <c r="B9410" s="80" t="s">
        <v>27</v>
      </c>
      <c r="C9410" s="81">
        <v>21.657516523776934</v>
      </c>
      <c r="D9410" s="81">
        <v>32.885000800344123</v>
      </c>
      <c r="E9410" s="81">
        <v>11.227484276567189</v>
      </c>
      <c r="F9410" s="62"/>
    </row>
    <row r="9411" spans="1:6">
      <c r="A9411" s="79">
        <v>40590</v>
      </c>
      <c r="B9411" s="80" t="s">
        <v>28</v>
      </c>
      <c r="C9411" s="81">
        <v>17.8165178040583</v>
      </c>
      <c r="D9411" s="81">
        <v>24.601847104208105</v>
      </c>
      <c r="E9411" s="81">
        <v>6.7853293001498045</v>
      </c>
      <c r="F9411" s="62"/>
    </row>
    <row r="9412" spans="1:6">
      <c r="A9412" s="79">
        <v>40590</v>
      </c>
      <c r="B9412" s="80" t="s">
        <v>29</v>
      </c>
      <c r="C9412" s="81">
        <v>20.721959904934025</v>
      </c>
      <c r="D9412" s="81">
        <v>32.944508782146123</v>
      </c>
      <c r="E9412" s="81">
        <v>12.222548877212098</v>
      </c>
      <c r="F9412" s="62"/>
    </row>
    <row r="9413" spans="1:6">
      <c r="A9413" s="79">
        <v>40590</v>
      </c>
      <c r="B9413" s="80" t="s">
        <v>30</v>
      </c>
      <c r="C9413" s="81">
        <v>20.278801047500068</v>
      </c>
      <c r="D9413" s="81">
        <v>37.16540263311262</v>
      </c>
      <c r="E9413" s="81">
        <v>16.886601585612553</v>
      </c>
      <c r="F9413" s="62"/>
    </row>
    <row r="9414" spans="1:6">
      <c r="A9414" s="79">
        <v>40590</v>
      </c>
      <c r="B9414" s="80" t="s">
        <v>31</v>
      </c>
      <c r="C9414" s="81">
        <v>30.935326102674047</v>
      </c>
      <c r="D9414" s="81">
        <v>51.195363472257974</v>
      </c>
      <c r="E9414" s="81">
        <v>20.260037369583927</v>
      </c>
      <c r="F9414" s="62"/>
    </row>
    <row r="9415" spans="1:6">
      <c r="A9415" s="79">
        <v>40590</v>
      </c>
      <c r="B9415" s="80" t="s">
        <v>32</v>
      </c>
      <c r="C9415" s="81">
        <v>26.828395471581441</v>
      </c>
      <c r="D9415" s="81">
        <v>43.704848401681858</v>
      </c>
      <c r="E9415" s="81">
        <v>16.876452930100417</v>
      </c>
      <c r="F9415" s="62"/>
    </row>
    <row r="9416" spans="1:6">
      <c r="A9416" s="79">
        <v>40590</v>
      </c>
      <c r="B9416" s="80" t="s">
        <v>33</v>
      </c>
      <c r="C9416" s="81">
        <v>38.755484204221304</v>
      </c>
      <c r="D9416" s="81">
        <v>62.887082900766593</v>
      </c>
      <c r="E9416" s="81">
        <v>24.131598696545289</v>
      </c>
      <c r="F9416" s="62"/>
    </row>
    <row r="9417" spans="1:6">
      <c r="A9417" s="79">
        <v>40590</v>
      </c>
      <c r="B9417" s="80" t="s">
        <v>34</v>
      </c>
      <c r="C9417" s="81">
        <v>36.480454699212522</v>
      </c>
      <c r="D9417" s="81">
        <v>57.566453564263227</v>
      </c>
      <c r="E9417" s="81">
        <v>21.085998865050705</v>
      </c>
      <c r="F9417" s="62"/>
    </row>
    <row r="9418" spans="1:6">
      <c r="A9418" s="79">
        <v>40590</v>
      </c>
      <c r="B9418" s="80" t="s">
        <v>35</v>
      </c>
      <c r="C9418" s="81">
        <v>34.057682147030746</v>
      </c>
      <c r="D9418" s="81">
        <v>51.671140405773919</v>
      </c>
      <c r="E9418" s="81">
        <v>17.613458258743172</v>
      </c>
      <c r="F9418" s="62"/>
    </row>
    <row r="9419" spans="1:6">
      <c r="A9419" s="79">
        <v>40590</v>
      </c>
      <c r="B9419" s="80" t="s">
        <v>36</v>
      </c>
      <c r="C9419" s="81">
        <v>28.227155735269307</v>
      </c>
      <c r="D9419" s="81">
        <v>45.538020176526643</v>
      </c>
      <c r="E9419" s="81">
        <v>17.310864441257337</v>
      </c>
      <c r="F9419" s="62"/>
    </row>
    <row r="9420" spans="1:6">
      <c r="A9420" s="79">
        <v>40590</v>
      </c>
      <c r="B9420" s="80" t="s">
        <v>37</v>
      </c>
      <c r="C9420" s="81">
        <v>43.709824769613824</v>
      </c>
      <c r="D9420" s="81">
        <v>69.466350531753832</v>
      </c>
      <c r="E9420" s="81">
        <v>25.756525762140008</v>
      </c>
      <c r="F9420" s="62"/>
    </row>
    <row r="9421" spans="1:6">
      <c r="A9421" s="79">
        <v>40590</v>
      </c>
      <c r="B9421" s="80" t="s">
        <v>38</v>
      </c>
      <c r="C9421" s="81">
        <v>33.526031844116801</v>
      </c>
      <c r="D9421" s="81">
        <v>50.462479238825068</v>
      </c>
      <c r="E9421" s="81">
        <v>16.936447394708267</v>
      </c>
      <c r="F9421" s="62"/>
    </row>
    <row r="9422" spans="1:6">
      <c r="A9422" s="79">
        <v>40590</v>
      </c>
      <c r="B9422" s="80" t="s">
        <v>39</v>
      </c>
      <c r="C9422" s="81">
        <v>29.970596613304142</v>
      </c>
      <c r="D9422" s="81">
        <v>46.628046575546513</v>
      </c>
      <c r="E9422" s="81">
        <v>16.657449962242371</v>
      </c>
      <c r="F9422" s="62"/>
    </row>
    <row r="9423" spans="1:6">
      <c r="A9423" s="79">
        <v>40590</v>
      </c>
      <c r="B9423" s="80" t="s">
        <v>40</v>
      </c>
      <c r="C9423" s="81">
        <v>32.807180113804868</v>
      </c>
      <c r="D9423" s="81">
        <v>48.996153423559235</v>
      </c>
      <c r="E9423" s="81">
        <v>16.188973309754367</v>
      </c>
      <c r="F9423" s="62"/>
    </row>
    <row r="9424" spans="1:6">
      <c r="A9424" s="79">
        <v>40590</v>
      </c>
      <c r="B9424" s="80" t="s">
        <v>41</v>
      </c>
      <c r="C9424" s="81">
        <v>41.149403125082074</v>
      </c>
      <c r="D9424" s="81">
        <v>66.603122342316169</v>
      </c>
      <c r="E9424" s="81">
        <v>25.453719217234095</v>
      </c>
      <c r="F9424" s="62"/>
    </row>
    <row r="9425" spans="1:6">
      <c r="A9425" s="79">
        <v>40590</v>
      </c>
      <c r="B9425" s="80" t="s">
        <v>42</v>
      </c>
      <c r="C9425" s="81">
        <v>38.98268320334428</v>
      </c>
      <c r="D9425" s="81">
        <v>59.409800846125023</v>
      </c>
      <c r="E9425" s="81">
        <v>20.427117642780743</v>
      </c>
      <c r="F9425" s="62"/>
    </row>
    <row r="9426" spans="1:6">
      <c r="A9426" s="79">
        <v>40590</v>
      </c>
      <c r="B9426" s="80" t="s">
        <v>43</v>
      </c>
      <c r="C9426" s="81">
        <v>37.534939631371415</v>
      </c>
      <c r="D9426" s="81">
        <v>60.024165729728949</v>
      </c>
      <c r="E9426" s="81">
        <v>22.489226098357534</v>
      </c>
      <c r="F9426" s="62"/>
    </row>
    <row r="9427" spans="1:6">
      <c r="A9427" s="79">
        <v>40590</v>
      </c>
      <c r="B9427" s="80" t="s">
        <v>44</v>
      </c>
      <c r="C9427" s="81">
        <v>43.9861879804998</v>
      </c>
      <c r="D9427" s="81">
        <v>67.693210573736053</v>
      </c>
      <c r="E9427" s="81">
        <v>23.707022593236253</v>
      </c>
      <c r="F9427" s="62"/>
    </row>
    <row r="9428" spans="1:6">
      <c r="A9428" s="79">
        <v>40590</v>
      </c>
      <c r="B9428" s="80" t="s">
        <v>45</v>
      </c>
      <c r="C9428" s="81">
        <v>32.324887204562913</v>
      </c>
      <c r="D9428" s="81">
        <v>55.040416196803534</v>
      </c>
      <c r="E9428" s="81">
        <v>22.715528992240621</v>
      </c>
      <c r="F9428" s="62"/>
    </row>
    <row r="9429" spans="1:6">
      <c r="A9429" s="79">
        <v>40590</v>
      </c>
      <c r="B9429" s="80" t="s">
        <v>46</v>
      </c>
      <c r="C9429" s="81">
        <v>58.504021579074418</v>
      </c>
      <c r="D9429" s="81">
        <v>84.626573930837068</v>
      </c>
      <c r="E9429" s="81">
        <v>26.12255235176265</v>
      </c>
      <c r="F9429" s="62"/>
    </row>
    <row r="9430" spans="1:6">
      <c r="A9430" s="79">
        <v>40590</v>
      </c>
      <c r="B9430" s="80" t="s">
        <v>47</v>
      </c>
      <c r="C9430" s="81">
        <v>43.622021767624837</v>
      </c>
      <c r="D9430" s="81">
        <v>70.358721786783747</v>
      </c>
      <c r="E9430" s="81">
        <v>26.73670001915891</v>
      </c>
      <c r="F9430" s="62"/>
    </row>
    <row r="9431" spans="1:6">
      <c r="A9431" s="79">
        <v>40590</v>
      </c>
      <c r="B9431" s="80" t="s">
        <v>48</v>
      </c>
      <c r="C9431" s="81">
        <v>41.987138406355989</v>
      </c>
      <c r="D9431" s="81">
        <v>71.250531489738648</v>
      </c>
      <c r="E9431" s="81">
        <v>29.26339308338266</v>
      </c>
      <c r="F9431" s="62"/>
    </row>
    <row r="9432" spans="1:6">
      <c r="A9432" s="79">
        <v>40590</v>
      </c>
      <c r="B9432" s="80" t="s">
        <v>49</v>
      </c>
      <c r="C9432" s="81">
        <v>59.83400323191929</v>
      </c>
      <c r="D9432" s="81">
        <v>93.445190899491038</v>
      </c>
      <c r="E9432" s="81">
        <v>33.611187667571748</v>
      </c>
      <c r="F9432" s="62"/>
    </row>
    <row r="9433" spans="1:6">
      <c r="A9433" s="79">
        <v>40590</v>
      </c>
      <c r="B9433" s="80" t="s">
        <v>50</v>
      </c>
      <c r="C9433" s="81">
        <v>46.783878400495531</v>
      </c>
      <c r="D9433" s="81">
        <v>78.880058831677744</v>
      </c>
      <c r="E9433" s="81">
        <v>32.096180431182212</v>
      </c>
      <c r="F9433" s="62"/>
    </row>
    <row r="9434" spans="1:6">
      <c r="A9434" s="79">
        <v>40590</v>
      </c>
      <c r="B9434" s="80" t="s">
        <v>51</v>
      </c>
      <c r="C9434" s="81">
        <v>55.234630323010727</v>
      </c>
      <c r="D9434" s="81">
        <v>87.698534053481708</v>
      </c>
      <c r="E9434" s="81">
        <v>32.463903730470982</v>
      </c>
      <c r="F9434" s="62"/>
    </row>
    <row r="9435" spans="1:6">
      <c r="A9435" s="79">
        <v>40590</v>
      </c>
      <c r="B9435" s="80" t="s">
        <v>52</v>
      </c>
      <c r="C9435" s="81">
        <v>63.232348042313966</v>
      </c>
      <c r="D9435" s="81">
        <v>96.120692033105726</v>
      </c>
      <c r="E9435" s="81">
        <v>32.888343990791761</v>
      </c>
      <c r="F9435" s="62"/>
    </row>
    <row r="9436" spans="1:6">
      <c r="A9436" s="79">
        <v>40590</v>
      </c>
      <c r="B9436" s="80" t="s">
        <v>53</v>
      </c>
      <c r="C9436" s="81">
        <v>78.301889804242521</v>
      </c>
      <c r="D9436" s="81">
        <v>117.32462009840825</v>
      </c>
      <c r="E9436" s="81">
        <v>39.022730294165726</v>
      </c>
      <c r="F9436" s="62"/>
    </row>
    <row r="9437" spans="1:6">
      <c r="A9437" s="79">
        <v>40590</v>
      </c>
      <c r="B9437" s="80" t="s">
        <v>54</v>
      </c>
      <c r="C9437" s="81">
        <v>96.62176282553078</v>
      </c>
      <c r="D9437" s="81">
        <v>138.8258367447207</v>
      </c>
      <c r="E9437" s="81">
        <v>42.204073919189923</v>
      </c>
      <c r="F9437" s="62"/>
    </row>
    <row r="9438" spans="1:6">
      <c r="A9438" s="79">
        <v>40590</v>
      </c>
      <c r="B9438" s="80" t="s">
        <v>55</v>
      </c>
      <c r="C9438" s="81">
        <v>98.296334886930623</v>
      </c>
      <c r="D9438" s="81">
        <v>130.10660939993673</v>
      </c>
      <c r="E9438" s="81">
        <v>31.810274513006107</v>
      </c>
      <c r="F9438" s="62"/>
    </row>
    <row r="9439" spans="1:6">
      <c r="A9439" s="79">
        <v>40590</v>
      </c>
      <c r="B9439" s="80" t="s">
        <v>56</v>
      </c>
      <c r="C9439" s="81">
        <v>98.493510719990596</v>
      </c>
      <c r="D9439" s="81">
        <v>136.15082858348103</v>
      </c>
      <c r="E9439" s="81">
        <v>37.657317863490434</v>
      </c>
      <c r="F9439" s="62"/>
    </row>
    <row r="9440" spans="1:6">
      <c r="A9440" s="79">
        <v>40590</v>
      </c>
      <c r="B9440" s="80" t="s">
        <v>57</v>
      </c>
      <c r="C9440" s="81">
        <v>67.56667813825355</v>
      </c>
      <c r="D9440" s="81">
        <v>94.337617828670943</v>
      </c>
      <c r="E9440" s="81">
        <v>26.770939690417393</v>
      </c>
      <c r="F9440" s="62"/>
    </row>
    <row r="9441" spans="1:6">
      <c r="A9441" s="79">
        <v>40590</v>
      </c>
      <c r="B9441" s="80" t="s">
        <v>58</v>
      </c>
      <c r="C9441" s="81">
        <v>49.867456051325235</v>
      </c>
      <c r="D9441" s="81">
        <v>74.719106904938243</v>
      </c>
      <c r="E9441" s="81">
        <v>24.851650853613009</v>
      </c>
      <c r="F9441" s="62"/>
    </row>
    <row r="9442" spans="1:6">
      <c r="A9442" s="79">
        <v>40590</v>
      </c>
      <c r="B9442" s="80" t="s">
        <v>59</v>
      </c>
      <c r="C9442" s="81">
        <v>60.170032427355252</v>
      </c>
      <c r="D9442" s="81">
        <v>86.411075224921873</v>
      </c>
      <c r="E9442" s="81">
        <v>26.241042797566621</v>
      </c>
      <c r="F9442" s="62"/>
    </row>
    <row r="9443" spans="1:6">
      <c r="A9443" s="79">
        <v>40590</v>
      </c>
      <c r="B9443" s="80" t="s">
        <v>60</v>
      </c>
      <c r="C9443" s="81">
        <v>69.733941375833354</v>
      </c>
      <c r="D9443" s="81">
        <v>97.409476634715588</v>
      </c>
      <c r="E9443" s="81">
        <v>27.675535258882235</v>
      </c>
      <c r="F9443" s="62"/>
    </row>
    <row r="9444" spans="1:6">
      <c r="A9444" s="79">
        <v>40590</v>
      </c>
      <c r="B9444" s="80" t="s">
        <v>61</v>
      </c>
      <c r="C9444" s="81">
        <v>55.11749795252674</v>
      </c>
      <c r="D9444" s="81">
        <v>80.96160619667252</v>
      </c>
      <c r="E9444" s="81">
        <v>25.844108244145779</v>
      </c>
      <c r="F9444" s="62"/>
    </row>
    <row r="9445" spans="1:6">
      <c r="A9445" s="79">
        <v>40590</v>
      </c>
      <c r="B9445" s="80" t="s">
        <v>62</v>
      </c>
      <c r="C9445" s="81">
        <v>77.5152862918126</v>
      </c>
      <c r="D9445" s="81">
        <v>105.13821774232468</v>
      </c>
      <c r="E9445" s="81">
        <v>27.622931450512084</v>
      </c>
      <c r="F9445" s="62"/>
    </row>
    <row r="9446" spans="1:6">
      <c r="A9446" s="79">
        <v>40590</v>
      </c>
      <c r="B9446" s="80" t="s">
        <v>63</v>
      </c>
      <c r="C9446" s="81">
        <v>90.910732751141325</v>
      </c>
      <c r="D9446" s="81">
        <v>119.505530713898</v>
      </c>
      <c r="E9446" s="81">
        <v>28.594797962756672</v>
      </c>
      <c r="F9446" s="62"/>
    </row>
    <row r="9447" spans="1:6">
      <c r="A9447" s="79">
        <v>40590</v>
      </c>
      <c r="B9447" s="80" t="s">
        <v>64</v>
      </c>
      <c r="C9447" s="81">
        <v>97.017598876390736</v>
      </c>
      <c r="D9447" s="81">
        <v>123.56809683829253</v>
      </c>
      <c r="E9447" s="81">
        <v>26.550497961901797</v>
      </c>
      <c r="F9447" s="62"/>
    </row>
    <row r="9448" spans="1:6">
      <c r="A9448" s="79">
        <v>40590</v>
      </c>
      <c r="B9448" s="80" t="s">
        <v>65</v>
      </c>
      <c r="C9448" s="81">
        <v>41.092203042992075</v>
      </c>
      <c r="D9448" s="81">
        <v>62.11603695309072</v>
      </c>
      <c r="E9448" s="81">
        <v>21.023833910098645</v>
      </c>
      <c r="F9448" s="62"/>
    </row>
    <row r="9449" spans="1:6">
      <c r="A9449" s="79">
        <v>40590</v>
      </c>
      <c r="B9449" s="80" t="s">
        <v>66</v>
      </c>
      <c r="C9449" s="81">
        <v>21.078016160677986</v>
      </c>
      <c r="D9449" s="81">
        <v>33.738283033631049</v>
      </c>
      <c r="E9449" s="81">
        <v>12.660266872953063</v>
      </c>
      <c r="F9449" s="62"/>
    </row>
    <row r="9450" spans="1:6">
      <c r="A9450" s="79">
        <v>40590</v>
      </c>
      <c r="B9450" s="80" t="s">
        <v>67</v>
      </c>
      <c r="C9450" s="81">
        <v>19.452879382473142</v>
      </c>
      <c r="D9450" s="81">
        <v>31.142296355152357</v>
      </c>
      <c r="E9450" s="81">
        <v>11.689416972679215</v>
      </c>
      <c r="F9450" s="62"/>
    </row>
    <row r="9451" spans="1:6">
      <c r="A9451" s="79">
        <v>40590</v>
      </c>
      <c r="B9451" s="80" t="s">
        <v>68</v>
      </c>
      <c r="C9451" s="81">
        <v>22.141851568797883</v>
      </c>
      <c r="D9451" s="81">
        <v>32.816856008300157</v>
      </c>
      <c r="E9451" s="81">
        <v>10.675004439502274</v>
      </c>
      <c r="F9451" s="62"/>
    </row>
    <row r="9452" spans="1:6">
      <c r="A9452" s="79">
        <v>40590</v>
      </c>
      <c r="B9452" s="80" t="s">
        <v>69</v>
      </c>
      <c r="C9452" s="81">
        <v>21.20618238190497</v>
      </c>
      <c r="D9452" s="81">
        <v>36.225402667947755</v>
      </c>
      <c r="E9452" s="81">
        <v>15.019220286042785</v>
      </c>
      <c r="F9452" s="62"/>
    </row>
    <row r="9453" spans="1:6">
      <c r="A9453" s="79">
        <v>40590</v>
      </c>
      <c r="B9453" s="80" t="s">
        <v>70</v>
      </c>
      <c r="C9453" s="81">
        <v>22.299530483629866</v>
      </c>
      <c r="D9453" s="81">
        <v>32.331399173017211</v>
      </c>
      <c r="E9453" s="81">
        <v>10.031868689387345</v>
      </c>
      <c r="F9453" s="62"/>
    </row>
    <row r="9454" spans="1:6">
      <c r="A9454" s="79">
        <v>40590</v>
      </c>
      <c r="B9454" s="80" t="s">
        <v>71</v>
      </c>
      <c r="C9454" s="81">
        <v>23.668672561368737</v>
      </c>
      <c r="D9454" s="81">
        <v>36.532631359099724</v>
      </c>
      <c r="E9454" s="81">
        <v>12.863958797730987</v>
      </c>
      <c r="F9454" s="62"/>
    </row>
    <row r="9455" spans="1:6">
      <c r="A9455" s="79">
        <v>40590</v>
      </c>
      <c r="B9455" s="80" t="s">
        <v>72</v>
      </c>
      <c r="C9455" s="81">
        <v>23.570221485965746</v>
      </c>
      <c r="D9455" s="81">
        <v>40.932041247922207</v>
      </c>
      <c r="E9455" s="81">
        <v>17.361819761956461</v>
      </c>
      <c r="F9455" s="62"/>
    </row>
    <row r="9456" spans="1:6">
      <c r="A9456" s="79">
        <v>40590</v>
      </c>
      <c r="B9456" s="80" t="s">
        <v>73</v>
      </c>
      <c r="C9456" s="81">
        <v>18.409038266953239</v>
      </c>
      <c r="D9456" s="81">
        <v>33.718678729722058</v>
      </c>
      <c r="E9456" s="81">
        <v>15.309640462768819</v>
      </c>
      <c r="F9456" s="62"/>
    </row>
    <row r="9457" spans="1:6">
      <c r="A9457" s="79">
        <v>40590</v>
      </c>
      <c r="B9457" s="80" t="s">
        <v>74</v>
      </c>
      <c r="C9457" s="81">
        <v>16.202742705028452</v>
      </c>
      <c r="D9457" s="81">
        <v>29.448135013120556</v>
      </c>
      <c r="E9457" s="81">
        <v>13.245392308092104</v>
      </c>
      <c r="F9457" s="62"/>
    </row>
    <row r="9458" spans="1:6">
      <c r="A9458" s="79">
        <v>40590</v>
      </c>
      <c r="B9458" s="80" t="s">
        <v>75</v>
      </c>
      <c r="C9458" s="81">
        <v>18.645502038967219</v>
      </c>
      <c r="D9458" s="81">
        <v>30.825447693608396</v>
      </c>
      <c r="E9458" s="81">
        <v>12.179945654641177</v>
      </c>
      <c r="F9458" s="62"/>
    </row>
    <row r="9459" spans="1:6">
      <c r="A9459" s="79">
        <v>40591</v>
      </c>
      <c r="B9459" s="80" t="s">
        <v>76</v>
      </c>
      <c r="C9459" s="81">
        <v>29.588587273805171</v>
      </c>
      <c r="D9459" s="81">
        <v>41.853683169403098</v>
      </c>
      <c r="E9459" s="81">
        <v>12.265095895597927</v>
      </c>
      <c r="F9459" s="62"/>
    </row>
    <row r="9460" spans="1:6">
      <c r="A9460" s="79">
        <v>40591</v>
      </c>
      <c r="B9460" s="80" t="s">
        <v>77</v>
      </c>
      <c r="C9460" s="81">
        <v>20.664772082356023</v>
      </c>
      <c r="D9460" s="81">
        <v>31.98480373197226</v>
      </c>
      <c r="E9460" s="81">
        <v>11.320031649616237</v>
      </c>
      <c r="F9460" s="62"/>
    </row>
    <row r="9461" spans="1:6">
      <c r="A9461" s="79">
        <v>40591</v>
      </c>
      <c r="B9461" s="80" t="s">
        <v>78</v>
      </c>
      <c r="C9461" s="81">
        <v>28.436278166227279</v>
      </c>
      <c r="D9461" s="81">
        <v>38.683019282363475</v>
      </c>
      <c r="E9461" s="81">
        <v>10.246741116136196</v>
      </c>
      <c r="F9461" s="62"/>
    </row>
    <row r="9462" spans="1:6">
      <c r="A9462" s="79">
        <v>40591</v>
      </c>
      <c r="B9462" s="80" t="s">
        <v>79</v>
      </c>
      <c r="C9462" s="81">
        <v>62.024103758067064</v>
      </c>
      <c r="D9462" s="81">
        <v>71.847035211183609</v>
      </c>
      <c r="E9462" s="81">
        <v>9.8229314531165457</v>
      </c>
      <c r="F9462" s="62"/>
    </row>
    <row r="9463" spans="1:6">
      <c r="A9463" s="79">
        <v>40591</v>
      </c>
      <c r="B9463" s="80" t="s">
        <v>80</v>
      </c>
      <c r="C9463" s="81">
        <v>26.574774235341458</v>
      </c>
      <c r="D9463" s="81">
        <v>39.089340671560429</v>
      </c>
      <c r="E9463" s="81">
        <v>12.514566436218971</v>
      </c>
      <c r="F9463" s="62"/>
    </row>
    <row r="9464" spans="1:6">
      <c r="A9464" s="79">
        <v>40591</v>
      </c>
      <c r="B9464" s="80" t="s">
        <v>81</v>
      </c>
      <c r="C9464" s="81">
        <v>16.734851055851397</v>
      </c>
      <c r="D9464" s="81">
        <v>26.832453709732867</v>
      </c>
      <c r="E9464" s="81">
        <v>10.09760265388147</v>
      </c>
      <c r="F9464" s="62"/>
    </row>
    <row r="9465" spans="1:6">
      <c r="A9465" s="79">
        <v>40591</v>
      </c>
      <c r="B9465" s="80" t="s">
        <v>82</v>
      </c>
      <c r="C9465" s="81">
        <v>15.405154398822527</v>
      </c>
      <c r="D9465" s="81">
        <v>24.632769573959123</v>
      </c>
      <c r="E9465" s="81">
        <v>9.2276151751365969</v>
      </c>
      <c r="F9465" s="62"/>
    </row>
    <row r="9466" spans="1:6">
      <c r="A9466" s="79">
        <v>40591</v>
      </c>
      <c r="B9466" s="80" t="s">
        <v>83</v>
      </c>
      <c r="C9466" s="81">
        <v>18.310893244213251</v>
      </c>
      <c r="D9466" s="81">
        <v>23.513119408713255</v>
      </c>
      <c r="E9466" s="81">
        <v>5.2022261645000043</v>
      </c>
      <c r="F9466" s="62"/>
    </row>
    <row r="9467" spans="1:6">
      <c r="A9467" s="79">
        <v>40591</v>
      </c>
      <c r="B9467" s="80" t="s">
        <v>84</v>
      </c>
      <c r="C9467" s="81">
        <v>13.27763932379073</v>
      </c>
      <c r="D9467" s="81">
        <v>16.131223294074118</v>
      </c>
      <c r="E9467" s="81">
        <v>2.8535839702833883</v>
      </c>
      <c r="F9467" s="62"/>
    </row>
    <row r="9468" spans="1:6">
      <c r="A9468" s="79">
        <v>40591</v>
      </c>
      <c r="B9468" s="80" t="s">
        <v>85</v>
      </c>
      <c r="C9468" s="81">
        <v>13.898208509151672</v>
      </c>
      <c r="D9468" s="81">
        <v>17.072556984464008</v>
      </c>
      <c r="E9468" s="81">
        <v>3.1743484753123354</v>
      </c>
      <c r="F9468" s="62"/>
    </row>
    <row r="9469" spans="1:6">
      <c r="A9469" s="79">
        <v>40591</v>
      </c>
      <c r="B9469" s="80" t="s">
        <v>86</v>
      </c>
      <c r="C9469" s="81">
        <v>12.440447244844812</v>
      </c>
      <c r="D9469" s="81">
        <v>13.881992965465379</v>
      </c>
      <c r="E9469" s="81">
        <v>1.4415457206205673</v>
      </c>
      <c r="F9469" s="62"/>
    </row>
    <row r="9470" spans="1:6">
      <c r="A9470" s="79">
        <v>40591</v>
      </c>
      <c r="B9470" s="80" t="s">
        <v>87</v>
      </c>
      <c r="C9470" s="81">
        <v>15.720500347354495</v>
      </c>
      <c r="D9470" s="81">
        <v>18.271533251645867</v>
      </c>
      <c r="E9470" s="81">
        <v>2.5510329042913718</v>
      </c>
      <c r="F9470" s="62"/>
    </row>
    <row r="9471" spans="1:6">
      <c r="A9471" s="79">
        <v>40591</v>
      </c>
      <c r="B9471" s="80" t="s">
        <v>88</v>
      </c>
      <c r="C9471" s="81">
        <v>12.844343249918772</v>
      </c>
      <c r="D9471" s="81">
        <v>14.070282314138357</v>
      </c>
      <c r="E9471" s="81">
        <v>1.2259390642195847</v>
      </c>
      <c r="F9471" s="62"/>
    </row>
    <row r="9472" spans="1:6">
      <c r="A9472" s="79">
        <v>40591</v>
      </c>
      <c r="B9472" s="80" t="s">
        <v>89</v>
      </c>
      <c r="C9472" s="81">
        <v>9.3870265552461039</v>
      </c>
      <c r="D9472" s="81">
        <v>10.909432944640725</v>
      </c>
      <c r="E9472" s="81">
        <v>1.5224063893946216</v>
      </c>
      <c r="F9472" s="62"/>
    </row>
    <row r="9473" spans="1:6">
      <c r="A9473" s="79">
        <v>40591</v>
      </c>
      <c r="B9473" s="80" t="s">
        <v>90</v>
      </c>
      <c r="C9473" s="81">
        <v>11.288093488426922</v>
      </c>
      <c r="D9473" s="81">
        <v>12.702911564492517</v>
      </c>
      <c r="E9473" s="81">
        <v>1.4148180760655951</v>
      </c>
      <c r="F9473" s="62"/>
    </row>
    <row r="9474" spans="1:6">
      <c r="A9474" s="79">
        <v>40591</v>
      </c>
      <c r="B9474" s="80" t="s">
        <v>91</v>
      </c>
      <c r="C9474" s="81">
        <v>20.182677122611068</v>
      </c>
      <c r="D9474" s="81">
        <v>24.038448684389195</v>
      </c>
      <c r="E9474" s="81">
        <v>3.855771561778127</v>
      </c>
      <c r="F9474" s="62"/>
    </row>
    <row r="9475" spans="1:6">
      <c r="A9475" s="79">
        <v>40591</v>
      </c>
      <c r="B9475" s="80" t="s">
        <v>92</v>
      </c>
      <c r="C9475" s="81">
        <v>9.1309798086111265</v>
      </c>
      <c r="D9475" s="81">
        <v>10.988731905651717</v>
      </c>
      <c r="E9475" s="81">
        <v>1.8577520970405903</v>
      </c>
      <c r="F9475" s="62"/>
    </row>
    <row r="9476" spans="1:6">
      <c r="A9476" s="79">
        <v>40591</v>
      </c>
      <c r="B9476" s="80" t="s">
        <v>93</v>
      </c>
      <c r="C9476" s="81">
        <v>15.287279268398539</v>
      </c>
      <c r="D9476" s="81">
        <v>17.102406089090007</v>
      </c>
      <c r="E9476" s="81">
        <v>1.8151268206914679</v>
      </c>
      <c r="F9476" s="62"/>
    </row>
    <row r="9477" spans="1:6">
      <c r="A9477" s="79">
        <v>40591</v>
      </c>
      <c r="B9477" s="80" t="s">
        <v>94</v>
      </c>
      <c r="C9477" s="81">
        <v>18.193079278916258</v>
      </c>
      <c r="D9477" s="81">
        <v>24.930296916569091</v>
      </c>
      <c r="E9477" s="81">
        <v>6.737217637652833</v>
      </c>
      <c r="F9477" s="62"/>
    </row>
    <row r="9478" spans="1:6">
      <c r="A9478" s="79">
        <v>40591</v>
      </c>
      <c r="B9478" s="80" t="s">
        <v>95</v>
      </c>
      <c r="C9478" s="81">
        <v>17.316456309052342</v>
      </c>
      <c r="D9478" s="81">
        <v>24.197074684461178</v>
      </c>
      <c r="E9478" s="81">
        <v>6.8806183754088366</v>
      </c>
      <c r="F9478" s="62"/>
    </row>
    <row r="9479" spans="1:6">
      <c r="A9479" s="79">
        <v>40591</v>
      </c>
      <c r="B9479" s="80" t="s">
        <v>96</v>
      </c>
      <c r="C9479" s="81">
        <v>15.56317037455851</v>
      </c>
      <c r="D9479" s="81">
        <v>21.204662762377531</v>
      </c>
      <c r="E9479" s="81">
        <v>5.6414923878190208</v>
      </c>
      <c r="F9479" s="62"/>
    </row>
    <row r="9480" spans="1:6">
      <c r="A9480" s="79">
        <v>40591</v>
      </c>
      <c r="B9480" s="80" t="s">
        <v>97</v>
      </c>
      <c r="C9480" s="81">
        <v>16.666414462690405</v>
      </c>
      <c r="D9480" s="81">
        <v>23.790860350639228</v>
      </c>
      <c r="E9480" s="81">
        <v>7.1244458879488235</v>
      </c>
      <c r="F9480" s="62"/>
    </row>
    <row r="9481" spans="1:6">
      <c r="A9481" s="79">
        <v>40591</v>
      </c>
      <c r="B9481" s="80" t="s">
        <v>98</v>
      </c>
      <c r="C9481" s="81">
        <v>22.399231253577856</v>
      </c>
      <c r="D9481" s="81">
        <v>32.114222343843252</v>
      </c>
      <c r="E9481" s="81">
        <v>9.7149910902653964</v>
      </c>
      <c r="F9481" s="62"/>
    </row>
    <row r="9482" spans="1:6">
      <c r="A9482" s="79">
        <v>40591</v>
      </c>
      <c r="B9482" s="80" t="s">
        <v>99</v>
      </c>
      <c r="C9482" s="81">
        <v>26.152186983792493</v>
      </c>
      <c r="D9482" s="81">
        <v>41.785189017159126</v>
      </c>
      <c r="E9482" s="81">
        <v>15.633002033366633</v>
      </c>
      <c r="F9482" s="62"/>
    </row>
    <row r="9483" spans="1:6">
      <c r="A9483" s="79">
        <v>40591</v>
      </c>
      <c r="B9483" s="80" t="s">
        <v>100</v>
      </c>
      <c r="C9483" s="81">
        <v>26.053735378657507</v>
      </c>
      <c r="D9483" s="81">
        <v>41.834770436969123</v>
      </c>
      <c r="E9483" s="81">
        <v>15.781035058311616</v>
      </c>
      <c r="F9483" s="62"/>
    </row>
    <row r="9484" spans="1:6">
      <c r="A9484" s="79">
        <v>40591</v>
      </c>
      <c r="B9484" s="80" t="s">
        <v>101</v>
      </c>
      <c r="C9484" s="81">
        <v>31.057688252328028</v>
      </c>
      <c r="D9484" s="81">
        <v>47.175632745456504</v>
      </c>
      <c r="E9484" s="81">
        <v>16.117944493128476</v>
      </c>
      <c r="F9484" s="62"/>
    </row>
    <row r="9485" spans="1:6">
      <c r="A9485" s="79">
        <v>40591</v>
      </c>
      <c r="B9485" s="80" t="s">
        <v>102</v>
      </c>
      <c r="C9485" s="81">
        <v>27.915527294561329</v>
      </c>
      <c r="D9485" s="81">
        <v>44.163407799413854</v>
      </c>
      <c r="E9485" s="81">
        <v>16.247880504852525</v>
      </c>
      <c r="F9485" s="62"/>
    </row>
    <row r="9486" spans="1:6">
      <c r="A9486" s="79">
        <v>40591</v>
      </c>
      <c r="B9486" s="80" t="s">
        <v>103</v>
      </c>
      <c r="C9486" s="81">
        <v>27.255614813252389</v>
      </c>
      <c r="D9486" s="81">
        <v>40.735008524507251</v>
      </c>
      <c r="E9486" s="81">
        <v>13.479393711254861</v>
      </c>
      <c r="F9486" s="62"/>
    </row>
    <row r="9487" spans="1:6">
      <c r="A9487" s="79">
        <v>40591</v>
      </c>
      <c r="B9487" s="80" t="s">
        <v>104</v>
      </c>
      <c r="C9487" s="81">
        <v>38.396310299228325</v>
      </c>
      <c r="D9487" s="81">
        <v>54.300181897153671</v>
      </c>
      <c r="E9487" s="81">
        <v>15.903871597925345</v>
      </c>
      <c r="F9487" s="62"/>
    </row>
    <row r="9488" spans="1:6">
      <c r="A9488" s="79">
        <v>40591</v>
      </c>
      <c r="B9488" s="80" t="s">
        <v>105</v>
      </c>
      <c r="C9488" s="81">
        <v>56.3731415834636</v>
      </c>
      <c r="D9488" s="81">
        <v>81.262078985632542</v>
      </c>
      <c r="E9488" s="81">
        <v>24.888937402168942</v>
      </c>
      <c r="F9488" s="62"/>
    </row>
    <row r="9489" spans="1:6">
      <c r="A9489" s="79">
        <v>40591</v>
      </c>
      <c r="B9489" s="80" t="s">
        <v>106</v>
      </c>
      <c r="C9489" s="81">
        <v>34.357836012732704</v>
      </c>
      <c r="D9489" s="81">
        <v>49.940403241674183</v>
      </c>
      <c r="E9489" s="81">
        <v>15.582567228941478</v>
      </c>
      <c r="F9489" s="62"/>
    </row>
    <row r="9490" spans="1:6">
      <c r="A9490" s="79">
        <v>40591</v>
      </c>
      <c r="B9490" s="80" t="s">
        <v>107</v>
      </c>
      <c r="C9490" s="81">
        <v>52.127871959767013</v>
      </c>
      <c r="D9490" s="81">
        <v>77.595962309442967</v>
      </c>
      <c r="E9490" s="81">
        <v>25.468090349675954</v>
      </c>
      <c r="F9490" s="62"/>
    </row>
    <row r="9491" spans="1:6">
      <c r="A9491" s="79">
        <v>40591</v>
      </c>
      <c r="B9491" s="80" t="s">
        <v>108</v>
      </c>
      <c r="C9491" s="81">
        <v>58.845900453634371</v>
      </c>
      <c r="D9491" s="81">
        <v>84.829476653527124</v>
      </c>
      <c r="E9491" s="81">
        <v>25.983576199892752</v>
      </c>
      <c r="F9491" s="62"/>
    </row>
    <row r="9492" spans="1:6">
      <c r="A9492" s="79">
        <v>40591</v>
      </c>
      <c r="B9492" s="80" t="s">
        <v>109</v>
      </c>
      <c r="C9492" s="81">
        <v>54.974824440593736</v>
      </c>
      <c r="D9492" s="81">
        <v>76.109776551493141</v>
      </c>
      <c r="E9492" s="81">
        <v>21.134952110899405</v>
      </c>
      <c r="F9492" s="62"/>
    </row>
    <row r="9493" spans="1:6">
      <c r="A9493" s="79">
        <v>40591</v>
      </c>
      <c r="B9493" s="80" t="s">
        <v>110</v>
      </c>
      <c r="C9493" s="81">
        <v>41.292762350012048</v>
      </c>
      <c r="D9493" s="81">
        <v>59.116174442515117</v>
      </c>
      <c r="E9493" s="81">
        <v>17.823412092503069</v>
      </c>
      <c r="F9493" s="62"/>
    </row>
    <row r="9494" spans="1:6">
      <c r="A9494" s="79">
        <v>40591</v>
      </c>
      <c r="B9494" s="80" t="s">
        <v>111</v>
      </c>
      <c r="C9494" s="81">
        <v>43.617534080071827</v>
      </c>
      <c r="D9494" s="81">
        <v>63.525668071504604</v>
      </c>
      <c r="E9494" s="81">
        <v>19.908133991432777</v>
      </c>
      <c r="F9494" s="62"/>
    </row>
    <row r="9495" spans="1:6">
      <c r="A9495" s="79">
        <v>40591</v>
      </c>
      <c r="B9495" s="80" t="s">
        <v>112</v>
      </c>
      <c r="C9495" s="81">
        <v>32.851119137556857</v>
      </c>
      <c r="D9495" s="81">
        <v>46.413117650422592</v>
      </c>
      <c r="E9495" s="81">
        <v>13.561998512865735</v>
      </c>
      <c r="F9495" s="62"/>
    </row>
    <row r="9496" spans="1:6">
      <c r="A9496" s="79">
        <v>40591</v>
      </c>
      <c r="B9496" s="80" t="s">
        <v>113</v>
      </c>
      <c r="C9496" s="81">
        <v>29.708895236277154</v>
      </c>
      <c r="D9496" s="81">
        <v>40.348929398219305</v>
      </c>
      <c r="E9496" s="81">
        <v>10.64003416194215</v>
      </c>
      <c r="F9496" s="62"/>
    </row>
    <row r="9497" spans="1:6">
      <c r="A9497" s="79">
        <v>40591</v>
      </c>
      <c r="B9497" s="80" t="s">
        <v>114</v>
      </c>
      <c r="C9497" s="81">
        <v>24.970886628087605</v>
      </c>
      <c r="D9497" s="81">
        <v>32.709218052663189</v>
      </c>
      <c r="E9497" s="81">
        <v>7.7383314245755841</v>
      </c>
      <c r="F9497" s="62"/>
    </row>
    <row r="9498" spans="1:6">
      <c r="A9498" s="79">
        <v>40591</v>
      </c>
      <c r="B9498" s="80" t="s">
        <v>115</v>
      </c>
      <c r="C9498" s="81">
        <v>34.703196273235676</v>
      </c>
      <c r="D9498" s="81">
        <v>49.148096840314281</v>
      </c>
      <c r="E9498" s="81">
        <v>14.444900567078605</v>
      </c>
      <c r="F9498" s="62"/>
    </row>
    <row r="9499" spans="1:6">
      <c r="A9499" s="79">
        <v>40591</v>
      </c>
      <c r="B9499" s="80" t="s">
        <v>116</v>
      </c>
      <c r="C9499" s="81">
        <v>24.842926226661621</v>
      </c>
      <c r="D9499" s="81">
        <v>34.938779344337938</v>
      </c>
      <c r="E9499" s="81">
        <v>10.095853117676317</v>
      </c>
      <c r="F9499" s="62"/>
    </row>
    <row r="9500" spans="1:6">
      <c r="A9500" s="79">
        <v>40591</v>
      </c>
      <c r="B9500" s="80" t="s">
        <v>117</v>
      </c>
      <c r="C9500" s="81">
        <v>26.862327492234428</v>
      </c>
      <c r="D9500" s="81">
        <v>39.397819567787415</v>
      </c>
      <c r="E9500" s="81">
        <v>12.535492075552988</v>
      </c>
      <c r="F9500" s="62"/>
    </row>
    <row r="9501" spans="1:6">
      <c r="A9501" s="79">
        <v>40591</v>
      </c>
      <c r="B9501" s="80" t="s">
        <v>118</v>
      </c>
      <c r="C9501" s="81">
        <v>39.145982574696255</v>
      </c>
      <c r="D9501" s="81">
        <v>51.942544313607954</v>
      </c>
      <c r="E9501" s="81">
        <v>12.796561738911699</v>
      </c>
      <c r="F9501" s="62"/>
    </row>
    <row r="9502" spans="1:6">
      <c r="A9502" s="79">
        <v>40591</v>
      </c>
      <c r="B9502" s="80" t="s">
        <v>119</v>
      </c>
      <c r="C9502" s="81">
        <v>37.727579571266382</v>
      </c>
      <c r="D9502" s="81">
        <v>49.524813107610242</v>
      </c>
      <c r="E9502" s="81">
        <v>11.79723353634386</v>
      </c>
      <c r="F9502" s="62"/>
    </row>
    <row r="9503" spans="1:6">
      <c r="A9503" s="79">
        <v>40591</v>
      </c>
      <c r="B9503" s="80" t="s">
        <v>120</v>
      </c>
      <c r="C9503" s="81">
        <v>29.797949711197145</v>
      </c>
      <c r="D9503" s="81">
        <v>42.965142667307006</v>
      </c>
      <c r="E9503" s="81">
        <v>13.167192956109862</v>
      </c>
      <c r="F9503" s="62"/>
    </row>
    <row r="9504" spans="1:6">
      <c r="A9504" s="79">
        <v>40591</v>
      </c>
      <c r="B9504" s="80" t="s">
        <v>121</v>
      </c>
      <c r="C9504" s="81">
        <v>27.286108835387385</v>
      </c>
      <c r="D9504" s="81">
        <v>37.148631213453676</v>
      </c>
      <c r="E9504" s="81">
        <v>9.8625223780662914</v>
      </c>
      <c r="F9504" s="62"/>
    </row>
    <row r="9505" spans="1:6">
      <c r="A9505" s="79">
        <v>40591</v>
      </c>
      <c r="B9505" s="80" t="s">
        <v>122</v>
      </c>
      <c r="C9505" s="81">
        <v>21.622066398567927</v>
      </c>
      <c r="D9505" s="81">
        <v>29.389954500118584</v>
      </c>
      <c r="E9505" s="81">
        <v>7.7678881015506569</v>
      </c>
      <c r="F9505" s="62"/>
    </row>
    <row r="9506" spans="1:6">
      <c r="A9506" s="79">
        <v>40591</v>
      </c>
      <c r="B9506" s="80" t="s">
        <v>27</v>
      </c>
      <c r="C9506" s="81">
        <v>20.282423790053056</v>
      </c>
      <c r="D9506" s="81">
        <v>25.882208461900994</v>
      </c>
      <c r="E9506" s="81">
        <v>5.5997846718479387</v>
      </c>
      <c r="F9506" s="62"/>
    </row>
    <row r="9507" spans="1:6">
      <c r="A9507" s="79">
        <v>40591</v>
      </c>
      <c r="B9507" s="80" t="s">
        <v>28</v>
      </c>
      <c r="C9507" s="81">
        <v>19.888437241714094</v>
      </c>
      <c r="D9507" s="81">
        <v>25.41651014560205</v>
      </c>
      <c r="E9507" s="81">
        <v>5.5280729038879564</v>
      </c>
      <c r="F9507" s="62"/>
    </row>
    <row r="9508" spans="1:6">
      <c r="A9508" s="79">
        <v>40591</v>
      </c>
      <c r="B9508" s="80" t="s">
        <v>29</v>
      </c>
      <c r="C9508" s="81">
        <v>22.902776322972805</v>
      </c>
      <c r="D9508" s="81">
        <v>31.936641708462286</v>
      </c>
      <c r="E9508" s="81">
        <v>9.0338653854894808</v>
      </c>
      <c r="F9508" s="62"/>
    </row>
    <row r="9509" spans="1:6">
      <c r="A9509" s="79">
        <v>40591</v>
      </c>
      <c r="B9509" s="80" t="s">
        <v>30</v>
      </c>
      <c r="C9509" s="81">
        <v>27.985768817079318</v>
      </c>
      <c r="D9509" s="81">
        <v>42.479834415424065</v>
      </c>
      <c r="E9509" s="81">
        <v>14.494065598344747</v>
      </c>
      <c r="F9509" s="62"/>
    </row>
    <row r="9510" spans="1:6">
      <c r="A9510" s="79">
        <v>40591</v>
      </c>
      <c r="B9510" s="80" t="s">
        <v>31</v>
      </c>
      <c r="C9510" s="81">
        <v>31.423714883986989</v>
      </c>
      <c r="D9510" s="81">
        <v>46.631742667946583</v>
      </c>
      <c r="E9510" s="81">
        <v>15.208027783959594</v>
      </c>
      <c r="F9510" s="62"/>
    </row>
    <row r="9511" spans="1:6">
      <c r="A9511" s="79">
        <v>40591</v>
      </c>
      <c r="B9511" s="80" t="s">
        <v>32</v>
      </c>
      <c r="C9511" s="81">
        <v>31.019895992757029</v>
      </c>
      <c r="D9511" s="81">
        <v>44.09507900064488</v>
      </c>
      <c r="E9511" s="81">
        <v>13.075183007887851</v>
      </c>
      <c r="F9511" s="62"/>
    </row>
    <row r="9512" spans="1:6">
      <c r="A9512" s="79">
        <v>40591</v>
      </c>
      <c r="B9512" s="80" t="s">
        <v>33</v>
      </c>
      <c r="C9512" s="81">
        <v>38.959645688841263</v>
      </c>
      <c r="D9512" s="81">
        <v>55.203125027375592</v>
      </c>
      <c r="E9512" s="81">
        <v>16.243479338534328</v>
      </c>
      <c r="F9512" s="62"/>
    </row>
    <row r="9513" spans="1:6">
      <c r="A9513" s="79">
        <v>40591</v>
      </c>
      <c r="B9513" s="80" t="s">
        <v>34</v>
      </c>
      <c r="C9513" s="81">
        <v>23.090160526829784</v>
      </c>
      <c r="D9513" s="81">
        <v>31.243153829147378</v>
      </c>
      <c r="E9513" s="81">
        <v>8.1529933023175936</v>
      </c>
      <c r="F9513" s="62"/>
    </row>
    <row r="9514" spans="1:6">
      <c r="A9514" s="79">
        <v>40591</v>
      </c>
      <c r="B9514" s="80" t="s">
        <v>35</v>
      </c>
      <c r="C9514" s="81">
        <v>38.358898368314321</v>
      </c>
      <c r="D9514" s="81">
        <v>53.954686274933735</v>
      </c>
      <c r="E9514" s="81">
        <v>15.595787906619414</v>
      </c>
      <c r="F9514" s="62"/>
    </row>
    <row r="9515" spans="1:6">
      <c r="A9515" s="79">
        <v>40591</v>
      </c>
      <c r="B9515" s="80" t="s">
        <v>36</v>
      </c>
      <c r="C9515" s="81">
        <v>38.900765429280277</v>
      </c>
      <c r="D9515" s="81">
        <v>57.264354972036351</v>
      </c>
      <c r="E9515" s="81">
        <v>18.363589542756074</v>
      </c>
      <c r="F9515" s="62"/>
    </row>
    <row r="9516" spans="1:6">
      <c r="A9516" s="79">
        <v>40591</v>
      </c>
      <c r="B9516" s="80" t="s">
        <v>37</v>
      </c>
      <c r="C9516" s="81">
        <v>21.819539354522906</v>
      </c>
      <c r="D9516" s="81">
        <v>29.548790505440572</v>
      </c>
      <c r="E9516" s="81">
        <v>7.7292511509176656</v>
      </c>
      <c r="F9516" s="62"/>
    </row>
    <row r="9517" spans="1:6">
      <c r="A9517" s="79">
        <v>40591</v>
      </c>
      <c r="B9517" s="80" t="s">
        <v>38</v>
      </c>
      <c r="C9517" s="81">
        <v>31.049805928605021</v>
      </c>
      <c r="D9517" s="81">
        <v>45.670857848797695</v>
      </c>
      <c r="E9517" s="81">
        <v>14.621051920192674</v>
      </c>
      <c r="F9517" s="62"/>
    </row>
    <row r="9518" spans="1:6">
      <c r="A9518" s="79">
        <v>40591</v>
      </c>
      <c r="B9518" s="80" t="s">
        <v>39</v>
      </c>
      <c r="C9518" s="81">
        <v>50.810661981329126</v>
      </c>
      <c r="D9518" s="81">
        <v>73.138838229943516</v>
      </c>
      <c r="E9518" s="81">
        <v>22.32817624861439</v>
      </c>
      <c r="F9518" s="62"/>
    </row>
    <row r="9519" spans="1:6">
      <c r="A9519" s="79">
        <v>40591</v>
      </c>
      <c r="B9519" s="80" t="s">
        <v>40</v>
      </c>
      <c r="C9519" s="81">
        <v>37.600750147660399</v>
      </c>
      <c r="D9519" s="81">
        <v>53.618020608880784</v>
      </c>
      <c r="E9519" s="81">
        <v>16.017270461220384</v>
      </c>
      <c r="F9519" s="62"/>
    </row>
    <row r="9520" spans="1:6">
      <c r="A9520" s="79">
        <v>40591</v>
      </c>
      <c r="B9520" s="80" t="s">
        <v>41</v>
      </c>
      <c r="C9520" s="81">
        <v>42.811939738801897</v>
      </c>
      <c r="D9520" s="81">
        <v>64.79551885983048</v>
      </c>
      <c r="E9520" s="81">
        <v>21.983579121028583</v>
      </c>
      <c r="F9520" s="62"/>
    </row>
    <row r="9521" spans="1:6">
      <c r="A9521" s="79">
        <v>40591</v>
      </c>
      <c r="B9521" s="80" t="s">
        <v>42</v>
      </c>
      <c r="C9521" s="81">
        <v>40.103023792526159</v>
      </c>
      <c r="D9521" s="81">
        <v>57.175482575583366</v>
      </c>
      <c r="E9521" s="81">
        <v>17.072458783057208</v>
      </c>
      <c r="F9521" s="62"/>
    </row>
    <row r="9522" spans="1:6">
      <c r="A9522" s="79">
        <v>40591</v>
      </c>
      <c r="B9522" s="80" t="s">
        <v>43</v>
      </c>
      <c r="C9522" s="81">
        <v>51.855249981131031</v>
      </c>
      <c r="D9522" s="81">
        <v>80.174566062962711</v>
      </c>
      <c r="E9522" s="81">
        <v>28.31931608183168</v>
      </c>
      <c r="F9522" s="62"/>
    </row>
    <row r="9523" spans="1:6">
      <c r="A9523" s="79">
        <v>40591</v>
      </c>
      <c r="B9523" s="80" t="s">
        <v>44</v>
      </c>
      <c r="C9523" s="81">
        <v>59.420871696570302</v>
      </c>
      <c r="D9523" s="81">
        <v>89.885569619796584</v>
      </c>
      <c r="E9523" s="81">
        <v>30.464697923226282</v>
      </c>
      <c r="F9523" s="62"/>
    </row>
    <row r="9524" spans="1:6">
      <c r="A9524" s="79">
        <v>40591</v>
      </c>
      <c r="B9524" s="80" t="s">
        <v>45</v>
      </c>
      <c r="C9524" s="81">
        <v>46.969373403611499</v>
      </c>
      <c r="D9524" s="81">
        <v>73.535598384173483</v>
      </c>
      <c r="E9524" s="81">
        <v>26.566224980561984</v>
      </c>
      <c r="F9524" s="62"/>
    </row>
    <row r="9525" spans="1:6">
      <c r="A9525" s="79">
        <v>40591</v>
      </c>
      <c r="B9525" s="80" t="s">
        <v>46</v>
      </c>
      <c r="C9525" s="81">
        <v>60.189476227654232</v>
      </c>
      <c r="D9525" s="81">
        <v>91.273009942526429</v>
      </c>
      <c r="E9525" s="81">
        <v>31.083533714872196</v>
      </c>
      <c r="F9525" s="62"/>
    </row>
    <row r="9526" spans="1:6">
      <c r="A9526" s="79">
        <v>40591</v>
      </c>
      <c r="B9526" s="80" t="s">
        <v>47</v>
      </c>
      <c r="C9526" s="81">
        <v>47.265083725945466</v>
      </c>
      <c r="D9526" s="81">
        <v>72.643908213743586</v>
      </c>
      <c r="E9526" s="81">
        <v>25.37882448779812</v>
      </c>
      <c r="F9526" s="62"/>
    </row>
    <row r="9527" spans="1:6">
      <c r="A9527" s="79">
        <v>40591</v>
      </c>
      <c r="B9527" s="80" t="s">
        <v>48</v>
      </c>
      <c r="C9527" s="81">
        <v>44.01433923778778</v>
      </c>
      <c r="D9527" s="81">
        <v>68.680313916119047</v>
      </c>
      <c r="E9527" s="81">
        <v>24.665974678331267</v>
      </c>
      <c r="F9527" s="62"/>
    </row>
    <row r="9528" spans="1:6">
      <c r="A9528" s="79">
        <v>40591</v>
      </c>
      <c r="B9528" s="80" t="s">
        <v>49</v>
      </c>
      <c r="C9528" s="81">
        <v>44.506975511029729</v>
      </c>
      <c r="D9528" s="81">
        <v>66.777817392830272</v>
      </c>
      <c r="E9528" s="81">
        <v>22.270841881800543</v>
      </c>
      <c r="F9528" s="62"/>
    </row>
    <row r="9529" spans="1:6">
      <c r="A9529" s="79">
        <v>40591</v>
      </c>
      <c r="B9529" s="80" t="s">
        <v>50</v>
      </c>
      <c r="C9529" s="81">
        <v>31.680988962908959</v>
      </c>
      <c r="D9529" s="81">
        <v>51.45830509822504</v>
      </c>
      <c r="E9529" s="81">
        <v>19.777316135316081</v>
      </c>
      <c r="F9529" s="62"/>
    </row>
    <row r="9530" spans="1:6">
      <c r="A9530" s="79">
        <v>40591</v>
      </c>
      <c r="B9530" s="80" t="s">
        <v>51</v>
      </c>
      <c r="C9530" s="81">
        <v>50.851237282557122</v>
      </c>
      <c r="D9530" s="81">
        <v>81.562428413242557</v>
      </c>
      <c r="E9530" s="81">
        <v>30.711191130685435</v>
      </c>
      <c r="F9530" s="62"/>
    </row>
    <row r="9531" spans="1:6">
      <c r="A9531" s="79">
        <v>40591</v>
      </c>
      <c r="B9531" s="80" t="s">
        <v>52</v>
      </c>
      <c r="C9531" s="81">
        <v>56.387648432874592</v>
      </c>
      <c r="D9531" s="81">
        <v>85.922543282397058</v>
      </c>
      <c r="E9531" s="81">
        <v>29.534894849522466</v>
      </c>
      <c r="F9531" s="62"/>
    </row>
    <row r="9532" spans="1:6">
      <c r="A9532" s="79">
        <v>40591</v>
      </c>
      <c r="B9532" s="80" t="s">
        <v>53</v>
      </c>
      <c r="C9532" s="81">
        <v>43.472950808602825</v>
      </c>
      <c r="D9532" s="81">
        <v>71.653381394593708</v>
      </c>
      <c r="E9532" s="81">
        <v>28.180430585990884</v>
      </c>
      <c r="F9532" s="62"/>
    </row>
    <row r="9533" spans="1:6">
      <c r="A9533" s="79">
        <v>40591</v>
      </c>
      <c r="B9533" s="80" t="s">
        <v>54</v>
      </c>
      <c r="C9533" s="81">
        <v>39.650796068446198</v>
      </c>
      <c r="D9533" s="81">
        <v>59.76240249087008</v>
      </c>
      <c r="E9533" s="81">
        <v>20.111606422423883</v>
      </c>
      <c r="F9533" s="62"/>
    </row>
    <row r="9534" spans="1:6">
      <c r="A9534" s="79">
        <v>40591</v>
      </c>
      <c r="B9534" s="80" t="s">
        <v>55</v>
      </c>
      <c r="C9534" s="81">
        <v>28.883567041361228</v>
      </c>
      <c r="D9534" s="81">
        <v>46.959754682282565</v>
      </c>
      <c r="E9534" s="81">
        <v>18.076187640921336</v>
      </c>
      <c r="F9534" s="62"/>
    </row>
    <row r="9535" spans="1:6">
      <c r="A9535" s="79">
        <v>40591</v>
      </c>
      <c r="B9535" s="80" t="s">
        <v>56</v>
      </c>
      <c r="C9535" s="81">
        <v>32.764982426492857</v>
      </c>
      <c r="D9535" s="81">
        <v>53.41069966462382</v>
      </c>
      <c r="E9535" s="81">
        <v>20.645717238130963</v>
      </c>
      <c r="F9535" s="62"/>
    </row>
    <row r="9536" spans="1:6">
      <c r="A9536" s="79">
        <v>40591</v>
      </c>
      <c r="B9536" s="80" t="s">
        <v>57</v>
      </c>
      <c r="C9536" s="81">
        <v>21.544544252202929</v>
      </c>
      <c r="D9536" s="81">
        <v>37.23888499463169</v>
      </c>
      <c r="E9536" s="81">
        <v>15.694340742428761</v>
      </c>
      <c r="F9536" s="62"/>
    </row>
    <row r="9537" spans="1:6">
      <c r="A9537" s="79">
        <v>40591</v>
      </c>
      <c r="B9537" s="80" t="s">
        <v>58</v>
      </c>
      <c r="C9537" s="81">
        <v>31.967160659826927</v>
      </c>
      <c r="D9537" s="81">
        <v>47.584163598728495</v>
      </c>
      <c r="E9537" s="81">
        <v>15.617002938901567</v>
      </c>
      <c r="F9537" s="62"/>
    </row>
    <row r="9538" spans="1:6">
      <c r="A9538" s="79">
        <v>40591</v>
      </c>
      <c r="B9538" s="80" t="s">
        <v>59</v>
      </c>
      <c r="C9538" s="81">
        <v>22.559303081367833</v>
      </c>
      <c r="D9538" s="81">
        <v>35.921022158495845</v>
      </c>
      <c r="E9538" s="81">
        <v>13.361719077128011</v>
      </c>
      <c r="F9538" s="62"/>
    </row>
    <row r="9539" spans="1:6">
      <c r="A9539" s="79">
        <v>40591</v>
      </c>
      <c r="B9539" s="80" t="s">
        <v>60</v>
      </c>
      <c r="C9539" s="81">
        <v>17.781493564458291</v>
      </c>
      <c r="D9539" s="81">
        <v>26.388349838467949</v>
      </c>
      <c r="E9539" s="81">
        <v>8.6068562740096581</v>
      </c>
      <c r="F9539" s="62"/>
    </row>
    <row r="9540" spans="1:6">
      <c r="A9540" s="79">
        <v>40591</v>
      </c>
      <c r="B9540" s="80" t="s">
        <v>61</v>
      </c>
      <c r="C9540" s="81">
        <v>18.21498323645725</v>
      </c>
      <c r="D9540" s="81">
        <v>26.279371686980966</v>
      </c>
      <c r="E9540" s="81">
        <v>8.0643884505237153</v>
      </c>
      <c r="F9540" s="62"/>
    </row>
    <row r="9541" spans="1:6">
      <c r="A9541" s="79">
        <v>40591</v>
      </c>
      <c r="B9541" s="80" t="s">
        <v>62</v>
      </c>
      <c r="C9541" s="81">
        <v>21.101443495017971</v>
      </c>
      <c r="D9541" s="81">
        <v>31.551129266124352</v>
      </c>
      <c r="E9541" s="81">
        <v>10.449685771106381</v>
      </c>
      <c r="F9541" s="62"/>
    </row>
    <row r="9542" spans="1:6">
      <c r="A9542" s="79">
        <v>40591</v>
      </c>
      <c r="B9542" s="80" t="s">
        <v>63</v>
      </c>
      <c r="C9542" s="81">
        <v>16.99349203252337</v>
      </c>
      <c r="D9542" s="81">
        <v>25.892956980693008</v>
      </c>
      <c r="E9542" s="81">
        <v>8.8994649481696371</v>
      </c>
      <c r="F9542" s="62"/>
    </row>
    <row r="9543" spans="1:6">
      <c r="A9543" s="79">
        <v>40591</v>
      </c>
      <c r="B9543" s="80" t="s">
        <v>64</v>
      </c>
      <c r="C9543" s="81">
        <v>22.825505307413806</v>
      </c>
      <c r="D9543" s="81">
        <v>35.970730384705838</v>
      </c>
      <c r="E9543" s="81">
        <v>13.145225077292032</v>
      </c>
      <c r="F9543" s="62"/>
    </row>
    <row r="9544" spans="1:6">
      <c r="A9544" s="79">
        <v>40591</v>
      </c>
      <c r="B9544" s="80" t="s">
        <v>65</v>
      </c>
      <c r="C9544" s="81">
        <v>20.096728636678069</v>
      </c>
      <c r="D9544" s="81">
        <v>30.084637963508527</v>
      </c>
      <c r="E9544" s="81">
        <v>9.987909326830458</v>
      </c>
      <c r="F9544" s="62"/>
    </row>
    <row r="9545" spans="1:6">
      <c r="A9545" s="79">
        <v>40591</v>
      </c>
      <c r="B9545" s="80" t="s">
        <v>66</v>
      </c>
      <c r="C9545" s="81">
        <v>19.003266661492177</v>
      </c>
      <c r="D9545" s="81">
        <v>30.005390580072532</v>
      </c>
      <c r="E9545" s="81">
        <v>11.002123918580356</v>
      </c>
      <c r="F9545" s="62"/>
    </row>
    <row r="9546" spans="1:6">
      <c r="A9546" s="79">
        <v>40591</v>
      </c>
      <c r="B9546" s="80" t="s">
        <v>67</v>
      </c>
      <c r="C9546" s="81">
        <v>22.963556069052796</v>
      </c>
      <c r="D9546" s="81">
        <v>33.899779929528087</v>
      </c>
      <c r="E9546" s="81">
        <v>10.936223860475291</v>
      </c>
      <c r="F9546" s="62"/>
    </row>
    <row r="9547" spans="1:6">
      <c r="A9547" s="79">
        <v>40591</v>
      </c>
      <c r="B9547" s="80" t="s">
        <v>68</v>
      </c>
      <c r="C9547" s="81">
        <v>19.555017733138122</v>
      </c>
      <c r="D9547" s="81">
        <v>27.607387298158812</v>
      </c>
      <c r="E9547" s="81">
        <v>8.0523695650206903</v>
      </c>
      <c r="F9547" s="62"/>
    </row>
    <row r="9548" spans="1:6">
      <c r="A9548" s="79">
        <v>40591</v>
      </c>
      <c r="B9548" s="80" t="s">
        <v>69</v>
      </c>
      <c r="C9548" s="81">
        <v>15.318947592863529</v>
      </c>
      <c r="D9548" s="81">
        <v>22.662653128951384</v>
      </c>
      <c r="E9548" s="81">
        <v>7.3437055360878549</v>
      </c>
      <c r="F9548" s="62"/>
    </row>
    <row r="9549" spans="1:6">
      <c r="A9549" s="79">
        <v>40591</v>
      </c>
      <c r="B9549" s="80" t="s">
        <v>70</v>
      </c>
      <c r="C9549" s="81">
        <v>21.476122113157935</v>
      </c>
      <c r="D9549" s="81">
        <v>28.638008977626694</v>
      </c>
      <c r="E9549" s="81">
        <v>7.1618868644687588</v>
      </c>
      <c r="F9549" s="62"/>
    </row>
    <row r="9550" spans="1:6">
      <c r="A9550" s="79">
        <v>40591</v>
      </c>
      <c r="B9550" s="80" t="s">
        <v>71</v>
      </c>
      <c r="C9550" s="81">
        <v>18.323699010658238</v>
      </c>
      <c r="D9550" s="81">
        <v>26.091330640732988</v>
      </c>
      <c r="E9550" s="81">
        <v>7.7676316300747494</v>
      </c>
      <c r="F9550" s="62"/>
    </row>
    <row r="9551" spans="1:6">
      <c r="A9551" s="79">
        <v>40591</v>
      </c>
      <c r="B9551" s="80" t="s">
        <v>72</v>
      </c>
      <c r="C9551" s="81">
        <v>15.860866699998475</v>
      </c>
      <c r="D9551" s="81">
        <v>22.533892637655399</v>
      </c>
      <c r="E9551" s="81">
        <v>6.6730259376569236</v>
      </c>
      <c r="F9551" s="62"/>
    </row>
    <row r="9552" spans="1:6">
      <c r="A9552" s="79">
        <v>40591</v>
      </c>
      <c r="B9552" s="80" t="s">
        <v>73</v>
      </c>
      <c r="C9552" s="81">
        <v>13.614757686056693</v>
      </c>
      <c r="D9552" s="81">
        <v>20.760135265987607</v>
      </c>
      <c r="E9552" s="81">
        <v>7.1453775799309138</v>
      </c>
      <c r="F9552" s="62"/>
    </row>
    <row r="9553" spans="1:6">
      <c r="A9553" s="79">
        <v>40591</v>
      </c>
      <c r="B9553" s="80" t="s">
        <v>74</v>
      </c>
      <c r="C9553" s="81">
        <v>16.855929910816382</v>
      </c>
      <c r="D9553" s="81">
        <v>23.762696518063258</v>
      </c>
      <c r="E9553" s="81">
        <v>6.9067666072468761</v>
      </c>
      <c r="F9553" s="62"/>
    </row>
    <row r="9554" spans="1:6">
      <c r="A9554" s="79">
        <v>40591</v>
      </c>
      <c r="B9554" s="80" t="s">
        <v>75</v>
      </c>
      <c r="C9554" s="81">
        <v>13.092679060051744</v>
      </c>
      <c r="D9554" s="81">
        <v>16.013574711870152</v>
      </c>
      <c r="E9554" s="81">
        <v>2.9208956518184088</v>
      </c>
      <c r="F9554" s="62"/>
    </row>
    <row r="9555" spans="1:6">
      <c r="A9555" s="79">
        <v>40592</v>
      </c>
      <c r="B9555" s="80" t="s">
        <v>76</v>
      </c>
      <c r="C9555" s="81">
        <v>13.407953665034713</v>
      </c>
      <c r="D9555" s="81">
        <v>15.557756770688206</v>
      </c>
      <c r="E9555" s="81">
        <v>2.1498031056534934</v>
      </c>
      <c r="F9555" s="62"/>
    </row>
    <row r="9556" spans="1:6">
      <c r="A9556" s="79">
        <v>40592</v>
      </c>
      <c r="B9556" s="80" t="s">
        <v>77</v>
      </c>
      <c r="C9556" s="81">
        <v>12.156830710228832</v>
      </c>
      <c r="D9556" s="81">
        <v>13.714620868526417</v>
      </c>
      <c r="E9556" s="81">
        <v>1.5577901582975855</v>
      </c>
      <c r="F9556" s="62"/>
    </row>
    <row r="9557" spans="1:6">
      <c r="A9557" s="79">
        <v>40592</v>
      </c>
      <c r="B9557" s="80" t="s">
        <v>78</v>
      </c>
      <c r="C9557" s="81">
        <v>11.831751800312864</v>
      </c>
      <c r="D9557" s="81">
        <v>12.119217072939602</v>
      </c>
      <c r="E9557" s="81">
        <v>0.28746527262673816</v>
      </c>
      <c r="F9557" s="62"/>
    </row>
    <row r="9558" spans="1:6">
      <c r="A9558" s="79">
        <v>40592</v>
      </c>
      <c r="B9558" s="80" t="s">
        <v>79</v>
      </c>
      <c r="C9558" s="81">
        <v>12.413019065578807</v>
      </c>
      <c r="D9558" s="81">
        <v>14.111022612606373</v>
      </c>
      <c r="E9558" s="81">
        <v>1.6980035470275663</v>
      </c>
      <c r="F9558" s="62"/>
    </row>
    <row r="9559" spans="1:6">
      <c r="A9559" s="79">
        <v>40592</v>
      </c>
      <c r="B9559" s="80" t="s">
        <v>80</v>
      </c>
      <c r="C9559" s="81">
        <v>10.92544807936695</v>
      </c>
      <c r="D9559" s="81">
        <v>11.69313320205865</v>
      </c>
      <c r="E9559" s="81">
        <v>0.76768512269170053</v>
      </c>
      <c r="F9559" s="62"/>
    </row>
    <row r="9560" spans="1:6">
      <c r="A9560" s="79">
        <v>40592</v>
      </c>
      <c r="B9560" s="80" t="s">
        <v>81</v>
      </c>
      <c r="C9560" s="81">
        <v>6.1769784499164064</v>
      </c>
      <c r="D9560" s="81">
        <v>7.0158862401351909</v>
      </c>
      <c r="E9560" s="81">
        <v>0.83890779021878448</v>
      </c>
      <c r="F9560" s="62"/>
    </row>
    <row r="9561" spans="1:6">
      <c r="A9561" s="79">
        <v>40592</v>
      </c>
      <c r="B9561" s="80" t="s">
        <v>82</v>
      </c>
      <c r="C9561" s="81">
        <v>6.7976448410993475</v>
      </c>
      <c r="D9561" s="81">
        <v>7.4221801224821444</v>
      </c>
      <c r="E9561" s="81">
        <v>0.6245352813827969</v>
      </c>
      <c r="F9561" s="62"/>
    </row>
    <row r="9562" spans="1:6">
      <c r="A9562" s="79">
        <v>40592</v>
      </c>
      <c r="B9562" s="80" t="s">
        <v>83</v>
      </c>
      <c r="C9562" s="81">
        <v>16.718297750971391</v>
      </c>
      <c r="D9562" s="81">
        <v>17.549656656529979</v>
      </c>
      <c r="E9562" s="81">
        <v>0.83135890555858794</v>
      </c>
      <c r="F9562" s="62"/>
    </row>
    <row r="9563" spans="1:6">
      <c r="A9563" s="79">
        <v>40592</v>
      </c>
      <c r="B9563" s="80" t="s">
        <v>84</v>
      </c>
      <c r="C9563" s="81">
        <v>9.5758495112150808</v>
      </c>
      <c r="D9563" s="81">
        <v>10.454491500933793</v>
      </c>
      <c r="E9563" s="81">
        <v>0.87864198971871232</v>
      </c>
      <c r="F9563" s="62"/>
    </row>
    <row r="9564" spans="1:6">
      <c r="A9564" s="79">
        <v>40592</v>
      </c>
      <c r="B9564" s="80" t="s">
        <v>85</v>
      </c>
      <c r="C9564" s="81">
        <v>6.8173874353233446</v>
      </c>
      <c r="D9564" s="81">
        <v>8.1555016630650599</v>
      </c>
      <c r="E9564" s="81">
        <v>1.3381142277417153</v>
      </c>
      <c r="F9564" s="62"/>
    </row>
    <row r="9565" spans="1:6">
      <c r="A9565" s="79">
        <v>40592</v>
      </c>
      <c r="B9565" s="80" t="s">
        <v>86</v>
      </c>
      <c r="C9565" s="81">
        <v>11.4575676491569</v>
      </c>
      <c r="D9565" s="81">
        <v>12.327403652946579</v>
      </c>
      <c r="E9565" s="81">
        <v>0.86983600378967907</v>
      </c>
      <c r="F9565" s="62"/>
    </row>
    <row r="9566" spans="1:6">
      <c r="A9566" s="79">
        <v>40592</v>
      </c>
      <c r="B9566" s="80" t="s">
        <v>87</v>
      </c>
      <c r="C9566" s="81">
        <v>12.137360663118834</v>
      </c>
      <c r="D9566" s="81">
        <v>14.091305291422376</v>
      </c>
      <c r="E9566" s="81">
        <v>1.9539446283035424</v>
      </c>
      <c r="F9566" s="62"/>
    </row>
    <row r="9567" spans="1:6">
      <c r="A9567" s="79">
        <v>40592</v>
      </c>
      <c r="B9567" s="80" t="s">
        <v>88</v>
      </c>
      <c r="C9567" s="81">
        <v>8.8271883427831526</v>
      </c>
      <c r="D9567" s="81">
        <v>9.0374697611029582</v>
      </c>
      <c r="E9567" s="81">
        <v>0.21028141831980562</v>
      </c>
      <c r="F9567" s="62"/>
    </row>
    <row r="9568" spans="1:6">
      <c r="A9568" s="79">
        <v>40592</v>
      </c>
      <c r="B9568" s="80" t="s">
        <v>89</v>
      </c>
      <c r="C9568" s="81">
        <v>9.5168307078170855</v>
      </c>
      <c r="D9568" s="81">
        <v>9.8104200895788711</v>
      </c>
      <c r="E9568" s="81">
        <v>0.29358938176178562</v>
      </c>
      <c r="F9568" s="62"/>
    </row>
    <row r="9569" spans="1:6">
      <c r="A9569" s="79">
        <v>40592</v>
      </c>
      <c r="B9569" s="80" t="s">
        <v>90</v>
      </c>
      <c r="C9569" s="81">
        <v>10.886250648908954</v>
      </c>
      <c r="D9569" s="81">
        <v>11.10857659120572</v>
      </c>
      <c r="E9569" s="81">
        <v>0.2223259422967665</v>
      </c>
      <c r="F9569" s="62"/>
    </row>
    <row r="9570" spans="1:6">
      <c r="A9570" s="79">
        <v>40592</v>
      </c>
      <c r="B9570" s="80" t="s">
        <v>91</v>
      </c>
      <c r="C9570" s="81">
        <v>19.743066239842101</v>
      </c>
      <c r="D9570" s="81">
        <v>21.394681945625535</v>
      </c>
      <c r="E9570" s="81">
        <v>1.6516157057834349</v>
      </c>
      <c r="F9570" s="62"/>
    </row>
    <row r="9571" spans="1:6">
      <c r="A9571" s="79">
        <v>40592</v>
      </c>
      <c r="B9571" s="80" t="s">
        <v>92</v>
      </c>
      <c r="C9571" s="81">
        <v>14.984661385978558</v>
      </c>
      <c r="D9571" s="81">
        <v>16.826402344864064</v>
      </c>
      <c r="E9571" s="81">
        <v>1.8417409588855058</v>
      </c>
      <c r="F9571" s="62"/>
    </row>
    <row r="9572" spans="1:6">
      <c r="A9572" s="79">
        <v>40592</v>
      </c>
      <c r="B9572" s="80" t="s">
        <v>93</v>
      </c>
      <c r="C9572" s="81">
        <v>10.689276019413972</v>
      </c>
      <c r="D9572" s="81">
        <v>11.891461130398632</v>
      </c>
      <c r="E9572" s="81">
        <v>1.2021851109846597</v>
      </c>
      <c r="F9572" s="62"/>
    </row>
    <row r="9573" spans="1:6">
      <c r="A9573" s="79">
        <v>40592</v>
      </c>
      <c r="B9573" s="80" t="s">
        <v>94</v>
      </c>
      <c r="C9573" s="81">
        <v>15.920648128286469</v>
      </c>
      <c r="D9573" s="81">
        <v>18.213771035543907</v>
      </c>
      <c r="E9573" s="81">
        <v>2.2931229072574375</v>
      </c>
      <c r="F9573" s="62"/>
    </row>
    <row r="9574" spans="1:6">
      <c r="A9574" s="79">
        <v>40592</v>
      </c>
      <c r="B9574" s="80" t="s">
        <v>95</v>
      </c>
      <c r="C9574" s="81">
        <v>22.235749894206862</v>
      </c>
      <c r="D9574" s="81">
        <v>26.993665389404896</v>
      </c>
      <c r="E9574" s="81">
        <v>4.7579154951980343</v>
      </c>
      <c r="F9574" s="62"/>
    </row>
    <row r="9575" spans="1:6">
      <c r="A9575" s="79">
        <v>40592</v>
      </c>
      <c r="B9575" s="80" t="s">
        <v>96</v>
      </c>
      <c r="C9575" s="81">
        <v>22.945131126421792</v>
      </c>
      <c r="D9575" s="81">
        <v>29.471084130354612</v>
      </c>
      <c r="E9575" s="81">
        <v>6.5259530039328197</v>
      </c>
      <c r="F9575" s="62"/>
    </row>
    <row r="9576" spans="1:6">
      <c r="A9576" s="79">
        <v>40592</v>
      </c>
      <c r="B9576" s="80" t="s">
        <v>97</v>
      </c>
      <c r="C9576" s="81">
        <v>18.561060564898217</v>
      </c>
      <c r="D9576" s="81">
        <v>23.247890262129324</v>
      </c>
      <c r="E9576" s="81">
        <v>4.6868296972311079</v>
      </c>
      <c r="F9576" s="62"/>
    </row>
    <row r="9577" spans="1:6">
      <c r="A9577" s="79">
        <v>40592</v>
      </c>
      <c r="B9577" s="80" t="s">
        <v>98</v>
      </c>
      <c r="C9577" s="81">
        <v>25.230874410531573</v>
      </c>
      <c r="D9577" s="81">
        <v>29.243216518213636</v>
      </c>
      <c r="E9577" s="81">
        <v>4.0123421076820627</v>
      </c>
      <c r="F9577" s="62"/>
    </row>
    <row r="9578" spans="1:6">
      <c r="A9578" s="79">
        <v>40592</v>
      </c>
      <c r="B9578" s="80" t="s">
        <v>99</v>
      </c>
      <c r="C9578" s="81">
        <v>31.949973776555929</v>
      </c>
      <c r="D9578" s="81">
        <v>43.156327562655036</v>
      </c>
      <c r="E9578" s="81">
        <v>11.206353786099108</v>
      </c>
      <c r="F9578" s="62"/>
    </row>
    <row r="9579" spans="1:6">
      <c r="A9579" s="79">
        <v>40592</v>
      </c>
      <c r="B9579" s="80" t="s">
        <v>100</v>
      </c>
      <c r="C9579" s="81">
        <v>20.856683432641994</v>
      </c>
      <c r="D9579" s="81">
        <v>28.10366365060877</v>
      </c>
      <c r="E9579" s="81">
        <v>7.2469802179667759</v>
      </c>
      <c r="F9579" s="62"/>
    </row>
    <row r="9580" spans="1:6">
      <c r="A9580" s="79">
        <v>40592</v>
      </c>
      <c r="B9580" s="80" t="s">
        <v>101</v>
      </c>
      <c r="C9580" s="81">
        <v>25.122647560047586</v>
      </c>
      <c r="D9580" s="81">
        <v>34.079191234134079</v>
      </c>
      <c r="E9580" s="81">
        <v>8.9565436740864932</v>
      </c>
      <c r="F9580" s="62"/>
    </row>
    <row r="9581" spans="1:6">
      <c r="A9581" s="79">
        <v>40592</v>
      </c>
      <c r="B9581" s="80" t="s">
        <v>102</v>
      </c>
      <c r="C9581" s="81">
        <v>21.684334691567912</v>
      </c>
      <c r="D9581" s="81">
        <v>30.333381308283517</v>
      </c>
      <c r="E9581" s="81">
        <v>8.649046616715605</v>
      </c>
      <c r="F9581" s="62"/>
    </row>
    <row r="9582" spans="1:6">
      <c r="A9582" s="79">
        <v>40592</v>
      </c>
      <c r="B9582" s="80" t="s">
        <v>103</v>
      </c>
      <c r="C9582" s="81">
        <v>25.45771396757355</v>
      </c>
      <c r="D9582" s="81">
        <v>36.090909579259844</v>
      </c>
      <c r="E9582" s="81">
        <v>10.633195611686293</v>
      </c>
      <c r="F9582" s="62"/>
    </row>
    <row r="9583" spans="1:6">
      <c r="A9583" s="79">
        <v>40592</v>
      </c>
      <c r="B9583" s="80" t="s">
        <v>104</v>
      </c>
      <c r="C9583" s="81">
        <v>23.782910034909708</v>
      </c>
      <c r="D9583" s="81">
        <v>33.474794717222153</v>
      </c>
      <c r="E9583" s="81">
        <v>9.6918846823124447</v>
      </c>
      <c r="F9583" s="62"/>
    </row>
    <row r="9584" spans="1:6">
      <c r="A9584" s="79">
        <v>40592</v>
      </c>
      <c r="B9584" s="80" t="s">
        <v>105</v>
      </c>
      <c r="C9584" s="81">
        <v>30.098148168982103</v>
      </c>
      <c r="D9584" s="81">
        <v>41.838576253319189</v>
      </c>
      <c r="E9584" s="81">
        <v>11.740428084337086</v>
      </c>
      <c r="F9584" s="62"/>
    </row>
    <row r="9585" spans="1:6">
      <c r="A9585" s="79">
        <v>40592</v>
      </c>
      <c r="B9585" s="80" t="s">
        <v>106</v>
      </c>
      <c r="C9585" s="81">
        <v>31.999663823004919</v>
      </c>
      <c r="D9585" s="81">
        <v>47.090737427178588</v>
      </c>
      <c r="E9585" s="81">
        <v>15.091073604173669</v>
      </c>
      <c r="F9585" s="62"/>
    </row>
    <row r="9586" spans="1:6">
      <c r="A9586" s="79">
        <v>40592</v>
      </c>
      <c r="B9586" s="80" t="s">
        <v>107</v>
      </c>
      <c r="C9586" s="81">
        <v>30.403679861187076</v>
      </c>
      <c r="D9586" s="81">
        <v>43.533206193550996</v>
      </c>
      <c r="E9586" s="81">
        <v>13.12952633236392</v>
      </c>
      <c r="F9586" s="62"/>
    </row>
    <row r="9587" spans="1:6">
      <c r="A9587" s="79">
        <v>40592</v>
      </c>
      <c r="B9587" s="80" t="s">
        <v>108</v>
      </c>
      <c r="C9587" s="81">
        <v>46.295257943711547</v>
      </c>
      <c r="D9587" s="81">
        <v>65.711120021519449</v>
      </c>
      <c r="E9587" s="81">
        <v>19.415862077807901</v>
      </c>
      <c r="F9587" s="62"/>
    </row>
    <row r="9588" spans="1:6">
      <c r="A9588" s="79">
        <v>40592</v>
      </c>
      <c r="B9588" s="80" t="s">
        <v>109</v>
      </c>
      <c r="C9588" s="81">
        <v>32.856986960001841</v>
      </c>
      <c r="D9588" s="81">
        <v>46.88276109339661</v>
      </c>
      <c r="E9588" s="81">
        <v>14.025774133394769</v>
      </c>
      <c r="F9588" s="62"/>
    </row>
    <row r="9589" spans="1:6">
      <c r="A9589" s="79">
        <v>40592</v>
      </c>
      <c r="B9589" s="80" t="s">
        <v>110</v>
      </c>
      <c r="C9589" s="81">
        <v>31.684639573148949</v>
      </c>
      <c r="D9589" s="81">
        <v>43.592782032127985</v>
      </c>
      <c r="E9589" s="81">
        <v>11.908142458979036</v>
      </c>
      <c r="F9589" s="62"/>
    </row>
    <row r="9590" spans="1:6">
      <c r="A9590" s="79">
        <v>40592</v>
      </c>
      <c r="B9590" s="80" t="s">
        <v>111</v>
      </c>
      <c r="C9590" s="81">
        <v>22.600964787251822</v>
      </c>
      <c r="D9590" s="81">
        <v>28.847170444308691</v>
      </c>
      <c r="E9590" s="81">
        <v>6.2462056570568691</v>
      </c>
      <c r="F9590" s="62"/>
    </row>
    <row r="9591" spans="1:6">
      <c r="A9591" s="79">
        <v>40592</v>
      </c>
      <c r="B9591" s="80" t="s">
        <v>112</v>
      </c>
      <c r="C9591" s="81">
        <v>24.965542609837598</v>
      </c>
      <c r="D9591" s="81">
        <v>31.156161305444424</v>
      </c>
      <c r="E9591" s="81">
        <v>6.1906186956068261</v>
      </c>
      <c r="F9591" s="62"/>
    </row>
    <row r="9592" spans="1:6">
      <c r="A9592" s="79">
        <v>40592</v>
      </c>
      <c r="B9592" s="80" t="s">
        <v>113</v>
      </c>
      <c r="C9592" s="81">
        <v>25.704508976508528</v>
      </c>
      <c r="D9592" s="81">
        <v>32.949850394646219</v>
      </c>
      <c r="E9592" s="81">
        <v>7.2453414181376914</v>
      </c>
      <c r="F9592" s="62"/>
    </row>
    <row r="9593" spans="1:6">
      <c r="A9593" s="79">
        <v>40592</v>
      </c>
      <c r="B9593" s="80" t="s">
        <v>114</v>
      </c>
      <c r="C9593" s="81">
        <v>22.581390458613825</v>
      </c>
      <c r="D9593" s="81">
        <v>28.302212776148753</v>
      </c>
      <c r="E9593" s="81">
        <v>5.7208223175349282</v>
      </c>
      <c r="F9593" s="62"/>
    </row>
    <row r="9594" spans="1:6">
      <c r="A9594" s="79">
        <v>40592</v>
      </c>
      <c r="B9594" s="80" t="s">
        <v>115</v>
      </c>
      <c r="C9594" s="81">
        <v>20.029692390059072</v>
      </c>
      <c r="D9594" s="81">
        <v>24.754548735413159</v>
      </c>
      <c r="E9594" s="81">
        <v>4.7248563453540875</v>
      </c>
      <c r="F9594" s="62"/>
    </row>
    <row r="9595" spans="1:6">
      <c r="A9595" s="79">
        <v>40592</v>
      </c>
      <c r="B9595" s="80" t="s">
        <v>116</v>
      </c>
      <c r="C9595" s="81">
        <v>33.152997697136811</v>
      </c>
      <c r="D9595" s="81">
        <v>42.354298071453137</v>
      </c>
      <c r="E9595" s="81">
        <v>9.2013003743163253</v>
      </c>
      <c r="F9595" s="62"/>
    </row>
    <row r="9596" spans="1:6">
      <c r="A9596" s="79">
        <v>40592</v>
      </c>
      <c r="B9596" s="80" t="s">
        <v>117</v>
      </c>
      <c r="C9596" s="81">
        <v>23.596309645222728</v>
      </c>
      <c r="D9596" s="81">
        <v>30.631084053918485</v>
      </c>
      <c r="E9596" s="81">
        <v>7.0347744086957569</v>
      </c>
      <c r="F9596" s="62"/>
    </row>
    <row r="9597" spans="1:6">
      <c r="A9597" s="79">
        <v>40592</v>
      </c>
      <c r="B9597" s="80" t="s">
        <v>118</v>
      </c>
      <c r="C9597" s="81">
        <v>24.098824310201678</v>
      </c>
      <c r="D9597" s="81">
        <v>31.304976277649409</v>
      </c>
      <c r="E9597" s="81">
        <v>7.206151967447731</v>
      </c>
      <c r="F9597" s="62"/>
    </row>
    <row r="9598" spans="1:6">
      <c r="A9598" s="79">
        <v>40592</v>
      </c>
      <c r="B9598" s="80" t="s">
        <v>119</v>
      </c>
      <c r="C9598" s="81">
        <v>22.955996919687788</v>
      </c>
      <c r="D9598" s="81">
        <v>29.590612014108608</v>
      </c>
      <c r="E9598" s="81">
        <v>6.6346150944208198</v>
      </c>
      <c r="F9598" s="62"/>
    </row>
    <row r="9599" spans="1:6">
      <c r="A9599" s="79">
        <v>40592</v>
      </c>
      <c r="B9599" s="80" t="s">
        <v>120</v>
      </c>
      <c r="C9599" s="81">
        <v>34.857713760252643</v>
      </c>
      <c r="D9599" s="81">
        <v>48.72644685588341</v>
      </c>
      <c r="E9599" s="81">
        <v>13.868733095630766</v>
      </c>
      <c r="F9599" s="62"/>
    </row>
    <row r="9600" spans="1:6">
      <c r="A9600" s="79">
        <v>40592</v>
      </c>
      <c r="B9600" s="80" t="s">
        <v>121</v>
      </c>
      <c r="C9600" s="81">
        <v>24.9068596943656</v>
      </c>
      <c r="D9600" s="81">
        <v>35.179792989095965</v>
      </c>
      <c r="E9600" s="81">
        <v>10.272933294730365</v>
      </c>
      <c r="F9600" s="62"/>
    </row>
    <row r="9601" spans="1:6">
      <c r="A9601" s="79">
        <v>40592</v>
      </c>
      <c r="B9601" s="80" t="s">
        <v>122</v>
      </c>
      <c r="C9601" s="81">
        <v>26.818276215897416</v>
      </c>
      <c r="D9601" s="81">
        <v>38.539250183858584</v>
      </c>
      <c r="E9601" s="81">
        <v>11.720973967961168</v>
      </c>
      <c r="F9601" s="62"/>
    </row>
    <row r="9602" spans="1:6">
      <c r="A9602" s="79">
        <v>40592</v>
      </c>
      <c r="B9602" s="80" t="s">
        <v>27</v>
      </c>
      <c r="C9602" s="81">
        <v>24.59167743302163</v>
      </c>
      <c r="D9602" s="81">
        <v>34.317702130392064</v>
      </c>
      <c r="E9602" s="81">
        <v>9.7260246973704341</v>
      </c>
      <c r="F9602" s="62"/>
    </row>
    <row r="9603" spans="1:6">
      <c r="A9603" s="79">
        <v>40592</v>
      </c>
      <c r="B9603" s="80" t="s">
        <v>28</v>
      </c>
      <c r="C9603" s="81">
        <v>56.405297936294566</v>
      </c>
      <c r="D9603" s="81">
        <v>80.180415249137823</v>
      </c>
      <c r="E9603" s="81">
        <v>23.775117312843257</v>
      </c>
      <c r="F9603" s="62"/>
    </row>
    <row r="9604" spans="1:6">
      <c r="A9604" s="79">
        <v>40592</v>
      </c>
      <c r="B9604" s="80" t="s">
        <v>29</v>
      </c>
      <c r="C9604" s="81">
        <v>53.528484217125843</v>
      </c>
      <c r="D9604" s="81">
        <v>76.910241402453181</v>
      </c>
      <c r="E9604" s="81">
        <v>23.381757185327338</v>
      </c>
      <c r="F9604" s="62"/>
    </row>
    <row r="9605" spans="1:6">
      <c r="A9605" s="79">
        <v>40592</v>
      </c>
      <c r="B9605" s="80" t="s">
        <v>30</v>
      </c>
      <c r="C9605" s="81">
        <v>50.681216924139115</v>
      </c>
      <c r="D9605" s="81">
        <v>71.658092571868792</v>
      </c>
      <c r="E9605" s="81">
        <v>20.976875647729678</v>
      </c>
      <c r="F9605" s="62"/>
    </row>
    <row r="9606" spans="1:6">
      <c r="A9606" s="79">
        <v>40592</v>
      </c>
      <c r="B9606" s="80" t="s">
        <v>31</v>
      </c>
      <c r="C9606" s="81">
        <v>68.376423182293422</v>
      </c>
      <c r="D9606" s="81">
        <v>93.360738227021315</v>
      </c>
      <c r="E9606" s="81">
        <v>24.984315044727893</v>
      </c>
      <c r="F9606" s="62"/>
    </row>
    <row r="9607" spans="1:6">
      <c r="A9607" s="79">
        <v>40592</v>
      </c>
      <c r="B9607" s="80" t="s">
        <v>32</v>
      </c>
      <c r="C9607" s="81">
        <v>39.784513975628165</v>
      </c>
      <c r="D9607" s="81">
        <v>57.853782044639367</v>
      </c>
      <c r="E9607" s="81">
        <v>18.069268069011201</v>
      </c>
      <c r="F9607" s="62"/>
    </row>
    <row r="9608" spans="1:6">
      <c r="A9608" s="79">
        <v>40592</v>
      </c>
      <c r="B9608" s="80" t="s">
        <v>33</v>
      </c>
      <c r="C9608" s="81">
        <v>37.764817952035365</v>
      </c>
      <c r="D9608" s="81">
        <v>55.574563533129634</v>
      </c>
      <c r="E9608" s="81">
        <v>17.809745581094269</v>
      </c>
      <c r="F9608" s="62"/>
    </row>
    <row r="9609" spans="1:6">
      <c r="A9609" s="79">
        <v>40592</v>
      </c>
      <c r="B9609" s="80" t="s">
        <v>34</v>
      </c>
      <c r="C9609" s="81">
        <v>35.754966738954558</v>
      </c>
      <c r="D9609" s="81">
        <v>49.311568686986348</v>
      </c>
      <c r="E9609" s="81">
        <v>13.556601948031791</v>
      </c>
      <c r="F9609" s="62"/>
    </row>
    <row r="9610" spans="1:6">
      <c r="A9610" s="79">
        <v>40592</v>
      </c>
      <c r="B9610" s="80" t="s">
        <v>35</v>
      </c>
      <c r="C9610" s="81">
        <v>40.701033678947077</v>
      </c>
      <c r="D9610" s="81">
        <v>53.989081221209815</v>
      </c>
      <c r="E9610" s="81">
        <v>13.288047542262738</v>
      </c>
      <c r="F9610" s="62"/>
    </row>
    <row r="9611" spans="1:6">
      <c r="A9611" s="79">
        <v>40592</v>
      </c>
      <c r="B9611" s="80" t="s">
        <v>36</v>
      </c>
      <c r="C9611" s="81">
        <v>33.508710081136769</v>
      </c>
      <c r="D9611" s="81">
        <v>47.626974675696545</v>
      </c>
      <c r="E9611" s="81">
        <v>14.118264594559776</v>
      </c>
      <c r="F9611" s="62"/>
    </row>
    <row r="9612" spans="1:6">
      <c r="A9612" s="79">
        <v>40592</v>
      </c>
      <c r="B9612" s="80" t="s">
        <v>37</v>
      </c>
      <c r="C9612" s="81">
        <v>33.774795274248746</v>
      </c>
      <c r="D9612" s="81">
        <v>51.293683507786128</v>
      </c>
      <c r="E9612" s="81">
        <v>17.518888233537382</v>
      </c>
      <c r="F9612" s="62"/>
    </row>
    <row r="9613" spans="1:6">
      <c r="A9613" s="79">
        <v>40592</v>
      </c>
      <c r="B9613" s="80" t="s">
        <v>38</v>
      </c>
      <c r="C9613" s="81">
        <v>43.558534605733804</v>
      </c>
      <c r="D9613" s="81">
        <v>65.207252984852545</v>
      </c>
      <c r="E9613" s="81">
        <v>21.648718379118741</v>
      </c>
      <c r="F9613" s="62"/>
    </row>
    <row r="9614" spans="1:6">
      <c r="A9614" s="79">
        <v>40592</v>
      </c>
      <c r="B9614" s="80" t="s">
        <v>39</v>
      </c>
      <c r="C9614" s="81">
        <v>37.420409884802389</v>
      </c>
      <c r="D9614" s="81">
        <v>53.582968757337866</v>
      </c>
      <c r="E9614" s="81">
        <v>16.162558872535477</v>
      </c>
      <c r="F9614" s="62"/>
    </row>
    <row r="9615" spans="1:6">
      <c r="A9615" s="79">
        <v>40592</v>
      </c>
      <c r="B9615" s="80" t="s">
        <v>40</v>
      </c>
      <c r="C9615" s="81">
        <v>32.957217329516823</v>
      </c>
      <c r="D9615" s="81">
        <v>50.976704184242166</v>
      </c>
      <c r="E9615" s="81">
        <v>18.019486854725344</v>
      </c>
      <c r="F9615" s="62"/>
    </row>
    <row r="9616" spans="1:6">
      <c r="A9616" s="79">
        <v>40592</v>
      </c>
      <c r="B9616" s="80" t="s">
        <v>41</v>
      </c>
      <c r="C9616" s="81">
        <v>29.745300499962131</v>
      </c>
      <c r="D9616" s="81">
        <v>47.666828918014545</v>
      </c>
      <c r="E9616" s="81">
        <v>17.921528418052414</v>
      </c>
      <c r="F9616" s="62"/>
    </row>
    <row r="9617" spans="1:6">
      <c r="A9617" s="79">
        <v>40592</v>
      </c>
      <c r="B9617" s="80" t="s">
        <v>42</v>
      </c>
      <c r="C9617" s="81">
        <v>31.105032790675004</v>
      </c>
      <c r="D9617" s="81">
        <v>47.062364740677609</v>
      </c>
      <c r="E9617" s="81">
        <v>15.957331950002605</v>
      </c>
      <c r="F9617" s="62"/>
    </row>
    <row r="9618" spans="1:6">
      <c r="A9618" s="79">
        <v>40592</v>
      </c>
      <c r="B9618" s="80" t="s">
        <v>43</v>
      </c>
      <c r="C9618" s="81">
        <v>31.794784148067933</v>
      </c>
      <c r="D9618" s="81">
        <v>47.1912366248986</v>
      </c>
      <c r="E9618" s="81">
        <v>15.396452476830667</v>
      </c>
      <c r="F9618" s="62"/>
    </row>
    <row r="9619" spans="1:6">
      <c r="A9619" s="79">
        <v>40592</v>
      </c>
      <c r="B9619" s="80" t="s">
        <v>44</v>
      </c>
      <c r="C9619" s="81">
        <v>34.721113877804655</v>
      </c>
      <c r="D9619" s="81">
        <v>53.860689216388842</v>
      </c>
      <c r="E9619" s="81">
        <v>19.139575338584187</v>
      </c>
      <c r="F9619" s="62"/>
    </row>
    <row r="9620" spans="1:6">
      <c r="A9620" s="79">
        <v>40592</v>
      </c>
      <c r="B9620" s="80" t="s">
        <v>45</v>
      </c>
      <c r="C9620" s="81">
        <v>35.302494297609599</v>
      </c>
      <c r="D9620" s="81">
        <v>53.474248529425886</v>
      </c>
      <c r="E9620" s="81">
        <v>18.171754231816287</v>
      </c>
      <c r="F9620" s="62"/>
    </row>
    <row r="9621" spans="1:6">
      <c r="A9621" s="79">
        <v>40592</v>
      </c>
      <c r="B9621" s="80" t="s">
        <v>46</v>
      </c>
      <c r="C9621" s="81">
        <v>42.229076498375932</v>
      </c>
      <c r="D9621" s="81">
        <v>62.700495765301838</v>
      </c>
      <c r="E9621" s="81">
        <v>20.471419266925906</v>
      </c>
      <c r="F9621" s="62"/>
    </row>
    <row r="9622" spans="1:6">
      <c r="A9622" s="79">
        <v>40592</v>
      </c>
      <c r="B9622" s="80" t="s">
        <v>47</v>
      </c>
      <c r="C9622" s="81">
        <v>29.745643198728132</v>
      </c>
      <c r="D9622" s="81">
        <v>46.279686886634707</v>
      </c>
      <c r="E9622" s="81">
        <v>16.534043687906575</v>
      </c>
      <c r="F9622" s="62"/>
    </row>
    <row r="9623" spans="1:6">
      <c r="A9623" s="79">
        <v>40592</v>
      </c>
      <c r="B9623" s="80" t="s">
        <v>48</v>
      </c>
      <c r="C9623" s="81">
        <v>30.40584007044507</v>
      </c>
      <c r="D9623" s="81">
        <v>44.040067183942966</v>
      </c>
      <c r="E9623" s="81">
        <v>13.634227113497897</v>
      </c>
      <c r="F9623" s="62"/>
    </row>
    <row r="9624" spans="1:6">
      <c r="A9624" s="79">
        <v>40592</v>
      </c>
      <c r="B9624" s="80" t="s">
        <v>49</v>
      </c>
      <c r="C9624" s="81">
        <v>30.090607219695098</v>
      </c>
      <c r="D9624" s="81">
        <v>47.409511960922579</v>
      </c>
      <c r="E9624" s="81">
        <v>17.318904741227481</v>
      </c>
      <c r="F9624" s="62"/>
    </row>
    <row r="9625" spans="1:6">
      <c r="A9625" s="79">
        <v>40592</v>
      </c>
      <c r="B9625" s="80" t="s">
        <v>50</v>
      </c>
      <c r="C9625" s="81">
        <v>25.706137845651522</v>
      </c>
      <c r="D9625" s="81">
        <v>39.412165316754496</v>
      </c>
      <c r="E9625" s="81">
        <v>13.706027471102974</v>
      </c>
      <c r="F9625" s="62"/>
    </row>
    <row r="9626" spans="1:6">
      <c r="A9626" s="79">
        <v>40592</v>
      </c>
      <c r="B9626" s="80" t="s">
        <v>51</v>
      </c>
      <c r="C9626" s="81">
        <v>30.051311221247104</v>
      </c>
      <c r="D9626" s="81">
        <v>43.257293573575055</v>
      </c>
      <c r="E9626" s="81">
        <v>13.20598235232795</v>
      </c>
      <c r="F9626" s="62"/>
    </row>
    <row r="9627" spans="1:6">
      <c r="A9627" s="79">
        <v>40592</v>
      </c>
      <c r="B9627" s="80" t="s">
        <v>52</v>
      </c>
      <c r="C9627" s="81">
        <v>28.396080406405265</v>
      </c>
      <c r="D9627" s="81">
        <v>41.463614962323263</v>
      </c>
      <c r="E9627" s="81">
        <v>13.067534555917998</v>
      </c>
      <c r="F9627" s="62"/>
    </row>
    <row r="9628" spans="1:6">
      <c r="A9628" s="79">
        <v>40592</v>
      </c>
      <c r="B9628" s="80" t="s">
        <v>53</v>
      </c>
      <c r="C9628" s="81">
        <v>20.691146202298004</v>
      </c>
      <c r="D9628" s="81">
        <v>31.543691511782399</v>
      </c>
      <c r="E9628" s="81">
        <v>10.852545309484395</v>
      </c>
      <c r="F9628" s="62"/>
    </row>
    <row r="9629" spans="1:6">
      <c r="A9629" s="79">
        <v>40592</v>
      </c>
      <c r="B9629" s="80" t="s">
        <v>54</v>
      </c>
      <c r="C9629" s="81">
        <v>19.774861983772094</v>
      </c>
      <c r="D9629" s="81">
        <v>29.323866554649651</v>
      </c>
      <c r="E9629" s="81">
        <v>9.5490045708775568</v>
      </c>
      <c r="F9629" s="62"/>
    </row>
    <row r="9630" spans="1:6">
      <c r="A9630" s="79">
        <v>40592</v>
      </c>
      <c r="B9630" s="80" t="s">
        <v>55</v>
      </c>
      <c r="C9630" s="81">
        <v>20.415342653270031</v>
      </c>
      <c r="D9630" s="81">
        <v>29.859036667692592</v>
      </c>
      <c r="E9630" s="81">
        <v>9.4436940144225616</v>
      </c>
      <c r="F9630" s="62"/>
    </row>
    <row r="9631" spans="1:6">
      <c r="A9631" s="79">
        <v>40592</v>
      </c>
      <c r="B9631" s="80" t="s">
        <v>56</v>
      </c>
      <c r="C9631" s="81">
        <v>19.932585660958075</v>
      </c>
      <c r="D9631" s="81">
        <v>29.888793791268586</v>
      </c>
      <c r="E9631" s="81">
        <v>9.956208130310511</v>
      </c>
      <c r="F9631" s="62"/>
    </row>
    <row r="9632" spans="1:6">
      <c r="A9632" s="79">
        <v>40592</v>
      </c>
      <c r="B9632" s="80" t="s">
        <v>57</v>
      </c>
      <c r="C9632" s="81">
        <v>18.710851631659196</v>
      </c>
      <c r="D9632" s="81">
        <v>28.005904285088803</v>
      </c>
      <c r="E9632" s="81">
        <v>9.2950526534296074</v>
      </c>
      <c r="F9632" s="62"/>
    </row>
    <row r="9633" spans="1:6">
      <c r="A9633" s="79">
        <v>40592</v>
      </c>
      <c r="B9633" s="80" t="s">
        <v>58</v>
      </c>
      <c r="C9633" s="81">
        <v>17.567937081312305</v>
      </c>
      <c r="D9633" s="81">
        <v>28.045569888606799</v>
      </c>
      <c r="E9633" s="81">
        <v>10.477632807294494</v>
      </c>
      <c r="F9633" s="62"/>
    </row>
    <row r="9634" spans="1:6">
      <c r="A9634" s="79">
        <v>40592</v>
      </c>
      <c r="B9634" s="80" t="s">
        <v>59</v>
      </c>
      <c r="C9634" s="81">
        <v>18.454744438819219</v>
      </c>
      <c r="D9634" s="81">
        <v>27.758202121888832</v>
      </c>
      <c r="E9634" s="81">
        <v>9.3034576830696132</v>
      </c>
      <c r="F9634" s="62"/>
    </row>
    <row r="9635" spans="1:6">
      <c r="A9635" s="79">
        <v>40592</v>
      </c>
      <c r="B9635" s="80" t="s">
        <v>60</v>
      </c>
      <c r="C9635" s="81">
        <v>21.134811975417961</v>
      </c>
      <c r="D9635" s="81">
        <v>31.870924105868362</v>
      </c>
      <c r="E9635" s="81">
        <v>10.736112130450401</v>
      </c>
      <c r="F9635" s="62"/>
    </row>
    <row r="9636" spans="1:6">
      <c r="A9636" s="79">
        <v>40592</v>
      </c>
      <c r="B9636" s="80" t="s">
        <v>61</v>
      </c>
      <c r="C9636" s="81">
        <v>18.100104497253252</v>
      </c>
      <c r="D9636" s="81">
        <v>28.51142140253075</v>
      </c>
      <c r="E9636" s="81">
        <v>10.411316905277499</v>
      </c>
      <c r="F9636" s="62"/>
    </row>
    <row r="9637" spans="1:6">
      <c r="A9637" s="79">
        <v>40592</v>
      </c>
      <c r="B9637" s="80" t="s">
        <v>62</v>
      </c>
      <c r="C9637" s="81">
        <v>15.922604806942465</v>
      </c>
      <c r="D9637" s="81">
        <v>24.170809672410243</v>
      </c>
      <c r="E9637" s="81">
        <v>8.2482048654677786</v>
      </c>
      <c r="F9637" s="62"/>
    </row>
    <row r="9638" spans="1:6">
      <c r="A9638" s="79">
        <v>40592</v>
      </c>
      <c r="B9638" s="80" t="s">
        <v>63</v>
      </c>
      <c r="C9638" s="81">
        <v>15.912782264093464</v>
      </c>
      <c r="D9638" s="81">
        <v>23.070805901373369</v>
      </c>
      <c r="E9638" s="81">
        <v>7.1580236372799053</v>
      </c>
      <c r="F9638" s="62"/>
    </row>
    <row r="9639" spans="1:6">
      <c r="A9639" s="79">
        <v>40592</v>
      </c>
      <c r="B9639" s="80" t="s">
        <v>64</v>
      </c>
      <c r="C9639" s="81">
        <v>18.356390266534227</v>
      </c>
      <c r="D9639" s="81">
        <v>26.380816417050994</v>
      </c>
      <c r="E9639" s="81">
        <v>8.0244261505167671</v>
      </c>
      <c r="F9639" s="62"/>
    </row>
    <row r="9640" spans="1:6">
      <c r="A9640" s="79">
        <v>40592</v>
      </c>
      <c r="B9640" s="80" t="s">
        <v>65</v>
      </c>
      <c r="C9640" s="81">
        <v>14.40531084244061</v>
      </c>
      <c r="D9640" s="81">
        <v>22.674441142493418</v>
      </c>
      <c r="E9640" s="81">
        <v>8.269130300052808</v>
      </c>
      <c r="F9640" s="62"/>
    </row>
    <row r="9641" spans="1:6">
      <c r="A9641" s="79">
        <v>40592</v>
      </c>
      <c r="B9641" s="80" t="s">
        <v>66</v>
      </c>
      <c r="C9641" s="81">
        <v>13.833854484838666</v>
      </c>
      <c r="D9641" s="81">
        <v>21.822187220931514</v>
      </c>
      <c r="E9641" s="81">
        <v>7.9883327360928487</v>
      </c>
      <c r="F9641" s="62"/>
    </row>
    <row r="9642" spans="1:6">
      <c r="A9642" s="79">
        <v>40592</v>
      </c>
      <c r="B9642" s="80" t="s">
        <v>67</v>
      </c>
      <c r="C9642" s="81">
        <v>12.109572512039833</v>
      </c>
      <c r="D9642" s="81">
        <v>17.986968880977951</v>
      </c>
      <c r="E9642" s="81">
        <v>5.8773963689381183</v>
      </c>
      <c r="F9642" s="62"/>
    </row>
    <row r="9643" spans="1:6">
      <c r="A9643" s="79">
        <v>40592</v>
      </c>
      <c r="B9643" s="80" t="s">
        <v>68</v>
      </c>
      <c r="C9643" s="81">
        <v>12.572696659246787</v>
      </c>
      <c r="D9643" s="81">
        <v>17.977074895235951</v>
      </c>
      <c r="E9643" s="81">
        <v>5.4043782359891637</v>
      </c>
      <c r="F9643" s="62"/>
    </row>
    <row r="9644" spans="1:6">
      <c r="A9644" s="79">
        <v>40592</v>
      </c>
      <c r="B9644" s="80" t="s">
        <v>69</v>
      </c>
      <c r="C9644" s="81">
        <v>11.804168901464863</v>
      </c>
      <c r="D9644" s="81">
        <v>16.777957666604092</v>
      </c>
      <c r="E9644" s="81">
        <v>4.9737887651392292</v>
      </c>
      <c r="F9644" s="62"/>
    </row>
    <row r="9645" spans="1:6">
      <c r="A9645" s="79">
        <v>40592</v>
      </c>
      <c r="B9645" s="80" t="s">
        <v>70</v>
      </c>
      <c r="C9645" s="81">
        <v>13.282178824326719</v>
      </c>
      <c r="D9645" s="81">
        <v>20.989808825103612</v>
      </c>
      <c r="E9645" s="81">
        <v>7.7076300007768932</v>
      </c>
      <c r="F9645" s="62"/>
    </row>
    <row r="9646" spans="1:6">
      <c r="A9646" s="79">
        <v>40592</v>
      </c>
      <c r="B9646" s="80" t="s">
        <v>71</v>
      </c>
      <c r="C9646" s="81">
        <v>12.099812250538834</v>
      </c>
      <c r="D9646" s="81">
        <v>17.858200928381969</v>
      </c>
      <c r="E9646" s="81">
        <v>5.7583886778431346</v>
      </c>
      <c r="F9646" s="62"/>
    </row>
    <row r="9647" spans="1:6">
      <c r="A9647" s="79">
        <v>40592</v>
      </c>
      <c r="B9647" s="80" t="s">
        <v>72</v>
      </c>
      <c r="C9647" s="81">
        <v>12.365874211118808</v>
      </c>
      <c r="D9647" s="81">
        <v>16.916746081117072</v>
      </c>
      <c r="E9647" s="81">
        <v>4.5508718699982644</v>
      </c>
      <c r="F9647" s="62"/>
    </row>
    <row r="9648" spans="1:6">
      <c r="A9648" s="79">
        <v>40592</v>
      </c>
      <c r="B9648" s="80" t="s">
        <v>73</v>
      </c>
      <c r="C9648" s="81">
        <v>10.661276164724972</v>
      </c>
      <c r="D9648" s="81">
        <v>14.47884492256035</v>
      </c>
      <c r="E9648" s="81">
        <v>3.8175687578353781</v>
      </c>
      <c r="F9648" s="62"/>
    </row>
    <row r="9649" spans="1:6">
      <c r="A9649" s="79">
        <v>40592</v>
      </c>
      <c r="B9649" s="80" t="s">
        <v>74</v>
      </c>
      <c r="C9649" s="81">
        <v>11.577655772848884</v>
      </c>
      <c r="D9649" s="81">
        <v>16.678930835059102</v>
      </c>
      <c r="E9649" s="81">
        <v>5.1012750622102185</v>
      </c>
      <c r="F9649" s="62"/>
    </row>
    <row r="9650" spans="1:6">
      <c r="A9650" s="79">
        <v>40592</v>
      </c>
      <c r="B9650" s="80" t="s">
        <v>75</v>
      </c>
      <c r="C9650" s="81">
        <v>18.81988509370818</v>
      </c>
      <c r="D9650" s="81">
        <v>26.727936407120961</v>
      </c>
      <c r="E9650" s="81">
        <v>7.9080513134127806</v>
      </c>
      <c r="F9650" s="62"/>
    </row>
    <row r="9651" spans="1:6">
      <c r="A9651" s="79">
        <v>40593</v>
      </c>
      <c r="B9651" s="80" t="s">
        <v>76</v>
      </c>
      <c r="C9651" s="81">
        <v>11.351072908798905</v>
      </c>
      <c r="D9651" s="81">
        <v>14.548255832954343</v>
      </c>
      <c r="E9651" s="81">
        <v>3.1971829241554381</v>
      </c>
      <c r="F9651" s="62"/>
    </row>
    <row r="9652" spans="1:6">
      <c r="A9652" s="79">
        <v>40593</v>
      </c>
      <c r="B9652" s="80" t="s">
        <v>77</v>
      </c>
      <c r="C9652" s="81">
        <v>11.19344061038292</v>
      </c>
      <c r="D9652" s="81">
        <v>15.598757018706225</v>
      </c>
      <c r="E9652" s="81">
        <v>4.405316408323305</v>
      </c>
      <c r="F9652" s="62"/>
    </row>
    <row r="9653" spans="1:6">
      <c r="A9653" s="79">
        <v>40593</v>
      </c>
      <c r="B9653" s="80" t="s">
        <v>78</v>
      </c>
      <c r="C9653" s="81">
        <v>10.868299911012953</v>
      </c>
      <c r="D9653" s="81">
        <v>15.569040245055227</v>
      </c>
      <c r="E9653" s="81">
        <v>4.7007403340422744</v>
      </c>
      <c r="F9653" s="62"/>
    </row>
    <row r="9654" spans="1:6">
      <c r="A9654" s="79">
        <v>40593</v>
      </c>
      <c r="B9654" s="80" t="s">
        <v>79</v>
      </c>
      <c r="C9654" s="81">
        <v>12.976952371267748</v>
      </c>
      <c r="D9654" s="81">
        <v>21.89181468752551</v>
      </c>
      <c r="E9654" s="81">
        <v>8.9148623162577625</v>
      </c>
      <c r="F9654" s="62"/>
    </row>
    <row r="9655" spans="1:6">
      <c r="A9655" s="79">
        <v>40593</v>
      </c>
      <c r="B9655" s="80" t="s">
        <v>80</v>
      </c>
      <c r="C9655" s="81">
        <v>10.750100395414963</v>
      </c>
      <c r="D9655" s="81">
        <v>16.936688544351075</v>
      </c>
      <c r="E9655" s="81">
        <v>6.1865881489361119</v>
      </c>
      <c r="F9655" s="62"/>
    </row>
    <row r="9656" spans="1:6">
      <c r="A9656" s="79">
        <v>40593</v>
      </c>
      <c r="B9656" s="80" t="s">
        <v>81</v>
      </c>
      <c r="C9656" s="81">
        <v>9.9519910599490391</v>
      </c>
      <c r="D9656" s="81">
        <v>16.480829967644127</v>
      </c>
      <c r="E9656" s="81">
        <v>6.5288389076950875</v>
      </c>
      <c r="F9656" s="62"/>
    </row>
    <row r="9657" spans="1:6">
      <c r="A9657" s="79">
        <v>40593</v>
      </c>
      <c r="B9657" s="80" t="s">
        <v>82</v>
      </c>
      <c r="C9657" s="81">
        <v>12.64200895616078</v>
      </c>
      <c r="D9657" s="81">
        <v>19.820619133997745</v>
      </c>
      <c r="E9657" s="81">
        <v>7.1786101778369655</v>
      </c>
      <c r="F9657" s="62"/>
    </row>
    <row r="9658" spans="1:6">
      <c r="A9658" s="79">
        <v>40593</v>
      </c>
      <c r="B9658" s="80" t="s">
        <v>83</v>
      </c>
      <c r="C9658" s="81">
        <v>12.060677063590836</v>
      </c>
      <c r="D9658" s="81">
        <v>19.17646628201782</v>
      </c>
      <c r="E9658" s="81">
        <v>7.1157892184269844</v>
      </c>
      <c r="F9658" s="62"/>
    </row>
    <row r="9659" spans="1:6">
      <c r="A9659" s="79">
        <v>40593</v>
      </c>
      <c r="B9659" s="80" t="s">
        <v>84</v>
      </c>
      <c r="C9659" s="81">
        <v>12.119821299958831</v>
      </c>
      <c r="D9659" s="81">
        <v>19.444062392151789</v>
      </c>
      <c r="E9659" s="81">
        <v>7.3242410921929579</v>
      </c>
      <c r="F9659" s="62"/>
    </row>
    <row r="9660" spans="1:6">
      <c r="A9660" s="79">
        <v>40593</v>
      </c>
      <c r="B9660" s="80" t="s">
        <v>85</v>
      </c>
      <c r="C9660" s="81">
        <v>10.109724007445024</v>
      </c>
      <c r="D9660" s="81">
        <v>17.52147465265401</v>
      </c>
      <c r="E9660" s="81">
        <v>7.4117506452089863</v>
      </c>
      <c r="F9660" s="62"/>
    </row>
    <row r="9661" spans="1:6">
      <c r="A9661" s="79">
        <v>40593</v>
      </c>
      <c r="B9661" s="80" t="s">
        <v>86</v>
      </c>
      <c r="C9661" s="81">
        <v>14.524134306658597</v>
      </c>
      <c r="D9661" s="81">
        <v>24.56774591689021</v>
      </c>
      <c r="E9661" s="81">
        <v>10.043611610231613</v>
      </c>
      <c r="F9661" s="62"/>
    </row>
    <row r="9662" spans="1:6">
      <c r="A9662" s="79">
        <v>40593</v>
      </c>
      <c r="B9662" s="80" t="s">
        <v>87</v>
      </c>
      <c r="C9662" s="81">
        <v>13.203783812058726</v>
      </c>
      <c r="D9662" s="81">
        <v>22.972201017053393</v>
      </c>
      <c r="E9662" s="81">
        <v>9.7684172049946678</v>
      </c>
      <c r="F9662" s="62"/>
    </row>
    <row r="9663" spans="1:6">
      <c r="A9663" s="79">
        <v>40593</v>
      </c>
      <c r="B9663" s="80" t="s">
        <v>88</v>
      </c>
      <c r="C9663" s="81">
        <v>11.508991867902889</v>
      </c>
      <c r="D9663" s="81">
        <v>20.831583271931635</v>
      </c>
      <c r="E9663" s="81">
        <v>9.3225914040287456</v>
      </c>
      <c r="F9663" s="62"/>
    </row>
    <row r="9664" spans="1:6">
      <c r="A9664" s="79">
        <v>40593</v>
      </c>
      <c r="B9664" s="80" t="s">
        <v>89</v>
      </c>
      <c r="C9664" s="81">
        <v>11.134576867108926</v>
      </c>
      <c r="D9664" s="81">
        <v>21.327120634381579</v>
      </c>
      <c r="E9664" s="81">
        <v>10.192543767272653</v>
      </c>
      <c r="F9664" s="62"/>
    </row>
    <row r="9665" spans="1:6">
      <c r="A9665" s="79">
        <v>40593</v>
      </c>
      <c r="B9665" s="80" t="s">
        <v>90</v>
      </c>
      <c r="C9665" s="81">
        <v>11.242988140004915</v>
      </c>
      <c r="D9665" s="81">
        <v>22.397460985417457</v>
      </c>
      <c r="E9665" s="81">
        <v>11.154472845412542</v>
      </c>
      <c r="F9665" s="62"/>
    </row>
    <row r="9666" spans="1:6">
      <c r="A9666" s="79">
        <v>40593</v>
      </c>
      <c r="B9666" s="80" t="s">
        <v>91</v>
      </c>
      <c r="C9666" s="81">
        <v>13.263007092008721</v>
      </c>
      <c r="D9666" s="81">
        <v>25.142659156001145</v>
      </c>
      <c r="E9666" s="81">
        <v>11.879652063992424</v>
      </c>
      <c r="F9666" s="62"/>
    </row>
    <row r="9667" spans="1:6">
      <c r="A9667" s="79">
        <v>40593</v>
      </c>
      <c r="B9667" s="80" t="s">
        <v>92</v>
      </c>
      <c r="C9667" s="81">
        <v>12.681666345346777</v>
      </c>
      <c r="D9667" s="81">
        <v>24.369670691000231</v>
      </c>
      <c r="E9667" s="81">
        <v>11.688004345653454</v>
      </c>
      <c r="F9667" s="62"/>
    </row>
    <row r="9668" spans="1:6">
      <c r="A9668" s="79">
        <v>40593</v>
      </c>
      <c r="B9668" s="80" t="s">
        <v>93</v>
      </c>
      <c r="C9668" s="81">
        <v>11.775151809983864</v>
      </c>
      <c r="D9668" s="81">
        <v>23.457935125311337</v>
      </c>
      <c r="E9668" s="81">
        <v>11.682783315327473</v>
      </c>
      <c r="F9668" s="62"/>
    </row>
    <row r="9669" spans="1:6">
      <c r="A9669" s="79">
        <v>40593</v>
      </c>
      <c r="B9669" s="80" t="s">
        <v>94</v>
      </c>
      <c r="C9669" s="81">
        <v>12.001809574354841</v>
      </c>
      <c r="D9669" s="81">
        <v>23.537239584122329</v>
      </c>
      <c r="E9669" s="81">
        <v>11.535430009767488</v>
      </c>
      <c r="F9669" s="62"/>
    </row>
    <row r="9670" spans="1:6">
      <c r="A9670" s="79">
        <v>40593</v>
      </c>
      <c r="B9670" s="80" t="s">
        <v>95</v>
      </c>
      <c r="C9670" s="81">
        <v>13.292670115987717</v>
      </c>
      <c r="D9670" s="81">
        <v>25.004003768613163</v>
      </c>
      <c r="E9670" s="81">
        <v>11.711333652625447</v>
      </c>
      <c r="F9670" s="62"/>
    </row>
    <row r="9671" spans="1:6">
      <c r="A9671" s="79">
        <v>40593</v>
      </c>
      <c r="B9671" s="80" t="s">
        <v>96</v>
      </c>
      <c r="C9671" s="81">
        <v>12.159515505518826</v>
      </c>
      <c r="D9671" s="81">
        <v>24.845459334116178</v>
      </c>
      <c r="E9671" s="81">
        <v>12.685943828597352</v>
      </c>
      <c r="F9671" s="62"/>
    </row>
    <row r="9672" spans="1:6">
      <c r="A9672" s="79">
        <v>40593</v>
      </c>
      <c r="B9672" s="80" t="s">
        <v>97</v>
      </c>
      <c r="C9672" s="81">
        <v>13.805116637797665</v>
      </c>
      <c r="D9672" s="81">
        <v>27.342913456474896</v>
      </c>
      <c r="E9672" s="81">
        <v>13.537796818677231</v>
      </c>
      <c r="F9672" s="62"/>
    </row>
    <row r="9673" spans="1:6">
      <c r="A9673" s="79">
        <v>40593</v>
      </c>
      <c r="B9673" s="80" t="s">
        <v>98</v>
      </c>
      <c r="C9673" s="81">
        <v>15.549261870202496</v>
      </c>
      <c r="D9673" s="81">
        <v>30.216969266979572</v>
      </c>
      <c r="E9673" s="81">
        <v>14.667707396777075</v>
      </c>
      <c r="F9673" s="62"/>
    </row>
    <row r="9674" spans="1:6">
      <c r="A9674" s="79">
        <v>40593</v>
      </c>
      <c r="B9674" s="80" t="s">
        <v>99</v>
      </c>
      <c r="C9674" s="81">
        <v>16.95838470067536</v>
      </c>
      <c r="D9674" s="81">
        <v>32.704522263596289</v>
      </c>
      <c r="E9674" s="81">
        <v>15.746137562920929</v>
      </c>
      <c r="F9674" s="62"/>
    </row>
    <row r="9675" spans="1:6">
      <c r="A9675" s="79">
        <v>40593</v>
      </c>
      <c r="B9675" s="80" t="s">
        <v>100</v>
      </c>
      <c r="C9675" s="81">
        <v>17.924091223962265</v>
      </c>
      <c r="D9675" s="81">
        <v>37.273278486132767</v>
      </c>
      <c r="E9675" s="81">
        <v>19.349187262170503</v>
      </c>
      <c r="F9675" s="62"/>
    </row>
    <row r="9676" spans="1:6">
      <c r="A9676" s="79">
        <v>40593</v>
      </c>
      <c r="B9676" s="80" t="s">
        <v>101</v>
      </c>
      <c r="C9676" s="81">
        <v>23.284611809622749</v>
      </c>
      <c r="D9676" s="81">
        <v>41.980789645507237</v>
      </c>
      <c r="E9676" s="81">
        <v>18.696177835884487</v>
      </c>
      <c r="F9676" s="62"/>
    </row>
    <row r="9677" spans="1:6">
      <c r="A9677" s="79">
        <v>40593</v>
      </c>
      <c r="B9677" s="80" t="s">
        <v>102</v>
      </c>
      <c r="C9677" s="81">
        <v>25.206158005049563</v>
      </c>
      <c r="D9677" s="81">
        <v>46.490099522291722</v>
      </c>
      <c r="E9677" s="81">
        <v>21.283941517242159</v>
      </c>
      <c r="F9677" s="62"/>
    </row>
    <row r="9678" spans="1:6">
      <c r="A9678" s="79">
        <v>40593</v>
      </c>
      <c r="B9678" s="80" t="s">
        <v>103</v>
      </c>
      <c r="C9678" s="81">
        <v>23.34382445709474</v>
      </c>
      <c r="D9678" s="81">
        <v>44.230548075290983</v>
      </c>
      <c r="E9678" s="81">
        <v>20.886723618196243</v>
      </c>
      <c r="F9678" s="62"/>
    </row>
    <row r="9679" spans="1:6">
      <c r="A9679" s="79">
        <v>40593</v>
      </c>
      <c r="B9679" s="80" t="s">
        <v>104</v>
      </c>
      <c r="C9679" s="81">
        <v>19.766906613790088</v>
      </c>
      <c r="D9679" s="81">
        <v>38.968109265639583</v>
      </c>
      <c r="E9679" s="81">
        <v>19.201202651849496</v>
      </c>
      <c r="F9679" s="62"/>
    </row>
    <row r="9680" spans="1:6">
      <c r="A9680" s="79">
        <v>40593</v>
      </c>
      <c r="B9680" s="80" t="s">
        <v>105</v>
      </c>
      <c r="C9680" s="81">
        <v>21.658895391095903</v>
      </c>
      <c r="D9680" s="81">
        <v>39.711432971889501</v>
      </c>
      <c r="E9680" s="81">
        <v>18.052537580793597</v>
      </c>
      <c r="F9680" s="62"/>
    </row>
    <row r="9681" spans="1:6">
      <c r="A9681" s="79">
        <v>40593</v>
      </c>
      <c r="B9681" s="80" t="s">
        <v>106</v>
      </c>
      <c r="C9681" s="81">
        <v>21.589959468767912</v>
      </c>
      <c r="D9681" s="81">
        <v>38.928537356771585</v>
      </c>
      <c r="E9681" s="81">
        <v>17.338577888003673</v>
      </c>
      <c r="F9681" s="62"/>
    </row>
    <row r="9682" spans="1:6">
      <c r="A9682" s="79">
        <v>40593</v>
      </c>
      <c r="B9682" s="80" t="s">
        <v>107</v>
      </c>
      <c r="C9682" s="81">
        <v>23.856409049766693</v>
      </c>
      <c r="D9682" s="81">
        <v>38.92857241417159</v>
      </c>
      <c r="E9682" s="81">
        <v>15.072163364404897</v>
      </c>
      <c r="F9682" s="62"/>
    </row>
    <row r="9683" spans="1:6">
      <c r="A9683" s="79">
        <v>40593</v>
      </c>
      <c r="B9683" s="80" t="s">
        <v>108</v>
      </c>
      <c r="C9683" s="81">
        <v>21.59989633913391</v>
      </c>
      <c r="D9683" s="81">
        <v>34.597700784943079</v>
      </c>
      <c r="E9683" s="81">
        <v>12.997804445809169</v>
      </c>
      <c r="F9683" s="62"/>
    </row>
    <row r="9684" spans="1:6">
      <c r="A9684" s="79">
        <v>40593</v>
      </c>
      <c r="B9684" s="80" t="s">
        <v>109</v>
      </c>
      <c r="C9684" s="81">
        <v>22.210884955655853</v>
      </c>
      <c r="D9684" s="81">
        <v>34.96442231217204</v>
      </c>
      <c r="E9684" s="81">
        <v>12.753537356516187</v>
      </c>
      <c r="F9684" s="62"/>
    </row>
    <row r="9685" spans="1:6">
      <c r="A9685" s="79">
        <v>40593</v>
      </c>
      <c r="B9685" s="80" t="s">
        <v>110</v>
      </c>
      <c r="C9685" s="81">
        <v>23.551072298937722</v>
      </c>
      <c r="D9685" s="81">
        <v>36.926744574037812</v>
      </c>
      <c r="E9685" s="81">
        <v>13.37567227510009</v>
      </c>
      <c r="F9685" s="62"/>
    </row>
    <row r="9686" spans="1:6">
      <c r="A9686" s="79">
        <v>40593</v>
      </c>
      <c r="B9686" s="80" t="s">
        <v>111</v>
      </c>
      <c r="C9686" s="81">
        <v>22.388342675677833</v>
      </c>
      <c r="D9686" s="81">
        <v>35.430282001395987</v>
      </c>
      <c r="E9686" s="81">
        <v>13.041939325718154</v>
      </c>
      <c r="F9686" s="62"/>
    </row>
    <row r="9687" spans="1:6">
      <c r="A9687" s="79">
        <v>40593</v>
      </c>
      <c r="B9687" s="80" t="s">
        <v>112</v>
      </c>
      <c r="C9687" s="81">
        <v>24.053718923941673</v>
      </c>
      <c r="D9687" s="81">
        <v>39.394544835070541</v>
      </c>
      <c r="E9687" s="81">
        <v>15.340825911128867</v>
      </c>
      <c r="F9687" s="62"/>
    </row>
    <row r="9688" spans="1:6">
      <c r="A9688" s="79">
        <v>40593</v>
      </c>
      <c r="B9688" s="80" t="s">
        <v>113</v>
      </c>
      <c r="C9688" s="81">
        <v>26.694653695224417</v>
      </c>
      <c r="D9688" s="81">
        <v>43.289440705051099</v>
      </c>
      <c r="E9688" s="81">
        <v>16.594787009826682</v>
      </c>
      <c r="F9688" s="62"/>
    </row>
    <row r="9689" spans="1:6">
      <c r="A9689" s="79">
        <v>40593</v>
      </c>
      <c r="B9689" s="80" t="s">
        <v>114</v>
      </c>
      <c r="C9689" s="81">
        <v>29.246911879693172</v>
      </c>
      <c r="D9689" s="81">
        <v>45.767128481200821</v>
      </c>
      <c r="E9689" s="81">
        <v>16.520216601507649</v>
      </c>
      <c r="F9689" s="62"/>
    </row>
    <row r="9690" spans="1:6">
      <c r="A9690" s="79">
        <v>40593</v>
      </c>
      <c r="B9690" s="80" t="s">
        <v>115</v>
      </c>
      <c r="C9690" s="81">
        <v>29.621423821443134</v>
      </c>
      <c r="D9690" s="81">
        <v>47.461882996582631</v>
      </c>
      <c r="E9690" s="81">
        <v>17.840459175139497</v>
      </c>
      <c r="F9690" s="62"/>
    </row>
    <row r="9691" spans="1:6">
      <c r="A9691" s="79">
        <v>40593</v>
      </c>
      <c r="B9691" s="80" t="s">
        <v>116</v>
      </c>
      <c r="C9691" s="81">
        <v>33.681377579876745</v>
      </c>
      <c r="D9691" s="81">
        <v>52.040628952261109</v>
      </c>
      <c r="E9691" s="81">
        <v>18.359251372384364</v>
      </c>
      <c r="F9691" s="62"/>
    </row>
    <row r="9692" spans="1:6">
      <c r="A9692" s="79">
        <v>40593</v>
      </c>
      <c r="B9692" s="80" t="s">
        <v>117</v>
      </c>
      <c r="C9692" s="81">
        <v>43.230101559068814</v>
      </c>
      <c r="D9692" s="81">
        <v>63.96315401366077</v>
      </c>
      <c r="E9692" s="81">
        <v>20.733052454591956</v>
      </c>
      <c r="F9692" s="62"/>
    </row>
    <row r="9693" spans="1:6">
      <c r="A9693" s="79">
        <v>40593</v>
      </c>
      <c r="B9693" s="80" t="s">
        <v>118</v>
      </c>
      <c r="C9693" s="81">
        <v>28.261720836261265</v>
      </c>
      <c r="D9693" s="81">
        <v>44.08248609641101</v>
      </c>
      <c r="E9693" s="81">
        <v>15.820765260149745</v>
      </c>
      <c r="F9693" s="62"/>
    </row>
    <row r="9694" spans="1:6">
      <c r="A9694" s="79">
        <v>40593</v>
      </c>
      <c r="B9694" s="80" t="s">
        <v>119</v>
      </c>
      <c r="C9694" s="81">
        <v>29.217630111402173</v>
      </c>
      <c r="D9694" s="81">
        <v>42.883338379979143</v>
      </c>
      <c r="E9694" s="81">
        <v>13.665708268576971</v>
      </c>
      <c r="F9694" s="62"/>
    </row>
    <row r="9695" spans="1:6">
      <c r="A9695" s="79">
        <v>40593</v>
      </c>
      <c r="B9695" s="80" t="s">
        <v>120</v>
      </c>
      <c r="C9695" s="81">
        <v>30.548002441597045</v>
      </c>
      <c r="D9695" s="81">
        <v>43.814977977852045</v>
      </c>
      <c r="E9695" s="81">
        <v>13.266975536255</v>
      </c>
      <c r="F9695" s="62"/>
    </row>
    <row r="9696" spans="1:6">
      <c r="A9696" s="79">
        <v>40593</v>
      </c>
      <c r="B9696" s="80" t="s">
        <v>121</v>
      </c>
      <c r="C9696" s="81">
        <v>30.242580479592071</v>
      </c>
      <c r="D9696" s="81">
        <v>43.438412444881088</v>
      </c>
      <c r="E9696" s="81">
        <v>13.195831965289017</v>
      </c>
      <c r="F9696" s="62"/>
    </row>
    <row r="9697" spans="1:6">
      <c r="A9697" s="79">
        <v>40593</v>
      </c>
      <c r="B9697" s="80" t="s">
        <v>122</v>
      </c>
      <c r="C9697" s="81">
        <v>30.715641686355031</v>
      </c>
      <c r="D9697" s="81">
        <v>44.756570216566935</v>
      </c>
      <c r="E9697" s="81">
        <v>14.040928530211904</v>
      </c>
      <c r="F9697" s="62"/>
    </row>
    <row r="9698" spans="1:6">
      <c r="A9698" s="79">
        <v>40593</v>
      </c>
      <c r="B9698" s="80" t="s">
        <v>27</v>
      </c>
      <c r="C9698" s="81">
        <v>31.789814026014923</v>
      </c>
      <c r="D9698" s="81">
        <v>45.371072402370871</v>
      </c>
      <c r="E9698" s="81">
        <v>13.581258376355947</v>
      </c>
      <c r="F9698" s="62"/>
    </row>
    <row r="9699" spans="1:6">
      <c r="A9699" s="79">
        <v>40593</v>
      </c>
      <c r="B9699" s="80" t="s">
        <v>28</v>
      </c>
      <c r="C9699" s="81">
        <v>33.366558260628771</v>
      </c>
      <c r="D9699" s="81">
        <v>44.944953831089919</v>
      </c>
      <c r="E9699" s="81">
        <v>11.578395570461147</v>
      </c>
      <c r="F9699" s="62"/>
    </row>
    <row r="9700" spans="1:6">
      <c r="A9700" s="79">
        <v>40593</v>
      </c>
      <c r="B9700" s="80" t="s">
        <v>29</v>
      </c>
      <c r="C9700" s="81">
        <v>28.83364941210321</v>
      </c>
      <c r="D9700" s="81">
        <v>42.060982543443245</v>
      </c>
      <c r="E9700" s="81">
        <v>13.227333131340036</v>
      </c>
      <c r="F9700" s="62"/>
    </row>
    <row r="9701" spans="1:6">
      <c r="A9701" s="79">
        <v>40593</v>
      </c>
      <c r="B9701" s="80" t="s">
        <v>30</v>
      </c>
      <c r="C9701" s="81">
        <v>32.095480667446893</v>
      </c>
      <c r="D9701" s="81">
        <v>44.003518065475028</v>
      </c>
      <c r="E9701" s="81">
        <v>11.908037398028135</v>
      </c>
      <c r="F9701" s="62"/>
    </row>
    <row r="9702" spans="1:6">
      <c r="A9702" s="79">
        <v>40593</v>
      </c>
      <c r="B9702" s="80" t="s">
        <v>31</v>
      </c>
      <c r="C9702" s="81">
        <v>37.584402296962367</v>
      </c>
      <c r="D9702" s="81">
        <v>52.288912248986087</v>
      </c>
      <c r="E9702" s="81">
        <v>14.70450995202372</v>
      </c>
      <c r="F9702" s="62"/>
    </row>
    <row r="9703" spans="1:6">
      <c r="A9703" s="79">
        <v>40593</v>
      </c>
      <c r="B9703" s="80" t="s">
        <v>32</v>
      </c>
      <c r="C9703" s="81">
        <v>36.608894230916455</v>
      </c>
      <c r="D9703" s="81">
        <v>47.412885039722639</v>
      </c>
      <c r="E9703" s="81">
        <v>10.803990808806184</v>
      </c>
      <c r="F9703" s="62"/>
    </row>
    <row r="9704" spans="1:6">
      <c r="A9704" s="79">
        <v>40593</v>
      </c>
      <c r="B9704" s="80" t="s">
        <v>33</v>
      </c>
      <c r="C9704" s="81">
        <v>48.611580606326292</v>
      </c>
      <c r="D9704" s="81">
        <v>66.045098335880539</v>
      </c>
      <c r="E9704" s="81">
        <v>17.433517729554247</v>
      </c>
      <c r="F9704" s="62"/>
    </row>
    <row r="9705" spans="1:6">
      <c r="A9705" s="79">
        <v>40593</v>
      </c>
      <c r="B9705" s="80" t="s">
        <v>34</v>
      </c>
      <c r="C9705" s="81">
        <v>32.854514675680818</v>
      </c>
      <c r="D9705" s="81">
        <v>45.926359739072808</v>
      </c>
      <c r="E9705" s="81">
        <v>13.07184506339199</v>
      </c>
      <c r="F9705" s="62"/>
    </row>
    <row r="9706" spans="1:6">
      <c r="A9706" s="79">
        <v>40593</v>
      </c>
      <c r="B9706" s="80" t="s">
        <v>35</v>
      </c>
      <c r="C9706" s="81">
        <v>41.891064793690944</v>
      </c>
      <c r="D9706" s="81">
        <v>50.574541389870291</v>
      </c>
      <c r="E9706" s="81">
        <v>8.6834765961793465</v>
      </c>
      <c r="F9706" s="62"/>
    </row>
    <row r="9707" spans="1:6">
      <c r="A9707" s="79">
        <v>40593</v>
      </c>
      <c r="B9707" s="80" t="s">
        <v>36</v>
      </c>
      <c r="C9707" s="81">
        <v>32.696970085748838</v>
      </c>
      <c r="D9707" s="81">
        <v>42.953215710873145</v>
      </c>
      <c r="E9707" s="81">
        <v>10.256245625124308</v>
      </c>
      <c r="F9707" s="62"/>
    </row>
    <row r="9708" spans="1:6">
      <c r="A9708" s="79">
        <v>40593</v>
      </c>
      <c r="B9708" s="80" t="s">
        <v>37</v>
      </c>
      <c r="C9708" s="81">
        <v>28.21326253022627</v>
      </c>
      <c r="D9708" s="81">
        <v>41.080119855585359</v>
      </c>
      <c r="E9708" s="81">
        <v>12.866857325359089</v>
      </c>
      <c r="F9708" s="62"/>
    </row>
    <row r="9709" spans="1:6">
      <c r="A9709" s="79">
        <v>40593</v>
      </c>
      <c r="B9709" s="80" t="s">
        <v>38</v>
      </c>
      <c r="C9709" s="81">
        <v>37.220292405950396</v>
      </c>
      <c r="D9709" s="81">
        <v>50.673785759365273</v>
      </c>
      <c r="E9709" s="81">
        <v>13.453493353414878</v>
      </c>
      <c r="F9709" s="62"/>
    </row>
    <row r="9710" spans="1:6">
      <c r="A9710" s="79">
        <v>40593</v>
      </c>
      <c r="B9710" s="80" t="s">
        <v>39</v>
      </c>
      <c r="C9710" s="81">
        <v>42.985233563797834</v>
      </c>
      <c r="D9710" s="81">
        <v>57.918613467641457</v>
      </c>
      <c r="E9710" s="81">
        <v>14.933379903843623</v>
      </c>
      <c r="F9710" s="62"/>
    </row>
    <row r="9711" spans="1:6">
      <c r="A9711" s="79">
        <v>40593</v>
      </c>
      <c r="B9711" s="80" t="s">
        <v>40</v>
      </c>
      <c r="C9711" s="81">
        <v>42.945898100315844</v>
      </c>
      <c r="D9711" s="81">
        <v>60.941457038026115</v>
      </c>
      <c r="E9711" s="81">
        <v>17.995558937710271</v>
      </c>
      <c r="F9711" s="62"/>
    </row>
    <row r="9712" spans="1:6">
      <c r="A9712" s="79">
        <v>40593</v>
      </c>
      <c r="B9712" s="80" t="s">
        <v>41</v>
      </c>
      <c r="C9712" s="81">
        <v>47.439639826621409</v>
      </c>
      <c r="D9712" s="81">
        <v>63.171442017300876</v>
      </c>
      <c r="E9712" s="81">
        <v>15.731802190679467</v>
      </c>
      <c r="F9712" s="62"/>
    </row>
    <row r="9713" spans="1:6">
      <c r="A9713" s="79">
        <v>40593</v>
      </c>
      <c r="B9713" s="80" t="s">
        <v>42</v>
      </c>
      <c r="C9713" s="81">
        <v>45.754605438549568</v>
      </c>
      <c r="D9713" s="81">
        <v>62.903907052341893</v>
      </c>
      <c r="E9713" s="81">
        <v>17.149301613792325</v>
      </c>
      <c r="F9713" s="62"/>
    </row>
    <row r="9714" spans="1:6">
      <c r="A9714" s="79">
        <v>40593</v>
      </c>
      <c r="B9714" s="80" t="s">
        <v>43</v>
      </c>
      <c r="C9714" s="81">
        <v>61.423433816695052</v>
      </c>
      <c r="D9714" s="81">
        <v>85.242948129482386</v>
      </c>
      <c r="E9714" s="81">
        <v>23.819514312787334</v>
      </c>
      <c r="F9714" s="62"/>
    </row>
    <row r="9715" spans="1:6">
      <c r="A9715" s="79">
        <v>40593</v>
      </c>
      <c r="B9715" s="80" t="s">
        <v>44</v>
      </c>
      <c r="C9715" s="81">
        <v>39.812473772636146</v>
      </c>
      <c r="D9715" s="81">
        <v>56.630466717931611</v>
      </c>
      <c r="E9715" s="81">
        <v>16.817992945295465</v>
      </c>
      <c r="F9715" s="62"/>
    </row>
    <row r="9716" spans="1:6">
      <c r="A9716" s="79">
        <v>40593</v>
      </c>
      <c r="B9716" s="80" t="s">
        <v>45</v>
      </c>
      <c r="C9716" s="81">
        <v>43.251802686010812</v>
      </c>
      <c r="D9716" s="81">
        <v>62.012101740487005</v>
      </c>
      <c r="E9716" s="81">
        <v>18.760299054476192</v>
      </c>
      <c r="F9716" s="62"/>
    </row>
    <row r="9717" spans="1:6">
      <c r="A9717" s="79">
        <v>40593</v>
      </c>
      <c r="B9717" s="80" t="s">
        <v>46</v>
      </c>
      <c r="C9717" s="81">
        <v>61.059166992578092</v>
      </c>
      <c r="D9717" s="81">
        <v>85.342286871927371</v>
      </c>
      <c r="E9717" s="81">
        <v>24.283119879349279</v>
      </c>
      <c r="F9717" s="62"/>
    </row>
    <row r="9718" spans="1:6">
      <c r="A9718" s="79">
        <v>40593</v>
      </c>
      <c r="B9718" s="80" t="s">
        <v>47</v>
      </c>
      <c r="C9718" s="81">
        <v>58.201441667532357</v>
      </c>
      <c r="D9718" s="81">
        <v>82.963758767022654</v>
      </c>
      <c r="E9718" s="81">
        <v>24.762317099490296</v>
      </c>
      <c r="F9718" s="62"/>
    </row>
    <row r="9719" spans="1:6">
      <c r="A9719" s="79">
        <v>40593</v>
      </c>
      <c r="B9719" s="80" t="s">
        <v>48</v>
      </c>
      <c r="C9719" s="81">
        <v>43.123941363387821</v>
      </c>
      <c r="D9719" s="81">
        <v>57.790241669020482</v>
      </c>
      <c r="E9719" s="81">
        <v>14.66630030563266</v>
      </c>
      <c r="F9719" s="62"/>
    </row>
    <row r="9720" spans="1:6">
      <c r="A9720" s="79">
        <v>40593</v>
      </c>
      <c r="B9720" s="80" t="s">
        <v>49</v>
      </c>
      <c r="C9720" s="81">
        <v>41.103817354177018</v>
      </c>
      <c r="D9720" s="81">
        <v>57.552432786487515</v>
      </c>
      <c r="E9720" s="81">
        <v>16.448615432310497</v>
      </c>
      <c r="F9720" s="62"/>
    </row>
    <row r="9721" spans="1:6">
      <c r="A9721" s="79">
        <v>40593</v>
      </c>
      <c r="B9721" s="80" t="s">
        <v>50</v>
      </c>
      <c r="C9721" s="81">
        <v>54.782200752564691</v>
      </c>
      <c r="D9721" s="81">
        <v>73.053102133548776</v>
      </c>
      <c r="E9721" s="81">
        <v>18.270901380984085</v>
      </c>
      <c r="F9721" s="62"/>
    </row>
    <row r="9722" spans="1:6">
      <c r="A9722" s="79">
        <v>40593</v>
      </c>
      <c r="B9722" s="80" t="s">
        <v>51</v>
      </c>
      <c r="C9722" s="81">
        <v>57.255836915684455</v>
      </c>
      <c r="D9722" s="81">
        <v>75.134454755043535</v>
      </c>
      <c r="E9722" s="81">
        <v>17.87861783935908</v>
      </c>
      <c r="F9722" s="62"/>
    </row>
    <row r="9723" spans="1:6">
      <c r="A9723" s="79">
        <v>40593</v>
      </c>
      <c r="B9723" s="80" t="s">
        <v>52</v>
      </c>
      <c r="C9723" s="81">
        <v>58.586334584254324</v>
      </c>
      <c r="D9723" s="81">
        <v>75.729176332488478</v>
      </c>
      <c r="E9723" s="81">
        <v>17.142841748234154</v>
      </c>
      <c r="F9723" s="62"/>
    </row>
    <row r="9724" spans="1:6">
      <c r="A9724" s="79">
        <v>40593</v>
      </c>
      <c r="B9724" s="80" t="s">
        <v>53</v>
      </c>
      <c r="C9724" s="81">
        <v>45.22341556733862</v>
      </c>
      <c r="D9724" s="81">
        <v>61.982815767661016</v>
      </c>
      <c r="E9724" s="81">
        <v>16.759400200322396</v>
      </c>
      <c r="F9724" s="62"/>
    </row>
    <row r="9725" spans="1:6">
      <c r="A9725" s="79">
        <v>40593</v>
      </c>
      <c r="B9725" s="80" t="s">
        <v>54</v>
      </c>
      <c r="C9725" s="81">
        <v>43.97194762456774</v>
      </c>
      <c r="D9725" s="81">
        <v>58.206812410684442</v>
      </c>
      <c r="E9725" s="81">
        <v>14.234864786116702</v>
      </c>
      <c r="F9725" s="62"/>
    </row>
    <row r="9726" spans="1:6">
      <c r="A9726" s="79">
        <v>40593</v>
      </c>
      <c r="B9726" s="80" t="s">
        <v>55</v>
      </c>
      <c r="C9726" s="81">
        <v>51.166022043395046</v>
      </c>
      <c r="D9726" s="81">
        <v>70.476590462504063</v>
      </c>
      <c r="E9726" s="81">
        <v>19.310568419109018</v>
      </c>
      <c r="F9726" s="62"/>
    </row>
    <row r="9727" spans="1:6">
      <c r="A9727" s="79">
        <v>40593</v>
      </c>
      <c r="B9727" s="80" t="s">
        <v>56</v>
      </c>
      <c r="C9727" s="81">
        <v>38.561831398268261</v>
      </c>
      <c r="D9727" s="81">
        <v>56.026511693994692</v>
      </c>
      <c r="E9727" s="81">
        <v>17.464680295726431</v>
      </c>
      <c r="F9727" s="62"/>
    </row>
    <row r="9728" spans="1:6">
      <c r="A9728" s="79">
        <v>40593</v>
      </c>
      <c r="B9728" s="80" t="s">
        <v>57</v>
      </c>
      <c r="C9728" s="81">
        <v>34.984606253646611</v>
      </c>
      <c r="D9728" s="81">
        <v>47.780657369676618</v>
      </c>
      <c r="E9728" s="81">
        <v>12.796051116030007</v>
      </c>
      <c r="F9728" s="62"/>
    </row>
    <row r="9729" spans="1:6">
      <c r="A9729" s="79">
        <v>40593</v>
      </c>
      <c r="B9729" s="80" t="s">
        <v>58</v>
      </c>
      <c r="C9729" s="81">
        <v>41.547995245707973</v>
      </c>
      <c r="D9729" s="81">
        <v>58.643103972132394</v>
      </c>
      <c r="E9729" s="81">
        <v>17.095108726424421</v>
      </c>
      <c r="F9729" s="62"/>
    </row>
    <row r="9730" spans="1:6">
      <c r="A9730" s="79">
        <v>40593</v>
      </c>
      <c r="B9730" s="80" t="s">
        <v>59</v>
      </c>
      <c r="C9730" s="81">
        <v>47.805908886346366</v>
      </c>
      <c r="D9730" s="81">
        <v>62.092171241373009</v>
      </c>
      <c r="E9730" s="81">
        <v>14.286262355026643</v>
      </c>
      <c r="F9730" s="62"/>
    </row>
    <row r="9731" spans="1:6">
      <c r="A9731" s="79">
        <v>40593</v>
      </c>
      <c r="B9731" s="80" t="s">
        <v>60</v>
      </c>
      <c r="C9731" s="81">
        <v>40.099488083976112</v>
      </c>
      <c r="D9731" s="81">
        <v>52.419120419907102</v>
      </c>
      <c r="E9731" s="81">
        <v>12.31963233593099</v>
      </c>
      <c r="F9731" s="62"/>
    </row>
    <row r="9732" spans="1:6">
      <c r="A9732" s="79">
        <v>40593</v>
      </c>
      <c r="B9732" s="80" t="s">
        <v>61</v>
      </c>
      <c r="C9732" s="81">
        <v>32.363473009272859</v>
      </c>
      <c r="D9732" s="81">
        <v>41.259405335541352</v>
      </c>
      <c r="E9732" s="81">
        <v>8.8959323262684933</v>
      </c>
      <c r="F9732" s="62"/>
    </row>
    <row r="9733" spans="1:6">
      <c r="A9733" s="79">
        <v>40593</v>
      </c>
      <c r="B9733" s="80" t="s">
        <v>62</v>
      </c>
      <c r="C9733" s="81">
        <v>21.040239805827959</v>
      </c>
      <c r="D9733" s="81">
        <v>26.809222180231984</v>
      </c>
      <c r="E9733" s="81">
        <v>5.7689823744040254</v>
      </c>
      <c r="F9733" s="62"/>
    </row>
    <row r="9734" spans="1:6">
      <c r="A9734" s="79">
        <v>40593</v>
      </c>
      <c r="B9734" s="80" t="s">
        <v>63</v>
      </c>
      <c r="C9734" s="81">
        <v>24.12487396929366</v>
      </c>
      <c r="D9734" s="81">
        <v>28.731979700004771</v>
      </c>
      <c r="E9734" s="81">
        <v>4.6071057307111118</v>
      </c>
      <c r="F9734" s="62"/>
    </row>
    <row r="9735" spans="1:6">
      <c r="A9735" s="79">
        <v>40593</v>
      </c>
      <c r="B9735" s="80" t="s">
        <v>64</v>
      </c>
      <c r="C9735" s="81">
        <v>20.90235127461397</v>
      </c>
      <c r="D9735" s="81">
        <v>23.796324726514325</v>
      </c>
      <c r="E9735" s="81">
        <v>2.8939734519003544</v>
      </c>
      <c r="F9735" s="62"/>
    </row>
    <row r="9736" spans="1:6">
      <c r="A9736" s="79">
        <v>40593</v>
      </c>
      <c r="B9736" s="80" t="s">
        <v>65</v>
      </c>
      <c r="C9736" s="81">
        <v>18.399229018003215</v>
      </c>
      <c r="D9736" s="81">
        <v>21.189749304593619</v>
      </c>
      <c r="E9736" s="81">
        <v>2.7905202865904037</v>
      </c>
      <c r="F9736" s="62"/>
    </row>
    <row r="9737" spans="1:6">
      <c r="A9737" s="79">
        <v>40593</v>
      </c>
      <c r="B9737" s="80" t="s">
        <v>66</v>
      </c>
      <c r="C9737" s="81">
        <v>20.567361905256003</v>
      </c>
      <c r="D9737" s="81">
        <v>24.529783328322242</v>
      </c>
      <c r="E9737" s="81">
        <v>3.9624214230662389</v>
      </c>
      <c r="F9737" s="62"/>
    </row>
    <row r="9738" spans="1:6">
      <c r="A9738" s="79">
        <v>40593</v>
      </c>
      <c r="B9738" s="80" t="s">
        <v>67</v>
      </c>
      <c r="C9738" s="81">
        <v>25.347080197913542</v>
      </c>
      <c r="D9738" s="81">
        <v>29.624076118584671</v>
      </c>
      <c r="E9738" s="81">
        <v>4.2769959206711299</v>
      </c>
      <c r="F9738" s="62"/>
    </row>
    <row r="9739" spans="1:6">
      <c r="A9739" s="79">
        <v>40593</v>
      </c>
      <c r="B9739" s="80" t="s">
        <v>68</v>
      </c>
      <c r="C9739" s="81">
        <v>26.963353248189385</v>
      </c>
      <c r="D9739" s="81">
        <v>32.08204106682539</v>
      </c>
      <c r="E9739" s="81">
        <v>5.1186878186360047</v>
      </c>
      <c r="F9739" s="62"/>
    </row>
    <row r="9740" spans="1:6">
      <c r="A9740" s="79">
        <v>40593</v>
      </c>
      <c r="B9740" s="80" t="s">
        <v>69</v>
      </c>
      <c r="C9740" s="81">
        <v>18.764006995662179</v>
      </c>
      <c r="D9740" s="81">
        <v>20.90240517127565</v>
      </c>
      <c r="E9740" s="81">
        <v>2.1383981756134709</v>
      </c>
      <c r="F9740" s="62"/>
    </row>
    <row r="9741" spans="1:6">
      <c r="A9741" s="79">
        <v>40593</v>
      </c>
      <c r="B9741" s="80" t="s">
        <v>70</v>
      </c>
      <c r="C9741" s="81">
        <v>16.625493997068386</v>
      </c>
      <c r="D9741" s="81">
        <v>17.968750451068985</v>
      </c>
      <c r="E9741" s="81">
        <v>1.3432564540005991</v>
      </c>
      <c r="F9741" s="62"/>
    </row>
    <row r="9742" spans="1:6">
      <c r="A9742" s="79">
        <v>40593</v>
      </c>
      <c r="B9742" s="80" t="s">
        <v>71</v>
      </c>
      <c r="C9742" s="81">
        <v>25.160028249534559</v>
      </c>
      <c r="D9742" s="81">
        <v>31.675773941628446</v>
      </c>
      <c r="E9742" s="81">
        <v>6.515745692093887</v>
      </c>
      <c r="F9742" s="62"/>
    </row>
    <row r="9743" spans="1:6">
      <c r="A9743" s="79">
        <v>40593</v>
      </c>
      <c r="B9743" s="80" t="s">
        <v>72</v>
      </c>
      <c r="C9743" s="81">
        <v>22.538619298573813</v>
      </c>
      <c r="D9743" s="81">
        <v>27.096884837874956</v>
      </c>
      <c r="E9743" s="81">
        <v>4.5582655393011429</v>
      </c>
      <c r="F9743" s="62"/>
    </row>
    <row r="9744" spans="1:6">
      <c r="A9744" s="79">
        <v>40593</v>
      </c>
      <c r="B9744" s="80" t="s">
        <v>73</v>
      </c>
      <c r="C9744" s="81">
        <v>19.109080330611146</v>
      </c>
      <c r="D9744" s="81">
        <v>23.281141112655387</v>
      </c>
      <c r="E9744" s="81">
        <v>4.172060782044241</v>
      </c>
      <c r="F9744" s="62"/>
    </row>
    <row r="9745" spans="1:6">
      <c r="A9745" s="79">
        <v>40593</v>
      </c>
      <c r="B9745" s="80" t="s">
        <v>74</v>
      </c>
      <c r="C9745" s="81">
        <v>20.735215161741987</v>
      </c>
      <c r="D9745" s="81">
        <v>23.786627920797329</v>
      </c>
      <c r="E9745" s="81">
        <v>3.0514127590553421</v>
      </c>
      <c r="F9745" s="62"/>
    </row>
    <row r="9746" spans="1:6">
      <c r="A9746" s="79">
        <v>40593</v>
      </c>
      <c r="B9746" s="80" t="s">
        <v>75</v>
      </c>
      <c r="C9746" s="81">
        <v>19.621621977153097</v>
      </c>
      <c r="D9746" s="81">
        <v>22.527939146513472</v>
      </c>
      <c r="E9746" s="81">
        <v>2.9063171693603742</v>
      </c>
      <c r="F9746" s="62"/>
    </row>
    <row r="9747" spans="1:6">
      <c r="A9747" s="79">
        <v>40594</v>
      </c>
      <c r="B9747" s="80" t="s">
        <v>76</v>
      </c>
      <c r="C9747" s="81">
        <v>16.310319795218415</v>
      </c>
      <c r="D9747" s="81">
        <v>18.474314290885925</v>
      </c>
      <c r="E9747" s="81">
        <v>2.1639944956675095</v>
      </c>
      <c r="F9747" s="62"/>
    </row>
    <row r="9748" spans="1:6">
      <c r="A9748" s="79">
        <v>40594</v>
      </c>
      <c r="B9748" s="80" t="s">
        <v>77</v>
      </c>
      <c r="C9748" s="81">
        <v>18.251824923634231</v>
      </c>
      <c r="D9748" s="81">
        <v>20.714244440777676</v>
      </c>
      <c r="E9748" s="81">
        <v>2.4624195171434451</v>
      </c>
      <c r="F9748" s="62"/>
    </row>
    <row r="9749" spans="1:6">
      <c r="A9749" s="79">
        <v>40594</v>
      </c>
      <c r="B9749" s="80" t="s">
        <v>78</v>
      </c>
      <c r="C9749" s="81">
        <v>19.808984083618078</v>
      </c>
      <c r="D9749" s="81">
        <v>23.142490107442402</v>
      </c>
      <c r="E9749" s="81">
        <v>3.3335060238243237</v>
      </c>
      <c r="F9749" s="62"/>
    </row>
    <row r="9750" spans="1:6">
      <c r="A9750" s="79">
        <v>40594</v>
      </c>
      <c r="B9750" s="80" t="s">
        <v>79</v>
      </c>
      <c r="C9750" s="81">
        <v>26.116372434647467</v>
      </c>
      <c r="D9750" s="81">
        <v>31.725557833988436</v>
      </c>
      <c r="E9750" s="81">
        <v>5.6091853993409693</v>
      </c>
      <c r="F9750" s="62"/>
    </row>
    <row r="9751" spans="1:6">
      <c r="A9751" s="79">
        <v>40594</v>
      </c>
      <c r="B9751" s="80" t="s">
        <v>80</v>
      </c>
      <c r="C9751" s="81">
        <v>14.792735953798566</v>
      </c>
      <c r="D9751" s="81">
        <v>17.245398419578066</v>
      </c>
      <c r="E9751" s="81">
        <v>2.4526624657795004</v>
      </c>
      <c r="F9751" s="62"/>
    </row>
    <row r="9752" spans="1:6">
      <c r="A9752" s="79">
        <v>40594</v>
      </c>
      <c r="B9752" s="80" t="s">
        <v>81</v>
      </c>
      <c r="C9752" s="81">
        <v>15.96554180477845</v>
      </c>
      <c r="D9752" s="81">
        <v>19.346579326781832</v>
      </c>
      <c r="E9752" s="81">
        <v>3.3810375220033819</v>
      </c>
      <c r="F9752" s="62"/>
    </row>
    <row r="9753" spans="1:6">
      <c r="A9753" s="79">
        <v>40594</v>
      </c>
      <c r="B9753" s="80" t="s">
        <v>82</v>
      </c>
      <c r="C9753" s="81">
        <v>16.369639410716413</v>
      </c>
      <c r="D9753" s="81">
        <v>18.256368448011955</v>
      </c>
      <c r="E9753" s="81">
        <v>1.8867290372955416</v>
      </c>
      <c r="F9753" s="62"/>
    </row>
    <row r="9754" spans="1:6">
      <c r="A9754" s="79">
        <v>40594</v>
      </c>
      <c r="B9754" s="80" t="s">
        <v>83</v>
      </c>
      <c r="C9754" s="81">
        <v>15.492548195602497</v>
      </c>
      <c r="D9754" s="81">
        <v>16.026370447162204</v>
      </c>
      <c r="E9754" s="81">
        <v>0.53382225155970708</v>
      </c>
      <c r="F9754" s="62"/>
    </row>
    <row r="9755" spans="1:6">
      <c r="A9755" s="79">
        <v>40594</v>
      </c>
      <c r="B9755" s="80" t="s">
        <v>84</v>
      </c>
      <c r="C9755" s="81">
        <v>11.708131417486864</v>
      </c>
      <c r="D9755" s="81">
        <v>13.033207245353539</v>
      </c>
      <c r="E9755" s="81">
        <v>1.3250758278666748</v>
      </c>
      <c r="F9755" s="62"/>
    </row>
    <row r="9756" spans="1:6">
      <c r="A9756" s="79">
        <v>40594</v>
      </c>
      <c r="B9756" s="80" t="s">
        <v>85</v>
      </c>
      <c r="C9756" s="81">
        <v>11.796852028813856</v>
      </c>
      <c r="D9756" s="81">
        <v>12.686327221758576</v>
      </c>
      <c r="E9756" s="81">
        <v>0.88947519294472066</v>
      </c>
      <c r="F9756" s="62"/>
    </row>
    <row r="9757" spans="1:6">
      <c r="A9757" s="79">
        <v>40594</v>
      </c>
      <c r="B9757" s="80" t="s">
        <v>86</v>
      </c>
      <c r="C9757" s="81">
        <v>12.053114225020831</v>
      </c>
      <c r="D9757" s="81">
        <v>12.825095474696562</v>
      </c>
      <c r="E9757" s="81">
        <v>0.77198124967573101</v>
      </c>
      <c r="F9757" s="62"/>
    </row>
    <row r="9758" spans="1:6">
      <c r="A9758" s="79">
        <v>40594</v>
      </c>
      <c r="B9758" s="80" t="s">
        <v>87</v>
      </c>
      <c r="C9758" s="81">
        <v>14.191756175518623</v>
      </c>
      <c r="D9758" s="81">
        <v>15.867848798190222</v>
      </c>
      <c r="E9758" s="81">
        <v>1.6760926226715984</v>
      </c>
      <c r="F9758" s="62"/>
    </row>
    <row r="9759" spans="1:6">
      <c r="A9759" s="79">
        <v>40594</v>
      </c>
      <c r="B9759" s="80" t="s">
        <v>88</v>
      </c>
      <c r="C9759" s="81">
        <v>13.403351006718699</v>
      </c>
      <c r="D9759" s="81">
        <v>15.08487671367231</v>
      </c>
      <c r="E9759" s="81">
        <v>1.6815257069536109</v>
      </c>
      <c r="F9759" s="62"/>
    </row>
    <row r="9760" spans="1:6">
      <c r="A9760" s="79">
        <v>40594</v>
      </c>
      <c r="B9760" s="80" t="s">
        <v>89</v>
      </c>
      <c r="C9760" s="81">
        <v>11.796942612985855</v>
      </c>
      <c r="D9760" s="81">
        <v>13.608117200064475</v>
      </c>
      <c r="E9760" s="81">
        <v>1.8111745870786198</v>
      </c>
      <c r="F9760" s="62"/>
    </row>
    <row r="9761" spans="1:6">
      <c r="A9761" s="79">
        <v>40594</v>
      </c>
      <c r="B9761" s="80" t="s">
        <v>90</v>
      </c>
      <c r="C9761" s="81">
        <v>17.247025232498327</v>
      </c>
      <c r="D9761" s="81">
        <v>18.930464134967881</v>
      </c>
      <c r="E9761" s="81">
        <v>1.683438902469554</v>
      </c>
      <c r="F9761" s="62"/>
    </row>
    <row r="9762" spans="1:6">
      <c r="A9762" s="79">
        <v>40594</v>
      </c>
      <c r="B9762" s="80" t="s">
        <v>91</v>
      </c>
      <c r="C9762" s="81">
        <v>18.055206217286248</v>
      </c>
      <c r="D9762" s="81">
        <v>20.5559256392057</v>
      </c>
      <c r="E9762" s="81">
        <v>2.5007194219194524</v>
      </c>
      <c r="F9762" s="62"/>
    </row>
    <row r="9763" spans="1:6">
      <c r="A9763" s="79">
        <v>40594</v>
      </c>
      <c r="B9763" s="80" t="s">
        <v>92</v>
      </c>
      <c r="C9763" s="81">
        <v>17.266802410654325</v>
      </c>
      <c r="D9763" s="81">
        <v>21.487602177653596</v>
      </c>
      <c r="E9763" s="81">
        <v>4.2207997669992707</v>
      </c>
      <c r="F9763" s="62"/>
    </row>
    <row r="9764" spans="1:6">
      <c r="A9764" s="79">
        <v>40594</v>
      </c>
      <c r="B9764" s="80" t="s">
        <v>93</v>
      </c>
      <c r="C9764" s="81">
        <v>17.670911046369284</v>
      </c>
      <c r="D9764" s="81">
        <v>22.696795801177458</v>
      </c>
      <c r="E9764" s="81">
        <v>5.0258847548081746</v>
      </c>
      <c r="F9764" s="62"/>
    </row>
    <row r="9765" spans="1:6">
      <c r="A9765" s="79">
        <v>40594</v>
      </c>
      <c r="B9765" s="80" t="s">
        <v>94</v>
      </c>
      <c r="C9765" s="81">
        <v>14.960677334986549</v>
      </c>
      <c r="D9765" s="81">
        <v>18.434968648617936</v>
      </c>
      <c r="E9765" s="81">
        <v>3.4742913136313867</v>
      </c>
      <c r="F9765" s="62"/>
    </row>
    <row r="9766" spans="1:6">
      <c r="A9766" s="79">
        <v>40594</v>
      </c>
      <c r="B9766" s="80" t="s">
        <v>95</v>
      </c>
      <c r="C9766" s="81">
        <v>17.079646634803339</v>
      </c>
      <c r="D9766" s="81">
        <v>21.120942777349637</v>
      </c>
      <c r="E9766" s="81">
        <v>4.0412961425462974</v>
      </c>
      <c r="F9766" s="62"/>
    </row>
    <row r="9767" spans="1:6">
      <c r="A9767" s="79">
        <v>40594</v>
      </c>
      <c r="B9767" s="80" t="s">
        <v>96</v>
      </c>
      <c r="C9767" s="81">
        <v>14.231423591774618</v>
      </c>
      <c r="D9767" s="81">
        <v>17.225824308944073</v>
      </c>
      <c r="E9767" s="81">
        <v>2.9944007171694551</v>
      </c>
      <c r="F9767" s="62"/>
    </row>
    <row r="9768" spans="1:6">
      <c r="A9768" s="79">
        <v>40594</v>
      </c>
      <c r="B9768" s="80" t="s">
        <v>97</v>
      </c>
      <c r="C9768" s="81">
        <v>16.340544051332412</v>
      </c>
      <c r="D9768" s="81">
        <v>19.713576181335792</v>
      </c>
      <c r="E9768" s="81">
        <v>3.3730321300033808</v>
      </c>
      <c r="F9768" s="62"/>
    </row>
    <row r="9769" spans="1:6">
      <c r="A9769" s="79">
        <v>40594</v>
      </c>
      <c r="B9769" s="80" t="s">
        <v>98</v>
      </c>
      <c r="C9769" s="81">
        <v>17.178300938104332</v>
      </c>
      <c r="D9769" s="81">
        <v>20.942596269868659</v>
      </c>
      <c r="E9769" s="81">
        <v>3.7642953317643268</v>
      </c>
      <c r="F9769" s="62"/>
    </row>
    <row r="9770" spans="1:6">
      <c r="A9770" s="79">
        <v>40594</v>
      </c>
      <c r="B9770" s="80" t="s">
        <v>99</v>
      </c>
      <c r="C9770" s="81">
        <v>21.810472146590882</v>
      </c>
      <c r="D9770" s="81">
        <v>27.840892520424884</v>
      </c>
      <c r="E9770" s="81">
        <v>6.0304203738340014</v>
      </c>
      <c r="F9770" s="62"/>
    </row>
    <row r="9771" spans="1:6">
      <c r="A9771" s="79">
        <v>40594</v>
      </c>
      <c r="B9771" s="80" t="s">
        <v>100</v>
      </c>
      <c r="C9771" s="81">
        <v>17.207933786278328</v>
      </c>
      <c r="D9771" s="81">
        <v>24.262928537613284</v>
      </c>
      <c r="E9771" s="81">
        <v>7.0549947513349558</v>
      </c>
      <c r="F9771" s="62"/>
    </row>
    <row r="9772" spans="1:6">
      <c r="A9772" s="79">
        <v>40594</v>
      </c>
      <c r="B9772" s="80" t="s">
        <v>101</v>
      </c>
      <c r="C9772" s="81">
        <v>15.690196549606476</v>
      </c>
      <c r="D9772" s="81">
        <v>22.300505869497506</v>
      </c>
      <c r="E9772" s="81">
        <v>6.6103093198910301</v>
      </c>
      <c r="F9772" s="62"/>
    </row>
    <row r="9773" spans="1:6">
      <c r="A9773" s="79">
        <v>40594</v>
      </c>
      <c r="B9773" s="80" t="s">
        <v>102</v>
      </c>
      <c r="C9773" s="81">
        <v>17.543092632038295</v>
      </c>
      <c r="D9773" s="81">
        <v>24.550401235556258</v>
      </c>
      <c r="E9773" s="81">
        <v>7.0073086035179628</v>
      </c>
      <c r="F9773" s="62"/>
    </row>
    <row r="9774" spans="1:6">
      <c r="A9774" s="79">
        <v>40594</v>
      </c>
      <c r="B9774" s="80" t="s">
        <v>103</v>
      </c>
      <c r="C9774" s="81">
        <v>25.55580141363852</v>
      </c>
      <c r="D9774" s="81">
        <v>33.748159661756226</v>
      </c>
      <c r="E9774" s="81">
        <v>8.1923582481177064</v>
      </c>
      <c r="F9774" s="62"/>
    </row>
    <row r="9775" spans="1:6">
      <c r="A9775" s="79">
        <v>40594</v>
      </c>
      <c r="B9775" s="80" t="s">
        <v>104</v>
      </c>
      <c r="C9775" s="81">
        <v>20.184489689086035</v>
      </c>
      <c r="D9775" s="81">
        <v>27.345449736199942</v>
      </c>
      <c r="E9775" s="81">
        <v>7.1609600471139068</v>
      </c>
      <c r="F9775" s="62"/>
    </row>
    <row r="9776" spans="1:6">
      <c r="A9776" s="79">
        <v>40594</v>
      </c>
      <c r="B9776" s="80" t="s">
        <v>105</v>
      </c>
      <c r="C9776" s="81">
        <v>18.213383080198227</v>
      </c>
      <c r="D9776" s="81">
        <v>24.183746806477298</v>
      </c>
      <c r="E9776" s="81">
        <v>5.9703637262790714</v>
      </c>
      <c r="F9776" s="62"/>
    </row>
    <row r="9777" spans="1:6">
      <c r="A9777" s="79">
        <v>40594</v>
      </c>
      <c r="B9777" s="80" t="s">
        <v>106</v>
      </c>
      <c r="C9777" s="81">
        <v>27.635510925973314</v>
      </c>
      <c r="D9777" s="81">
        <v>34.670009223362122</v>
      </c>
      <c r="E9777" s="81">
        <v>7.0344982973888079</v>
      </c>
      <c r="F9777" s="62"/>
    </row>
    <row r="9778" spans="1:6">
      <c r="A9778" s="79">
        <v>40594</v>
      </c>
      <c r="B9778" s="80" t="s">
        <v>107</v>
      </c>
      <c r="C9778" s="81">
        <v>20.913932508783969</v>
      </c>
      <c r="D9778" s="81">
        <v>26.919333860268992</v>
      </c>
      <c r="E9778" s="81">
        <v>6.0054013514850233</v>
      </c>
      <c r="F9778" s="62"/>
    </row>
    <row r="9779" spans="1:6">
      <c r="A9779" s="79">
        <v>40594</v>
      </c>
      <c r="B9779" s="80" t="s">
        <v>108</v>
      </c>
      <c r="C9779" s="81">
        <v>21.20964616086194</v>
      </c>
      <c r="D9779" s="81">
        <v>26.631927546476025</v>
      </c>
      <c r="E9779" s="81">
        <v>5.4222813856140846</v>
      </c>
      <c r="F9779" s="62"/>
    </row>
    <row r="9780" spans="1:6">
      <c r="A9780" s="79">
        <v>40594</v>
      </c>
      <c r="B9780" s="80" t="s">
        <v>109</v>
      </c>
      <c r="C9780" s="81">
        <v>21.554639960334903</v>
      </c>
      <c r="D9780" s="81">
        <v>26.463457603137044</v>
      </c>
      <c r="E9780" s="81">
        <v>4.9088176428021413</v>
      </c>
      <c r="F9780" s="62"/>
    </row>
    <row r="9781" spans="1:6">
      <c r="A9781" s="79">
        <v>40594</v>
      </c>
      <c r="B9781" s="80" t="s">
        <v>110</v>
      </c>
      <c r="C9781" s="81">
        <v>42.409599355105883</v>
      </c>
      <c r="D9781" s="81">
        <v>52.034935401744185</v>
      </c>
      <c r="E9781" s="81">
        <v>9.6253360466383029</v>
      </c>
      <c r="F9781" s="62"/>
    </row>
    <row r="9782" spans="1:6">
      <c r="A9782" s="79">
        <v>40594</v>
      </c>
      <c r="B9782" s="80" t="s">
        <v>111</v>
      </c>
      <c r="C9782" s="81">
        <v>16.153722233669427</v>
      </c>
      <c r="D9782" s="81">
        <v>18.266756628853962</v>
      </c>
      <c r="E9782" s="81">
        <v>2.1130343951845347</v>
      </c>
      <c r="F9782" s="62"/>
    </row>
    <row r="9783" spans="1:6">
      <c r="A9783" s="79">
        <v>40594</v>
      </c>
      <c r="B9783" s="80" t="s">
        <v>112</v>
      </c>
      <c r="C9783" s="81">
        <v>24.817053485741589</v>
      </c>
      <c r="D9783" s="81">
        <v>30.081202545091642</v>
      </c>
      <c r="E9783" s="81">
        <v>5.2641490593500535</v>
      </c>
      <c r="F9783" s="62"/>
    </row>
    <row r="9784" spans="1:6">
      <c r="A9784" s="79">
        <v>40594</v>
      </c>
      <c r="B9784" s="80" t="s">
        <v>113</v>
      </c>
      <c r="C9784" s="81">
        <v>17.563174822312295</v>
      </c>
      <c r="D9784" s="81">
        <v>18.415461172033947</v>
      </c>
      <c r="E9784" s="81">
        <v>0.85228634972165196</v>
      </c>
      <c r="F9784" s="62"/>
    </row>
    <row r="9785" spans="1:6">
      <c r="A9785" s="79">
        <v>40594</v>
      </c>
      <c r="B9785" s="80" t="s">
        <v>114</v>
      </c>
      <c r="C9785" s="81">
        <v>17.770182373936272</v>
      </c>
      <c r="D9785" s="81">
        <v>19.396711499416835</v>
      </c>
      <c r="E9785" s="81">
        <v>1.6265291254805625</v>
      </c>
      <c r="F9785" s="62"/>
    </row>
    <row r="9786" spans="1:6">
      <c r="A9786" s="79">
        <v>40594</v>
      </c>
      <c r="B9786" s="80" t="s">
        <v>115</v>
      </c>
      <c r="C9786" s="81">
        <v>20.864974097902969</v>
      </c>
      <c r="D9786" s="81">
        <v>24.758829308213237</v>
      </c>
      <c r="E9786" s="81">
        <v>3.8938552103102673</v>
      </c>
      <c r="F9786" s="62"/>
    </row>
    <row r="9787" spans="1:6">
      <c r="A9787" s="79">
        <v>40594</v>
      </c>
      <c r="B9787" s="80" t="s">
        <v>116</v>
      </c>
      <c r="C9787" s="81">
        <v>20.125819033126042</v>
      </c>
      <c r="D9787" s="81">
        <v>22.499036484587492</v>
      </c>
      <c r="E9787" s="81">
        <v>2.3732174514614499</v>
      </c>
      <c r="F9787" s="62"/>
    </row>
    <row r="9788" spans="1:6">
      <c r="A9788" s="79">
        <v>40594</v>
      </c>
      <c r="B9788" s="80" t="s">
        <v>117</v>
      </c>
      <c r="C9788" s="81">
        <v>25.93101445569048</v>
      </c>
      <c r="D9788" s="81">
        <v>33.827876946442217</v>
      </c>
      <c r="E9788" s="81">
        <v>7.8968624907517366</v>
      </c>
      <c r="F9788" s="62"/>
    </row>
    <row r="9789" spans="1:6">
      <c r="A9789" s="79">
        <v>40594</v>
      </c>
      <c r="B9789" s="80" t="s">
        <v>118</v>
      </c>
      <c r="C9789" s="81">
        <v>19.386698344172114</v>
      </c>
      <c r="D9789" s="81">
        <v>23.896596765134337</v>
      </c>
      <c r="E9789" s="81">
        <v>4.509898420962223</v>
      </c>
      <c r="F9789" s="62"/>
    </row>
    <row r="9790" spans="1:6">
      <c r="A9790" s="79">
        <v>40594</v>
      </c>
      <c r="B9790" s="80" t="s">
        <v>119</v>
      </c>
      <c r="C9790" s="81">
        <v>18.972783908923155</v>
      </c>
      <c r="D9790" s="81">
        <v>21.884584475133561</v>
      </c>
      <c r="E9790" s="81">
        <v>2.9118005662104061</v>
      </c>
      <c r="F9790" s="62"/>
    </row>
    <row r="9791" spans="1:6">
      <c r="A9791" s="79">
        <v>40594</v>
      </c>
      <c r="B9791" s="80" t="s">
        <v>120</v>
      </c>
      <c r="C9791" s="81">
        <v>19.712021119998084</v>
      </c>
      <c r="D9791" s="81">
        <v>22.627967095308477</v>
      </c>
      <c r="E9791" s="81">
        <v>2.9159459753103931</v>
      </c>
      <c r="F9791" s="62"/>
    </row>
    <row r="9792" spans="1:6">
      <c r="A9792" s="79">
        <v>40594</v>
      </c>
      <c r="B9792" s="80" t="s">
        <v>121</v>
      </c>
      <c r="C9792" s="81">
        <v>25.408843996859527</v>
      </c>
      <c r="D9792" s="81">
        <v>31.548350468882482</v>
      </c>
      <c r="E9792" s="81">
        <v>6.1395064720229549</v>
      </c>
      <c r="F9792" s="62"/>
    </row>
    <row r="9793" spans="1:6">
      <c r="A9793" s="79">
        <v>40594</v>
      </c>
      <c r="B9793" s="80" t="s">
        <v>122</v>
      </c>
      <c r="C9793" s="81">
        <v>30.97756011491099</v>
      </c>
      <c r="D9793" s="81">
        <v>40.092112019510523</v>
      </c>
      <c r="E9793" s="81">
        <v>9.1145519045995336</v>
      </c>
      <c r="F9793" s="62"/>
    </row>
    <row r="9794" spans="1:6">
      <c r="A9794" s="79">
        <v>40594</v>
      </c>
      <c r="B9794" s="80" t="s">
        <v>27</v>
      </c>
      <c r="C9794" s="81">
        <v>34.486379542179648</v>
      </c>
      <c r="D9794" s="81">
        <v>49.3098731526945</v>
      </c>
      <c r="E9794" s="81">
        <v>14.823493610514852</v>
      </c>
      <c r="F9794" s="62"/>
    </row>
    <row r="9795" spans="1:6">
      <c r="A9795" s="79">
        <v>40594</v>
      </c>
      <c r="B9795" s="80" t="s">
        <v>28</v>
      </c>
      <c r="C9795" s="81">
        <v>27.232366270065352</v>
      </c>
      <c r="D9795" s="81">
        <v>38.813595405767671</v>
      </c>
      <c r="E9795" s="81">
        <v>11.581229135702319</v>
      </c>
      <c r="F9795" s="62"/>
    </row>
    <row r="9796" spans="1:6">
      <c r="A9796" s="79">
        <v>40594</v>
      </c>
      <c r="B9796" s="80" t="s">
        <v>29</v>
      </c>
      <c r="C9796" s="81">
        <v>44.579163616060661</v>
      </c>
      <c r="D9796" s="81">
        <v>59.261158299011392</v>
      </c>
      <c r="E9796" s="81">
        <v>14.68199468295073</v>
      </c>
      <c r="F9796" s="62"/>
    </row>
    <row r="9797" spans="1:6">
      <c r="A9797" s="79">
        <v>40594</v>
      </c>
      <c r="B9797" s="80" t="s">
        <v>30</v>
      </c>
      <c r="C9797" s="81">
        <v>44.32298996077369</v>
      </c>
      <c r="D9797" s="81">
        <v>59.657674024266349</v>
      </c>
      <c r="E9797" s="81">
        <v>15.334684063492659</v>
      </c>
      <c r="F9797" s="62"/>
    </row>
    <row r="9798" spans="1:6">
      <c r="A9798" s="79">
        <v>40594</v>
      </c>
      <c r="B9798" s="80" t="s">
        <v>31</v>
      </c>
      <c r="C9798" s="81">
        <v>41.454937428553968</v>
      </c>
      <c r="D9798" s="81">
        <v>57.487094353593591</v>
      </c>
      <c r="E9798" s="81">
        <v>16.032156925039622</v>
      </c>
      <c r="F9798" s="62"/>
    </row>
    <row r="9799" spans="1:6">
      <c r="A9799" s="79">
        <v>40594</v>
      </c>
      <c r="B9799" s="80" t="s">
        <v>32</v>
      </c>
      <c r="C9799" s="81">
        <v>49.793329979419156</v>
      </c>
      <c r="D9799" s="81">
        <v>70.877686533459112</v>
      </c>
      <c r="E9799" s="81">
        <v>21.084356554039957</v>
      </c>
      <c r="F9799" s="62"/>
    </row>
    <row r="9800" spans="1:6">
      <c r="A9800" s="79">
        <v>40594</v>
      </c>
      <c r="B9800" s="80" t="s">
        <v>33</v>
      </c>
      <c r="C9800" s="81">
        <v>34.388214919355654</v>
      </c>
      <c r="D9800" s="81">
        <v>50.935639642032328</v>
      </c>
      <c r="E9800" s="81">
        <v>16.547424722676674</v>
      </c>
      <c r="F9800" s="62"/>
    </row>
    <row r="9801" spans="1:6">
      <c r="A9801" s="79">
        <v>40594</v>
      </c>
      <c r="B9801" s="80" t="s">
        <v>34</v>
      </c>
      <c r="C9801" s="81">
        <v>26.789150920497395</v>
      </c>
      <c r="D9801" s="81">
        <v>35.295188965283067</v>
      </c>
      <c r="E9801" s="81">
        <v>8.5060380447856723</v>
      </c>
      <c r="F9801" s="62"/>
    </row>
    <row r="9802" spans="1:6">
      <c r="A9802" s="79">
        <v>40594</v>
      </c>
      <c r="B9802" s="80" t="s">
        <v>35</v>
      </c>
      <c r="C9802" s="81">
        <v>37.226937912809376</v>
      </c>
      <c r="D9802" s="81">
        <v>51.064582221178306</v>
      </c>
      <c r="E9802" s="81">
        <v>13.83764430836893</v>
      </c>
      <c r="F9802" s="62"/>
    </row>
    <row r="9803" spans="1:6">
      <c r="A9803" s="79">
        <v>40594</v>
      </c>
      <c r="B9803" s="80" t="s">
        <v>36</v>
      </c>
      <c r="C9803" s="81">
        <v>31.608953944712926</v>
      </c>
      <c r="D9803" s="81">
        <v>41.896386532054329</v>
      </c>
      <c r="E9803" s="81">
        <v>10.287432587341403</v>
      </c>
      <c r="F9803" s="62"/>
    </row>
    <row r="9804" spans="1:6">
      <c r="A9804" s="79">
        <v>40594</v>
      </c>
      <c r="B9804" s="80" t="s">
        <v>37</v>
      </c>
      <c r="C9804" s="81">
        <v>23.497315512685716</v>
      </c>
      <c r="D9804" s="81">
        <v>29.903362192210672</v>
      </c>
      <c r="E9804" s="81">
        <v>6.4060466795249553</v>
      </c>
      <c r="F9804" s="62"/>
    </row>
    <row r="9805" spans="1:6">
      <c r="A9805" s="79">
        <v>40594</v>
      </c>
      <c r="B9805" s="80" t="s">
        <v>38</v>
      </c>
      <c r="C9805" s="81">
        <v>45.486711090985573</v>
      </c>
      <c r="D9805" s="81">
        <v>61.997248571078096</v>
      </c>
      <c r="E9805" s="81">
        <v>16.510537480092523</v>
      </c>
      <c r="F9805" s="62"/>
    </row>
    <row r="9806" spans="1:6">
      <c r="A9806" s="79">
        <v>40594</v>
      </c>
      <c r="B9806" s="80" t="s">
        <v>39</v>
      </c>
      <c r="C9806" s="81">
        <v>26.207886663352451</v>
      </c>
      <c r="D9806" s="81">
        <v>34.026658032732207</v>
      </c>
      <c r="E9806" s="81">
        <v>7.8187713693797569</v>
      </c>
      <c r="F9806" s="62"/>
    </row>
    <row r="9807" spans="1:6">
      <c r="A9807" s="79">
        <v>40594</v>
      </c>
      <c r="B9807" s="80" t="s">
        <v>40</v>
      </c>
      <c r="C9807" s="81">
        <v>25.005466750765567</v>
      </c>
      <c r="D9807" s="81">
        <v>33.283315048482294</v>
      </c>
      <c r="E9807" s="81">
        <v>8.2778482977167265</v>
      </c>
      <c r="F9807" s="62"/>
    </row>
    <row r="9808" spans="1:6">
      <c r="A9808" s="79">
        <v>40594</v>
      </c>
      <c r="B9808" s="80" t="s">
        <v>41</v>
      </c>
      <c r="C9808" s="81">
        <v>20.116773985501045</v>
      </c>
      <c r="D9808" s="81">
        <v>26.583064723041041</v>
      </c>
      <c r="E9808" s="81">
        <v>6.4662907375399961</v>
      </c>
      <c r="F9808" s="62"/>
    </row>
    <row r="9809" spans="1:6">
      <c r="A9809" s="79">
        <v>40594</v>
      </c>
      <c r="B9809" s="80" t="s">
        <v>42</v>
      </c>
      <c r="C9809" s="81">
        <v>21.959950255253862</v>
      </c>
      <c r="D9809" s="81">
        <v>27.901340260101897</v>
      </c>
      <c r="E9809" s="81">
        <v>5.941390004848035</v>
      </c>
      <c r="F9809" s="62"/>
    </row>
    <row r="9810" spans="1:6">
      <c r="A9810" s="79">
        <v>40594</v>
      </c>
      <c r="B9810" s="80" t="s">
        <v>43</v>
      </c>
      <c r="C9810" s="81">
        <v>22.255683507415835</v>
      </c>
      <c r="D9810" s="81">
        <v>27.861718683608903</v>
      </c>
      <c r="E9810" s="81">
        <v>5.6060351761930676</v>
      </c>
      <c r="F9810" s="62"/>
    </row>
    <row r="9811" spans="1:6">
      <c r="A9811" s="79">
        <v>40594</v>
      </c>
      <c r="B9811" s="80" t="s">
        <v>44</v>
      </c>
      <c r="C9811" s="81">
        <v>25.439339854137526</v>
      </c>
      <c r="D9811" s="81">
        <v>34.086281334459208</v>
      </c>
      <c r="E9811" s="81">
        <v>8.6469414803216829</v>
      </c>
      <c r="F9811" s="62"/>
    </row>
    <row r="9812" spans="1:6">
      <c r="A9812" s="79">
        <v>40594</v>
      </c>
      <c r="B9812" s="80" t="s">
        <v>45</v>
      </c>
      <c r="C9812" s="81">
        <v>25.754793735564494</v>
      </c>
      <c r="D9812" s="81">
        <v>39.864829012719568</v>
      </c>
      <c r="E9812" s="81">
        <v>14.110035277155074</v>
      </c>
      <c r="F9812" s="62"/>
    </row>
    <row r="9813" spans="1:6">
      <c r="A9813" s="79">
        <v>40594</v>
      </c>
      <c r="B9813" s="80" t="s">
        <v>46</v>
      </c>
      <c r="C9813" s="81">
        <v>22.6007866019518</v>
      </c>
      <c r="D9813" s="81">
        <v>30.002721551405667</v>
      </c>
      <c r="E9813" s="81">
        <v>7.4019349494538673</v>
      </c>
      <c r="F9813" s="62"/>
    </row>
    <row r="9814" spans="1:6">
      <c r="A9814" s="79">
        <v>40594</v>
      </c>
      <c r="B9814" s="80" t="s">
        <v>47</v>
      </c>
      <c r="C9814" s="81">
        <v>34.9805257786496</v>
      </c>
      <c r="D9814" s="81">
        <v>49.350408033362513</v>
      </c>
      <c r="E9814" s="81">
        <v>14.369882254712913</v>
      </c>
      <c r="F9814" s="62"/>
    </row>
    <row r="9815" spans="1:6">
      <c r="A9815" s="79">
        <v>40594</v>
      </c>
      <c r="B9815" s="80" t="s">
        <v>48</v>
      </c>
      <c r="C9815" s="81">
        <v>22.896567302965771</v>
      </c>
      <c r="D9815" s="81">
        <v>33.947640030721224</v>
      </c>
      <c r="E9815" s="81">
        <v>11.051072727755454</v>
      </c>
      <c r="F9815" s="62"/>
    </row>
    <row r="9816" spans="1:6">
      <c r="A9816" s="79">
        <v>40594</v>
      </c>
      <c r="B9816" s="80" t="s">
        <v>49</v>
      </c>
      <c r="C9816" s="81">
        <v>24.986185761222568</v>
      </c>
      <c r="D9816" s="81">
        <v>32.867292176868339</v>
      </c>
      <c r="E9816" s="81">
        <v>7.8811064156457711</v>
      </c>
      <c r="F9816" s="62"/>
    </row>
    <row r="9817" spans="1:6">
      <c r="A9817" s="79">
        <v>40594</v>
      </c>
      <c r="B9817" s="80" t="s">
        <v>50</v>
      </c>
      <c r="C9817" s="81">
        <v>22.620673131927798</v>
      </c>
      <c r="D9817" s="81">
        <v>31.221973336046535</v>
      </c>
      <c r="E9817" s="81">
        <v>8.6013002041187363</v>
      </c>
      <c r="F9817" s="62"/>
    </row>
    <row r="9818" spans="1:6">
      <c r="A9818" s="79">
        <v>40594</v>
      </c>
      <c r="B9818" s="80" t="s">
        <v>51</v>
      </c>
      <c r="C9818" s="81">
        <v>21.211233994693934</v>
      </c>
      <c r="D9818" s="81">
        <v>28.833270545224796</v>
      </c>
      <c r="E9818" s="81">
        <v>7.6220365505308614</v>
      </c>
      <c r="F9818" s="62"/>
    </row>
    <row r="9819" spans="1:6">
      <c r="A9819" s="79">
        <v>40594</v>
      </c>
      <c r="B9819" s="80" t="s">
        <v>52</v>
      </c>
      <c r="C9819" s="81">
        <v>20.274903380642026</v>
      </c>
      <c r="D9819" s="81">
        <v>27.633974102592934</v>
      </c>
      <c r="E9819" s="81">
        <v>7.3590707219509071</v>
      </c>
      <c r="F9819" s="62"/>
    </row>
    <row r="9820" spans="1:6">
      <c r="A9820" s="79">
        <v>40594</v>
      </c>
      <c r="B9820" s="80" t="s">
        <v>53</v>
      </c>
      <c r="C9820" s="81">
        <v>22.837647691884776</v>
      </c>
      <c r="D9820" s="81">
        <v>30.666998874144593</v>
      </c>
      <c r="E9820" s="81">
        <v>7.829351182259817</v>
      </c>
      <c r="F9820" s="62"/>
    </row>
    <row r="9821" spans="1:6">
      <c r="A9821" s="79">
        <v>40594</v>
      </c>
      <c r="B9821" s="80" t="s">
        <v>54</v>
      </c>
      <c r="C9821" s="81">
        <v>27.933542420417282</v>
      </c>
      <c r="D9821" s="81">
        <v>38.07112111854277</v>
      </c>
      <c r="E9821" s="81">
        <v>10.137578698125488</v>
      </c>
      <c r="F9821" s="62"/>
    </row>
    <row r="9822" spans="1:6">
      <c r="A9822" s="79">
        <v>40594</v>
      </c>
      <c r="B9822" s="80" t="s">
        <v>55</v>
      </c>
      <c r="C9822" s="81">
        <v>20.176454159301034</v>
      </c>
      <c r="D9822" s="81">
        <v>25.681427659469147</v>
      </c>
      <c r="E9822" s="81">
        <v>5.5049735001681128</v>
      </c>
      <c r="F9822" s="62"/>
    </row>
    <row r="9823" spans="1:6">
      <c r="A9823" s="79">
        <v>40594</v>
      </c>
      <c r="B9823" s="80" t="s">
        <v>56</v>
      </c>
      <c r="C9823" s="81">
        <v>16.21413326735842</v>
      </c>
      <c r="D9823" s="81">
        <v>18.594520135489937</v>
      </c>
      <c r="E9823" s="81">
        <v>2.3803868681315166</v>
      </c>
      <c r="F9823" s="62"/>
    </row>
    <row r="9824" spans="1:6">
      <c r="A9824" s="79">
        <v>40594</v>
      </c>
      <c r="B9824" s="80" t="s">
        <v>57</v>
      </c>
      <c r="C9824" s="81">
        <v>15.741045914537468</v>
      </c>
      <c r="D9824" s="81">
        <v>18.237712077277976</v>
      </c>
      <c r="E9824" s="81">
        <v>2.4966661627405085</v>
      </c>
      <c r="F9824" s="62"/>
    </row>
    <row r="9825" spans="1:6">
      <c r="A9825" s="79">
        <v>40594</v>
      </c>
      <c r="B9825" s="80" t="s">
        <v>58</v>
      </c>
      <c r="C9825" s="81">
        <v>16.164912241838426</v>
      </c>
      <c r="D9825" s="81">
        <v>17.395224737083069</v>
      </c>
      <c r="E9825" s="81">
        <v>1.2303124952446431</v>
      </c>
      <c r="F9825" s="62"/>
    </row>
    <row r="9826" spans="1:6">
      <c r="A9826" s="79">
        <v>40594</v>
      </c>
      <c r="B9826" s="80" t="s">
        <v>59</v>
      </c>
      <c r="C9826" s="81">
        <v>18.520688050273197</v>
      </c>
      <c r="D9826" s="81">
        <v>22.440355707485509</v>
      </c>
      <c r="E9826" s="81">
        <v>3.9196676572123117</v>
      </c>
      <c r="F9826" s="62"/>
    </row>
    <row r="9827" spans="1:6">
      <c r="A9827" s="79">
        <v>40594</v>
      </c>
      <c r="B9827" s="80" t="s">
        <v>60</v>
      </c>
      <c r="C9827" s="81">
        <v>29.146237191305161</v>
      </c>
      <c r="D9827" s="81">
        <v>36.217815189313981</v>
      </c>
      <c r="E9827" s="81">
        <v>7.07157799800882</v>
      </c>
      <c r="F9827" s="62"/>
    </row>
    <row r="9828" spans="1:6">
      <c r="A9828" s="79">
        <v>40594</v>
      </c>
      <c r="B9828" s="80" t="s">
        <v>61</v>
      </c>
      <c r="C9828" s="81">
        <v>21.88189744985787</v>
      </c>
      <c r="D9828" s="81">
        <v>27.842346599274912</v>
      </c>
      <c r="E9828" s="81">
        <v>5.9604491494170411</v>
      </c>
      <c r="F9828" s="62"/>
    </row>
    <row r="9829" spans="1:6">
      <c r="A9829" s="79">
        <v>40594</v>
      </c>
      <c r="B9829" s="80" t="s">
        <v>62</v>
      </c>
      <c r="C9829" s="81">
        <v>15.277930697098514</v>
      </c>
      <c r="D9829" s="81">
        <v>15.551684282521274</v>
      </c>
      <c r="E9829" s="81">
        <v>0.27375358542276018</v>
      </c>
      <c r="F9829" s="62"/>
    </row>
    <row r="9830" spans="1:6">
      <c r="A9830" s="79">
        <v>40594</v>
      </c>
      <c r="B9830" s="80" t="s">
        <v>63</v>
      </c>
      <c r="C9830" s="81">
        <v>19.821921034409069</v>
      </c>
      <c r="D9830" s="81">
        <v>24.303865007581308</v>
      </c>
      <c r="E9830" s="81">
        <v>4.481943973172239</v>
      </c>
      <c r="F9830" s="62"/>
    </row>
    <row r="9831" spans="1:6">
      <c r="A9831" s="79">
        <v>40594</v>
      </c>
      <c r="B9831" s="80" t="s">
        <v>64</v>
      </c>
      <c r="C9831" s="81">
        <v>15.859538617878455</v>
      </c>
      <c r="D9831" s="81">
        <v>18.11888468107399</v>
      </c>
      <c r="E9831" s="81">
        <v>2.2593460631955349</v>
      </c>
      <c r="F9831" s="62"/>
    </row>
    <row r="9832" spans="1:6">
      <c r="A9832" s="79">
        <v>40594</v>
      </c>
      <c r="B9832" s="80" t="s">
        <v>65</v>
      </c>
      <c r="C9832" s="81">
        <v>17.584506650374287</v>
      </c>
      <c r="D9832" s="81">
        <v>19.873302241207796</v>
      </c>
      <c r="E9832" s="81">
        <v>2.2887955908335087</v>
      </c>
      <c r="F9832" s="62"/>
    </row>
    <row r="9833" spans="1:6">
      <c r="A9833" s="79">
        <v>40594</v>
      </c>
      <c r="B9833" s="80" t="s">
        <v>66</v>
      </c>
      <c r="C9833" s="81">
        <v>14.844348567946556</v>
      </c>
      <c r="D9833" s="81">
        <v>16.136541237474212</v>
      </c>
      <c r="E9833" s="81">
        <v>1.2921926695276564</v>
      </c>
      <c r="F9833" s="62"/>
    </row>
    <row r="9834" spans="1:6">
      <c r="A9834" s="79">
        <v>40594</v>
      </c>
      <c r="B9834" s="80" t="s">
        <v>67</v>
      </c>
      <c r="C9834" s="81">
        <v>22.611554432635796</v>
      </c>
      <c r="D9834" s="81">
        <v>27.23787177441298</v>
      </c>
      <c r="E9834" s="81">
        <v>4.6263173417771846</v>
      </c>
      <c r="F9834" s="62"/>
    </row>
    <row r="9835" spans="1:6">
      <c r="A9835" s="79">
        <v>40594</v>
      </c>
      <c r="B9835" s="80" t="s">
        <v>68</v>
      </c>
      <c r="C9835" s="81">
        <v>12.882893795770748</v>
      </c>
      <c r="D9835" s="81">
        <v>14.52093088790339</v>
      </c>
      <c r="E9835" s="81">
        <v>1.6380370921326417</v>
      </c>
      <c r="F9835" s="62"/>
    </row>
    <row r="9836" spans="1:6">
      <c r="A9836" s="79">
        <v>40594</v>
      </c>
      <c r="B9836" s="80" t="s">
        <v>69</v>
      </c>
      <c r="C9836" s="81">
        <v>17.24950835124832</v>
      </c>
      <c r="D9836" s="81">
        <v>18.317204398413971</v>
      </c>
      <c r="E9836" s="81">
        <v>1.0676960471656507</v>
      </c>
      <c r="F9836" s="62"/>
    </row>
    <row r="9837" spans="1:6">
      <c r="A9837" s="79">
        <v>40594</v>
      </c>
      <c r="B9837" s="80" t="s">
        <v>70</v>
      </c>
      <c r="C9837" s="81">
        <v>13.750348763428661</v>
      </c>
      <c r="D9837" s="81">
        <v>14.937257512967344</v>
      </c>
      <c r="E9837" s="81">
        <v>1.1869087495386825</v>
      </c>
      <c r="F9837" s="62"/>
    </row>
    <row r="9838" spans="1:6">
      <c r="A9838" s="79">
        <v>40594</v>
      </c>
      <c r="B9838" s="80" t="s">
        <v>71</v>
      </c>
      <c r="C9838" s="81">
        <v>13.553237160373682</v>
      </c>
      <c r="D9838" s="81">
        <v>14.828239788030356</v>
      </c>
      <c r="E9838" s="81">
        <v>1.2750026276566739</v>
      </c>
      <c r="F9838" s="62"/>
    </row>
    <row r="9839" spans="1:6">
      <c r="A9839" s="79">
        <v>40594</v>
      </c>
      <c r="B9839" s="80" t="s">
        <v>72</v>
      </c>
      <c r="C9839" s="81">
        <v>9.6400664612150617</v>
      </c>
      <c r="D9839" s="81">
        <v>11.44828367413373</v>
      </c>
      <c r="E9839" s="81">
        <v>1.8082172129186684</v>
      </c>
      <c r="F9839" s="62"/>
    </row>
    <row r="9840" spans="1:6">
      <c r="A9840" s="79">
        <v>40594</v>
      </c>
      <c r="B9840" s="80" t="s">
        <v>73</v>
      </c>
      <c r="C9840" s="81">
        <v>9.3148060234940928</v>
      </c>
      <c r="D9840" s="81">
        <v>10.823841583462801</v>
      </c>
      <c r="E9840" s="81">
        <v>1.5090355599687086</v>
      </c>
      <c r="F9840" s="62"/>
    </row>
    <row r="9841" spans="1:6">
      <c r="A9841" s="79">
        <v>40594</v>
      </c>
      <c r="B9841" s="80" t="s">
        <v>74</v>
      </c>
      <c r="C9841" s="81">
        <v>8.7628343373891475</v>
      </c>
      <c r="D9841" s="81">
        <v>10.447197162416842</v>
      </c>
      <c r="E9841" s="81">
        <v>1.6843628250276943</v>
      </c>
      <c r="F9841" s="62"/>
    </row>
    <row r="9842" spans="1:6">
      <c r="A9842" s="79">
        <v>40594</v>
      </c>
      <c r="B9842" s="80" t="s">
        <v>75</v>
      </c>
      <c r="C9842" s="81">
        <v>13.622340042876674</v>
      </c>
      <c r="D9842" s="81">
        <v>13.718153597726481</v>
      </c>
      <c r="E9842" s="81">
        <v>9.5813554849806692E-2</v>
      </c>
      <c r="F9842" s="62"/>
    </row>
    <row r="9843" spans="1:6">
      <c r="A9843" s="79">
        <v>40595</v>
      </c>
      <c r="B9843" s="80" t="s">
        <v>76</v>
      </c>
      <c r="C9843" s="81">
        <v>8.634727048847159</v>
      </c>
      <c r="D9843" s="81">
        <v>10.467039915550842</v>
      </c>
      <c r="E9843" s="81">
        <v>1.832312866703683</v>
      </c>
      <c r="F9843" s="62"/>
    </row>
    <row r="9844" spans="1:6">
      <c r="A9844" s="79">
        <v>40595</v>
      </c>
      <c r="B9844" s="80" t="s">
        <v>77</v>
      </c>
      <c r="C9844" s="81">
        <v>7.1463346185743033</v>
      </c>
      <c r="D9844" s="81">
        <v>7.9196708550571238</v>
      </c>
      <c r="E9844" s="81">
        <v>0.77333623648282046</v>
      </c>
      <c r="F9844" s="62"/>
    </row>
    <row r="9845" spans="1:6">
      <c r="A9845" s="79">
        <v>40595</v>
      </c>
      <c r="B9845" s="80" t="s">
        <v>78</v>
      </c>
      <c r="C9845" s="81">
        <v>8.5953320661911636</v>
      </c>
      <c r="D9845" s="81">
        <v>9.4263000811159561</v>
      </c>
      <c r="E9845" s="81">
        <v>0.83096801492479244</v>
      </c>
      <c r="F9845" s="62"/>
    </row>
    <row r="9846" spans="1:6">
      <c r="A9846" s="79">
        <v>40595</v>
      </c>
      <c r="B9846" s="80" t="s">
        <v>79</v>
      </c>
      <c r="C9846" s="81">
        <v>14.874290117443552</v>
      </c>
      <c r="D9846" s="81">
        <v>16.275498075662199</v>
      </c>
      <c r="E9846" s="81">
        <v>1.401207958218647</v>
      </c>
      <c r="F9846" s="62"/>
    </row>
    <row r="9847" spans="1:6">
      <c r="A9847" s="79">
        <v>40595</v>
      </c>
      <c r="B9847" s="80" t="s">
        <v>80</v>
      </c>
      <c r="C9847" s="81">
        <v>14.184323764534618</v>
      </c>
      <c r="D9847" s="81">
        <v>14.441791746867402</v>
      </c>
      <c r="E9847" s="81">
        <v>0.25746798233278412</v>
      </c>
      <c r="F9847" s="62"/>
    </row>
    <row r="9848" spans="1:6">
      <c r="A9848" s="79">
        <v>40595</v>
      </c>
      <c r="B9848" s="80" t="s">
        <v>81</v>
      </c>
      <c r="C9848" s="81">
        <v>8.753094981383148</v>
      </c>
      <c r="D9848" s="81">
        <v>10.546383153486834</v>
      </c>
      <c r="E9848" s="81">
        <v>1.7932881721036864</v>
      </c>
      <c r="F9848" s="62"/>
    </row>
    <row r="9849" spans="1:6">
      <c r="A9849" s="79">
        <v>40595</v>
      </c>
      <c r="B9849" s="80" t="s">
        <v>82</v>
      </c>
      <c r="C9849" s="81">
        <v>8.3785416826991828</v>
      </c>
      <c r="D9849" s="81">
        <v>9.8327269816629119</v>
      </c>
      <c r="E9849" s="81">
        <v>1.4541852989637292</v>
      </c>
      <c r="F9849" s="62"/>
    </row>
    <row r="9850" spans="1:6">
      <c r="A9850" s="79">
        <v>40595</v>
      </c>
      <c r="B9850" s="80" t="s">
        <v>83</v>
      </c>
      <c r="C9850" s="81">
        <v>17.545685670178287</v>
      </c>
      <c r="D9850" s="81">
        <v>18.79321284642992</v>
      </c>
      <c r="E9850" s="81">
        <v>1.2475271762516336</v>
      </c>
      <c r="F9850" s="62"/>
    </row>
    <row r="9851" spans="1:6">
      <c r="A9851" s="79">
        <v>40595</v>
      </c>
      <c r="B9851" s="80" t="s">
        <v>84</v>
      </c>
      <c r="C9851" s="81">
        <v>9.9852885940990284</v>
      </c>
      <c r="D9851" s="81">
        <v>13.5596721112545</v>
      </c>
      <c r="E9851" s="81">
        <v>3.5743835171554714</v>
      </c>
      <c r="F9851" s="62"/>
    </row>
    <row r="9852" spans="1:6">
      <c r="A9852" s="79">
        <v>40595</v>
      </c>
      <c r="B9852" s="80" t="s">
        <v>85</v>
      </c>
      <c r="C9852" s="81">
        <v>7.9251603536752286</v>
      </c>
      <c r="D9852" s="81">
        <v>9.3272389954209682</v>
      </c>
      <c r="E9852" s="81">
        <v>1.4020786417457396</v>
      </c>
      <c r="F9852" s="62"/>
    </row>
    <row r="9853" spans="1:6">
      <c r="A9853" s="79">
        <v>40595</v>
      </c>
      <c r="B9853" s="80" t="s">
        <v>86</v>
      </c>
      <c r="C9853" s="81">
        <v>6.9591715778273224</v>
      </c>
      <c r="D9853" s="81">
        <v>7.5430767977861652</v>
      </c>
      <c r="E9853" s="81">
        <v>0.58390521995884281</v>
      </c>
      <c r="F9853" s="62"/>
    </row>
    <row r="9854" spans="1:6">
      <c r="A9854" s="79">
        <v>40595</v>
      </c>
      <c r="B9854" s="80" t="s">
        <v>87</v>
      </c>
      <c r="C9854" s="81">
        <v>9.2460559046651003</v>
      </c>
      <c r="D9854" s="81">
        <v>9.6444419616149339</v>
      </c>
      <c r="E9854" s="81">
        <v>0.39838605694983364</v>
      </c>
      <c r="F9854" s="62"/>
    </row>
    <row r="9855" spans="1:6">
      <c r="A9855" s="79">
        <v>40595</v>
      </c>
      <c r="B9855" s="80" t="s">
        <v>88</v>
      </c>
      <c r="C9855" s="81">
        <v>7.9350632076792271</v>
      </c>
      <c r="D9855" s="81">
        <v>8.157639138090099</v>
      </c>
      <c r="E9855" s="81">
        <v>0.22257593041087187</v>
      </c>
      <c r="F9855" s="62"/>
    </row>
    <row r="9856" spans="1:6">
      <c r="A9856" s="79">
        <v>40595</v>
      </c>
      <c r="B9856" s="80" t="s">
        <v>89</v>
      </c>
      <c r="C9856" s="81">
        <v>8.0730798016042122</v>
      </c>
      <c r="D9856" s="81">
        <v>8.3459761105630772</v>
      </c>
      <c r="E9856" s="81">
        <v>0.27289630895886496</v>
      </c>
      <c r="F9856" s="62"/>
    </row>
    <row r="9857" spans="1:6">
      <c r="A9857" s="79">
        <v>40595</v>
      </c>
      <c r="B9857" s="80" t="s">
        <v>90</v>
      </c>
      <c r="C9857" s="81">
        <v>10.56698187740697</v>
      </c>
      <c r="D9857" s="81">
        <v>12.31082145221264</v>
      </c>
      <c r="E9857" s="81">
        <v>1.7438395748056692</v>
      </c>
      <c r="F9857" s="62"/>
    </row>
    <row r="9858" spans="1:6">
      <c r="A9858" s="79">
        <v>40595</v>
      </c>
      <c r="B9858" s="80" t="s">
        <v>91</v>
      </c>
      <c r="C9858" s="81">
        <v>15.929361462926448</v>
      </c>
      <c r="D9858" s="81">
        <v>16.354970761798192</v>
      </c>
      <c r="E9858" s="81">
        <v>0.42560929887174481</v>
      </c>
      <c r="F9858" s="62"/>
    </row>
    <row r="9859" spans="1:6">
      <c r="A9859" s="79">
        <v>40595</v>
      </c>
      <c r="B9859" s="80" t="s">
        <v>92</v>
      </c>
      <c r="C9859" s="81">
        <v>9.4630051699190769</v>
      </c>
      <c r="D9859" s="81">
        <v>11.963919687317679</v>
      </c>
      <c r="E9859" s="81">
        <v>2.500914517398602</v>
      </c>
      <c r="F9859" s="62"/>
    </row>
    <row r="9860" spans="1:6">
      <c r="A9860" s="79">
        <v>40595</v>
      </c>
      <c r="B9860" s="80" t="s">
        <v>93</v>
      </c>
      <c r="C9860" s="81">
        <v>8.4970063670011733</v>
      </c>
      <c r="D9860" s="81">
        <v>10.546497107886836</v>
      </c>
      <c r="E9860" s="81">
        <v>2.0494907408856626</v>
      </c>
      <c r="F9860" s="62"/>
    </row>
    <row r="9861" spans="1:6">
      <c r="A9861" s="79">
        <v>40595</v>
      </c>
      <c r="B9861" s="80" t="s">
        <v>94</v>
      </c>
      <c r="C9861" s="81">
        <v>9.8376202202190406</v>
      </c>
      <c r="D9861" s="81">
        <v>13.103836212972553</v>
      </c>
      <c r="E9861" s="81">
        <v>3.2662159927535122</v>
      </c>
      <c r="F9861" s="62"/>
    </row>
    <row r="9862" spans="1:6">
      <c r="A9862" s="79">
        <v>40595</v>
      </c>
      <c r="B9862" s="80" t="s">
        <v>95</v>
      </c>
      <c r="C9862" s="81">
        <v>14.943748374442544</v>
      </c>
      <c r="D9862" s="81">
        <v>15.016890875878342</v>
      </c>
      <c r="E9862" s="81">
        <v>7.3142501435798479E-2</v>
      </c>
      <c r="F9862" s="62"/>
    </row>
    <row r="9863" spans="1:6">
      <c r="A9863" s="79">
        <v>40595</v>
      </c>
      <c r="B9863" s="80" t="s">
        <v>96</v>
      </c>
      <c r="C9863" s="81">
        <v>8.6646306279111567</v>
      </c>
      <c r="D9863" s="81">
        <v>11.68642262994171</v>
      </c>
      <c r="E9863" s="81">
        <v>3.0217920020305531</v>
      </c>
      <c r="F9863" s="62"/>
    </row>
    <row r="9864" spans="1:6">
      <c r="A9864" s="79">
        <v>40595</v>
      </c>
      <c r="B9864" s="80" t="s">
        <v>97</v>
      </c>
      <c r="C9864" s="81">
        <v>9.4828107644130757</v>
      </c>
      <c r="D9864" s="81">
        <v>13.22281749402654</v>
      </c>
      <c r="E9864" s="81">
        <v>3.740006729613464</v>
      </c>
      <c r="F9864" s="62"/>
    </row>
    <row r="9865" spans="1:6">
      <c r="A9865" s="79">
        <v>40595</v>
      </c>
      <c r="B9865" s="80" t="s">
        <v>98</v>
      </c>
      <c r="C9865" s="81">
        <v>16.471733055784391</v>
      </c>
      <c r="D9865" s="81">
        <v>18.010405562037015</v>
      </c>
      <c r="E9865" s="81">
        <v>1.5386725062526239</v>
      </c>
      <c r="F9865" s="62"/>
    </row>
    <row r="9866" spans="1:6">
      <c r="A9866" s="79">
        <v>40595</v>
      </c>
      <c r="B9866" s="80" t="s">
        <v>99</v>
      </c>
      <c r="C9866" s="81">
        <v>16.077467490033431</v>
      </c>
      <c r="D9866" s="81">
        <v>17.832002630706032</v>
      </c>
      <c r="E9866" s="81">
        <v>1.7545351406726013</v>
      </c>
      <c r="F9866" s="62"/>
    </row>
    <row r="9867" spans="1:6">
      <c r="A9867" s="79">
        <v>40595</v>
      </c>
      <c r="B9867" s="80" t="s">
        <v>100</v>
      </c>
      <c r="C9867" s="81">
        <v>19.034732868122141</v>
      </c>
      <c r="D9867" s="81">
        <v>21.549087618155625</v>
      </c>
      <c r="E9867" s="81">
        <v>2.5143547500334833</v>
      </c>
      <c r="F9867" s="62"/>
    </row>
    <row r="9868" spans="1:6">
      <c r="A9868" s="79">
        <v>40595</v>
      </c>
      <c r="B9868" s="80" t="s">
        <v>101</v>
      </c>
      <c r="C9868" s="81">
        <v>23.184763143693736</v>
      </c>
      <c r="D9868" s="81">
        <v>28.626412638892845</v>
      </c>
      <c r="E9868" s="81">
        <v>5.4416494951991083</v>
      </c>
      <c r="F9868" s="62"/>
    </row>
    <row r="9869" spans="1:6">
      <c r="A9869" s="79">
        <v>40595</v>
      </c>
      <c r="B9869" s="80" t="s">
        <v>102</v>
      </c>
      <c r="C9869" s="81">
        <v>27.088372193013353</v>
      </c>
      <c r="D9869" s="81">
        <v>33.93937850780425</v>
      </c>
      <c r="E9869" s="81">
        <v>6.8510063147908973</v>
      </c>
      <c r="F9869" s="62"/>
    </row>
    <row r="9870" spans="1:6">
      <c r="A9870" s="79">
        <v>40595</v>
      </c>
      <c r="B9870" s="80" t="s">
        <v>103</v>
      </c>
      <c r="C9870" s="81">
        <v>34.126682867378669</v>
      </c>
      <c r="D9870" s="81">
        <v>48.530183058426651</v>
      </c>
      <c r="E9870" s="81">
        <v>14.403500191047982</v>
      </c>
      <c r="F9870" s="62"/>
    </row>
    <row r="9871" spans="1:6">
      <c r="A9871" s="79">
        <v>40595</v>
      </c>
      <c r="B9871" s="80" t="s">
        <v>104</v>
      </c>
      <c r="C9871" s="81">
        <v>27.374344370157328</v>
      </c>
      <c r="D9871" s="81">
        <v>35.118993748727128</v>
      </c>
      <c r="E9871" s="81">
        <v>7.7446493785698003</v>
      </c>
      <c r="F9871" s="62"/>
    </row>
    <row r="9872" spans="1:6">
      <c r="A9872" s="79">
        <v>40595</v>
      </c>
      <c r="B9872" s="80" t="s">
        <v>105</v>
      </c>
      <c r="C9872" s="81">
        <v>33.141059562634766</v>
      </c>
      <c r="D9872" s="81">
        <v>43.088457037369245</v>
      </c>
      <c r="E9872" s="81">
        <v>9.9473974747344798</v>
      </c>
      <c r="F9872" s="62"/>
    </row>
    <row r="9873" spans="1:6">
      <c r="A9873" s="79">
        <v>40595</v>
      </c>
      <c r="B9873" s="80" t="s">
        <v>106</v>
      </c>
      <c r="C9873" s="81">
        <v>28.192627085477248</v>
      </c>
      <c r="D9873" s="81">
        <v>37.864746741935818</v>
      </c>
      <c r="E9873" s="81">
        <v>9.6721196564585696</v>
      </c>
      <c r="F9873" s="62"/>
    </row>
    <row r="9874" spans="1:6">
      <c r="A9874" s="79">
        <v>40595</v>
      </c>
      <c r="B9874" s="80" t="s">
        <v>107</v>
      </c>
      <c r="C9874" s="81">
        <v>71.368885259873039</v>
      </c>
      <c r="D9874" s="81">
        <v>92.094680298961862</v>
      </c>
      <c r="E9874" s="81">
        <v>20.725795039088823</v>
      </c>
      <c r="F9874" s="62"/>
    </row>
    <row r="9875" spans="1:6">
      <c r="A9875" s="79">
        <v>40595</v>
      </c>
      <c r="B9875" s="80" t="s">
        <v>108</v>
      </c>
      <c r="C9875" s="81">
        <v>43.314293327859772</v>
      </c>
      <c r="D9875" s="81">
        <v>56.222311590817803</v>
      </c>
      <c r="E9875" s="81">
        <v>12.908018262958031</v>
      </c>
      <c r="F9875" s="62"/>
    </row>
    <row r="9876" spans="1:6">
      <c r="A9876" s="79">
        <v>40595</v>
      </c>
      <c r="B9876" s="80" t="s">
        <v>109</v>
      </c>
      <c r="C9876" s="81">
        <v>46.508244908645459</v>
      </c>
      <c r="D9876" s="81">
        <v>60.375600888915343</v>
      </c>
      <c r="E9876" s="81">
        <v>13.867355980269885</v>
      </c>
      <c r="F9876" s="62"/>
    </row>
    <row r="9877" spans="1:6">
      <c r="A9877" s="79">
        <v>40595</v>
      </c>
      <c r="B9877" s="80" t="s">
        <v>110</v>
      </c>
      <c r="C9877" s="81">
        <v>39.627703127876131</v>
      </c>
      <c r="D9877" s="81">
        <v>50.076803534478479</v>
      </c>
      <c r="E9877" s="81">
        <v>10.449100406602348</v>
      </c>
      <c r="F9877" s="62"/>
    </row>
    <row r="9878" spans="1:6">
      <c r="A9878" s="79">
        <v>40595</v>
      </c>
      <c r="B9878" s="80" t="s">
        <v>111</v>
      </c>
      <c r="C9878" s="81">
        <v>45.680380281237539</v>
      </c>
      <c r="D9878" s="81">
        <v>60.375709613265343</v>
      </c>
      <c r="E9878" s="81">
        <v>14.695329332027804</v>
      </c>
      <c r="F9878" s="62"/>
    </row>
    <row r="9879" spans="1:6">
      <c r="A9879" s="79">
        <v>40595</v>
      </c>
      <c r="B9879" s="80" t="s">
        <v>112</v>
      </c>
      <c r="C9879" s="81">
        <v>43.275195146475774</v>
      </c>
      <c r="D9879" s="81">
        <v>54.240055897818024</v>
      </c>
      <c r="E9879" s="81">
        <v>10.96486075134225</v>
      </c>
      <c r="F9879" s="62"/>
    </row>
    <row r="9880" spans="1:6">
      <c r="A9880" s="79">
        <v>40595</v>
      </c>
      <c r="B9880" s="80" t="s">
        <v>113</v>
      </c>
      <c r="C9880" s="81">
        <v>34.551218700251624</v>
      </c>
      <c r="D9880" s="81">
        <v>48.104391133220702</v>
      </c>
      <c r="E9880" s="81">
        <v>13.553172432969077</v>
      </c>
      <c r="F9880" s="62"/>
    </row>
    <row r="9881" spans="1:6">
      <c r="A9881" s="79">
        <v>40595</v>
      </c>
      <c r="B9881" s="80" t="s">
        <v>114</v>
      </c>
      <c r="C9881" s="81">
        <v>36.759412783826413</v>
      </c>
      <c r="D9881" s="81">
        <v>49.531806908693547</v>
      </c>
      <c r="E9881" s="81">
        <v>12.772394124867134</v>
      </c>
      <c r="F9881" s="62"/>
    </row>
    <row r="9882" spans="1:6">
      <c r="A9882" s="79">
        <v>40595</v>
      </c>
      <c r="B9882" s="80" t="s">
        <v>115</v>
      </c>
      <c r="C9882" s="81">
        <v>44.852681459945622</v>
      </c>
      <c r="D9882" s="81">
        <v>58.690833054325537</v>
      </c>
      <c r="E9882" s="81">
        <v>13.838151594379916</v>
      </c>
      <c r="F9882" s="62"/>
    </row>
    <row r="9883" spans="1:6">
      <c r="A9883" s="79">
        <v>40595</v>
      </c>
      <c r="B9883" s="80" t="s">
        <v>116</v>
      </c>
      <c r="C9883" s="81">
        <v>45.552667870063551</v>
      </c>
      <c r="D9883" s="81">
        <v>59.394661089057458</v>
      </c>
      <c r="E9883" s="81">
        <v>13.841993218993906</v>
      </c>
      <c r="F9883" s="62"/>
    </row>
    <row r="9884" spans="1:6">
      <c r="A9884" s="79">
        <v>40595</v>
      </c>
      <c r="B9884" s="80" t="s">
        <v>117</v>
      </c>
      <c r="C9884" s="81">
        <v>32.974240740311778</v>
      </c>
      <c r="D9884" s="81">
        <v>41.423650230013443</v>
      </c>
      <c r="E9884" s="81">
        <v>8.4494094897016652</v>
      </c>
      <c r="F9884" s="62"/>
    </row>
    <row r="9885" spans="1:6">
      <c r="A9885" s="79">
        <v>40595</v>
      </c>
      <c r="B9885" s="80" t="s">
        <v>118</v>
      </c>
      <c r="C9885" s="81">
        <v>41.12669548270798</v>
      </c>
      <c r="D9885" s="81">
        <v>53.923153900474063</v>
      </c>
      <c r="E9885" s="81">
        <v>12.796458417766083</v>
      </c>
      <c r="F9885" s="62"/>
    </row>
    <row r="9886" spans="1:6">
      <c r="A9886" s="79">
        <v>40595</v>
      </c>
      <c r="B9886" s="80" t="s">
        <v>119</v>
      </c>
      <c r="C9886" s="81">
        <v>34.91635545782659</v>
      </c>
      <c r="D9886" s="81">
        <v>46.825957423802841</v>
      </c>
      <c r="E9886" s="81">
        <v>11.90960196597625</v>
      </c>
      <c r="F9886" s="62"/>
    </row>
    <row r="9887" spans="1:6">
      <c r="A9887" s="79">
        <v>40595</v>
      </c>
      <c r="B9887" s="80" t="s">
        <v>120</v>
      </c>
      <c r="C9887" s="81">
        <v>40.594530696508038</v>
      </c>
      <c r="D9887" s="81">
        <v>50.701733251449419</v>
      </c>
      <c r="E9887" s="81">
        <v>10.107202554941381</v>
      </c>
      <c r="F9887" s="62"/>
    </row>
    <row r="9888" spans="1:6">
      <c r="A9888" s="79">
        <v>40595</v>
      </c>
      <c r="B9888" s="80" t="s">
        <v>121</v>
      </c>
      <c r="C9888" s="81">
        <v>40.880486130337005</v>
      </c>
      <c r="D9888" s="81">
        <v>53.982773783926064</v>
      </c>
      <c r="E9888" s="81">
        <v>13.102287653589059</v>
      </c>
      <c r="F9888" s="62"/>
    </row>
    <row r="9889" spans="1:6">
      <c r="A9889" s="79">
        <v>40595</v>
      </c>
      <c r="B9889" s="80" t="s">
        <v>122</v>
      </c>
      <c r="C9889" s="81">
        <v>32.885836378988785</v>
      </c>
      <c r="D9889" s="81">
        <v>41.701383362564414</v>
      </c>
      <c r="E9889" s="81">
        <v>8.8155469835756293</v>
      </c>
      <c r="F9889" s="62"/>
    </row>
    <row r="9890" spans="1:6">
      <c r="A9890" s="79">
        <v>40595</v>
      </c>
      <c r="B9890" s="80" t="s">
        <v>27</v>
      </c>
      <c r="C9890" s="81">
        <v>56.850414380941451</v>
      </c>
      <c r="D9890" s="81">
        <v>72.568600542524024</v>
      </c>
      <c r="E9890" s="81">
        <v>15.718186161582572</v>
      </c>
      <c r="F9890" s="62"/>
    </row>
    <row r="9891" spans="1:6">
      <c r="A9891" s="79">
        <v>40595</v>
      </c>
      <c r="B9891" s="80" t="s">
        <v>28</v>
      </c>
      <c r="C9891" s="81">
        <v>40.397684281076053</v>
      </c>
      <c r="D9891" s="81">
        <v>50.057609985844493</v>
      </c>
      <c r="E9891" s="81">
        <v>9.6599257047684404</v>
      </c>
      <c r="F9891" s="62"/>
    </row>
    <row r="9892" spans="1:6">
      <c r="A9892" s="79">
        <v>40595</v>
      </c>
      <c r="B9892" s="80" t="s">
        <v>29</v>
      </c>
      <c r="C9892" s="81">
        <v>41.610286140754937</v>
      </c>
      <c r="D9892" s="81">
        <v>53.41796101043213</v>
      </c>
      <c r="E9892" s="81">
        <v>11.807674869677193</v>
      </c>
      <c r="F9892" s="62"/>
    </row>
    <row r="9893" spans="1:6">
      <c r="A9893" s="79">
        <v>40595</v>
      </c>
      <c r="B9893" s="80" t="s">
        <v>30</v>
      </c>
      <c r="C9893" s="81">
        <v>35.833612983226502</v>
      </c>
      <c r="D9893" s="81">
        <v>47.282223685584796</v>
      </c>
      <c r="E9893" s="81">
        <v>11.448610702358295</v>
      </c>
      <c r="F9893" s="62"/>
    </row>
    <row r="9894" spans="1:6">
      <c r="A9894" s="79">
        <v>40595</v>
      </c>
      <c r="B9894" s="80" t="s">
        <v>31</v>
      </c>
      <c r="C9894" s="81">
        <v>35.498511140413534</v>
      </c>
      <c r="D9894" s="81">
        <v>46.816382292610854</v>
      </c>
      <c r="E9894" s="81">
        <v>11.31787115219732</v>
      </c>
      <c r="F9894" s="62"/>
    </row>
    <row r="9895" spans="1:6">
      <c r="A9895" s="79">
        <v>40595</v>
      </c>
      <c r="B9895" s="80" t="s">
        <v>32</v>
      </c>
      <c r="C9895" s="81">
        <v>53.272513846938793</v>
      </c>
      <c r="D9895" s="81">
        <v>75.146160008568742</v>
      </c>
      <c r="E9895" s="81">
        <v>21.873646161629949</v>
      </c>
      <c r="F9895" s="62"/>
    </row>
    <row r="9896" spans="1:6">
      <c r="A9896" s="79">
        <v>40595</v>
      </c>
      <c r="B9896" s="80" t="s">
        <v>33</v>
      </c>
      <c r="C9896" s="81">
        <v>45.198916497170586</v>
      </c>
      <c r="D9896" s="81">
        <v>62.537600628371123</v>
      </c>
      <c r="E9896" s="81">
        <v>17.338684131200537</v>
      </c>
      <c r="F9896" s="62"/>
    </row>
    <row r="9897" spans="1:6">
      <c r="A9897" s="79">
        <v>40595</v>
      </c>
      <c r="B9897" s="80" t="s">
        <v>34</v>
      </c>
      <c r="C9897" s="81">
        <v>44.735676490007627</v>
      </c>
      <c r="D9897" s="81">
        <v>59.375584886323473</v>
      </c>
      <c r="E9897" s="81">
        <v>14.639908396315846</v>
      </c>
      <c r="F9897" s="62"/>
    </row>
    <row r="9898" spans="1:6">
      <c r="A9898" s="79">
        <v>40595</v>
      </c>
      <c r="B9898" s="80" t="s">
        <v>35</v>
      </c>
      <c r="C9898" s="81">
        <v>37.57882901211233</v>
      </c>
      <c r="D9898" s="81">
        <v>49.988538261150509</v>
      </c>
      <c r="E9898" s="81">
        <v>12.40970924903818</v>
      </c>
      <c r="F9898" s="62"/>
    </row>
    <row r="9899" spans="1:6">
      <c r="A9899" s="79">
        <v>40595</v>
      </c>
      <c r="B9899" s="80" t="s">
        <v>36</v>
      </c>
      <c r="C9899" s="81">
        <v>45.366763642819564</v>
      </c>
      <c r="D9899" s="81">
        <v>61.496960263061247</v>
      </c>
      <c r="E9899" s="81">
        <v>16.130196620241684</v>
      </c>
      <c r="F9899" s="62"/>
    </row>
    <row r="9900" spans="1:6">
      <c r="A9900" s="79">
        <v>40595</v>
      </c>
      <c r="B9900" s="80" t="s">
        <v>37</v>
      </c>
      <c r="C9900" s="81">
        <v>33.132982448887759</v>
      </c>
      <c r="D9900" s="81">
        <v>43.961841446765177</v>
      </c>
      <c r="E9900" s="81">
        <v>10.828858997877418</v>
      </c>
      <c r="F9900" s="62"/>
    </row>
    <row r="9901" spans="1:6">
      <c r="A9901" s="79">
        <v>40595</v>
      </c>
      <c r="B9901" s="80" t="s">
        <v>38</v>
      </c>
      <c r="C9901" s="81">
        <v>32.32468252034684</v>
      </c>
      <c r="D9901" s="81">
        <v>46.043503355209943</v>
      </c>
      <c r="E9901" s="81">
        <v>13.718820834863102</v>
      </c>
      <c r="F9901" s="62"/>
    </row>
    <row r="9902" spans="1:6">
      <c r="A9902" s="79">
        <v>40595</v>
      </c>
      <c r="B9902" s="80" t="s">
        <v>39</v>
      </c>
      <c r="C9902" s="81">
        <v>38.417056887389244</v>
      </c>
      <c r="D9902" s="81">
        <v>51.614367671738336</v>
      </c>
      <c r="E9902" s="81">
        <v>13.197310784349092</v>
      </c>
      <c r="F9902" s="62"/>
    </row>
    <row r="9903" spans="1:6">
      <c r="A9903" s="79">
        <v>40595</v>
      </c>
      <c r="B9903" s="80" t="s">
        <v>40</v>
      </c>
      <c r="C9903" s="81">
        <v>55.412545852042584</v>
      </c>
      <c r="D9903" s="81">
        <v>73.65982552441892</v>
      </c>
      <c r="E9903" s="81">
        <v>18.247279672376337</v>
      </c>
      <c r="F9903" s="62"/>
    </row>
    <row r="9904" spans="1:6">
      <c r="A9904" s="79">
        <v>40595</v>
      </c>
      <c r="B9904" s="80" t="s">
        <v>41</v>
      </c>
      <c r="C9904" s="81">
        <v>43.188548171062777</v>
      </c>
      <c r="D9904" s="81">
        <v>57.809781892937657</v>
      </c>
      <c r="E9904" s="81">
        <v>14.62123372187488</v>
      </c>
      <c r="F9904" s="62"/>
    </row>
    <row r="9905" spans="1:6">
      <c r="A9905" s="79">
        <v>40595</v>
      </c>
      <c r="B9905" s="80" t="s">
        <v>42</v>
      </c>
      <c r="C9905" s="81">
        <v>55.333893200832591</v>
      </c>
      <c r="D9905" s="81">
        <v>73.164332019418978</v>
      </c>
      <c r="E9905" s="81">
        <v>17.830438818586387</v>
      </c>
      <c r="F9905" s="62"/>
    </row>
    <row r="9906" spans="1:6">
      <c r="A9906" s="79">
        <v>40595</v>
      </c>
      <c r="B9906" s="80" t="s">
        <v>43</v>
      </c>
      <c r="C9906" s="81">
        <v>68.711558127643286</v>
      </c>
      <c r="D9906" s="81">
        <v>93.683338911281723</v>
      </c>
      <c r="E9906" s="81">
        <v>24.971780783638437</v>
      </c>
      <c r="F9906" s="62"/>
    </row>
    <row r="9907" spans="1:6">
      <c r="A9907" s="79">
        <v>40595</v>
      </c>
      <c r="B9907" s="80" t="s">
        <v>44</v>
      </c>
      <c r="C9907" s="81">
        <v>62.560169970737888</v>
      </c>
      <c r="D9907" s="81">
        <v>82.878753770927915</v>
      </c>
      <c r="E9907" s="81">
        <v>20.318583800190027</v>
      </c>
      <c r="F9907" s="62"/>
    </row>
    <row r="9908" spans="1:6">
      <c r="A9908" s="79">
        <v>40595</v>
      </c>
      <c r="B9908" s="80" t="s">
        <v>45</v>
      </c>
      <c r="C9908" s="81">
        <v>53.894911061755735</v>
      </c>
      <c r="D9908" s="81">
        <v>71.479396189554166</v>
      </c>
      <c r="E9908" s="81">
        <v>17.58448512779843</v>
      </c>
      <c r="F9908" s="62"/>
    </row>
    <row r="9909" spans="1:6">
      <c r="A9909" s="79">
        <v>40595</v>
      </c>
      <c r="B9909" s="80" t="s">
        <v>46</v>
      </c>
      <c r="C9909" s="81">
        <v>46.107002520349489</v>
      </c>
      <c r="D9909" s="81">
        <v>65.878864900874788</v>
      </c>
      <c r="E9909" s="81">
        <v>19.771862380525299</v>
      </c>
      <c r="F9909" s="62"/>
    </row>
    <row r="9910" spans="1:6">
      <c r="A9910" s="79">
        <v>40595</v>
      </c>
      <c r="B9910" s="80" t="s">
        <v>47</v>
      </c>
      <c r="C9910" s="81">
        <v>42.774998475214822</v>
      </c>
      <c r="D9910" s="81">
        <v>60.1593727158414</v>
      </c>
      <c r="E9910" s="81">
        <v>17.384374240626578</v>
      </c>
      <c r="F9910" s="62"/>
    </row>
    <row r="9911" spans="1:6">
      <c r="A9911" s="79">
        <v>40595</v>
      </c>
      <c r="B9911" s="80" t="s">
        <v>48</v>
      </c>
      <c r="C9911" s="81">
        <v>51.716541286634943</v>
      </c>
      <c r="D9911" s="81">
        <v>74.750739514688817</v>
      </c>
      <c r="E9911" s="81">
        <v>23.034198228053874</v>
      </c>
      <c r="F9911" s="62"/>
    </row>
    <row r="9912" spans="1:6">
      <c r="A9912" s="79">
        <v>40595</v>
      </c>
      <c r="B9912" s="80" t="s">
        <v>49</v>
      </c>
      <c r="C9912" s="81">
        <v>70.486843276843103</v>
      </c>
      <c r="D9912" s="81">
        <v>96.360243081671442</v>
      </c>
      <c r="E9912" s="81">
        <v>25.873399804828338</v>
      </c>
      <c r="F9912" s="62"/>
    </row>
    <row r="9913" spans="1:6">
      <c r="A9913" s="79">
        <v>40595</v>
      </c>
      <c r="B9913" s="80" t="s">
        <v>50</v>
      </c>
      <c r="C9913" s="81">
        <v>77.979300742972384</v>
      </c>
      <c r="D9913" s="81">
        <v>103.39827184216567</v>
      </c>
      <c r="E9913" s="81">
        <v>25.418971099193286</v>
      </c>
      <c r="F9913" s="62"/>
    </row>
    <row r="9914" spans="1:6">
      <c r="A9914" s="79">
        <v>40595</v>
      </c>
      <c r="B9914" s="80" t="s">
        <v>51</v>
      </c>
      <c r="C9914" s="81">
        <v>58.627533689353264</v>
      </c>
      <c r="D9914" s="81">
        <v>79.310738939283311</v>
      </c>
      <c r="E9914" s="81">
        <v>20.683205249930047</v>
      </c>
      <c r="F9914" s="62"/>
    </row>
    <row r="9915" spans="1:6">
      <c r="A9915" s="79">
        <v>40595</v>
      </c>
      <c r="B9915" s="80" t="s">
        <v>52</v>
      </c>
      <c r="C9915" s="81">
        <v>52.89008270833483</v>
      </c>
      <c r="D9915" s="81">
        <v>72.272855674139095</v>
      </c>
      <c r="E9915" s="81">
        <v>19.382772965804264</v>
      </c>
      <c r="F9915" s="62"/>
    </row>
    <row r="9916" spans="1:6">
      <c r="A9916" s="79">
        <v>40595</v>
      </c>
      <c r="B9916" s="80" t="s">
        <v>53</v>
      </c>
      <c r="C9916" s="81">
        <v>49.725645694135139</v>
      </c>
      <c r="D9916" s="81">
        <v>66.384823787966724</v>
      </c>
      <c r="E9916" s="81">
        <v>16.659178093831585</v>
      </c>
      <c r="F9916" s="62"/>
    </row>
    <row r="9917" spans="1:6">
      <c r="A9917" s="79">
        <v>40595</v>
      </c>
      <c r="B9917" s="80" t="s">
        <v>54</v>
      </c>
      <c r="C9917" s="81">
        <v>38.575897107198223</v>
      </c>
      <c r="D9917" s="81">
        <v>51.515938458193354</v>
      </c>
      <c r="E9917" s="81">
        <v>12.940041350995131</v>
      </c>
      <c r="F9917" s="62"/>
    </row>
    <row r="9918" spans="1:6">
      <c r="A9918" s="79">
        <v>40595</v>
      </c>
      <c r="B9918" s="80" t="s">
        <v>55</v>
      </c>
      <c r="C9918" s="81">
        <v>62.324888711899895</v>
      </c>
      <c r="D9918" s="81">
        <v>80.104035694343224</v>
      </c>
      <c r="E9918" s="81">
        <v>17.779146982443329</v>
      </c>
      <c r="F9918" s="62"/>
    </row>
    <row r="9919" spans="1:6">
      <c r="A9919" s="79">
        <v>40595</v>
      </c>
      <c r="B9919" s="80" t="s">
        <v>56</v>
      </c>
      <c r="C9919" s="81">
        <v>61.023695268474029</v>
      </c>
      <c r="D9919" s="81">
        <v>76.932060483828579</v>
      </c>
      <c r="E9919" s="81">
        <v>15.90836521535455</v>
      </c>
      <c r="F9919" s="62"/>
    </row>
    <row r="9920" spans="1:6">
      <c r="A9920" s="79">
        <v>40595</v>
      </c>
      <c r="B9920" s="80" t="s">
        <v>57</v>
      </c>
      <c r="C9920" s="81">
        <v>42.499782739516846</v>
      </c>
      <c r="D9920" s="81">
        <v>54.836817649937998</v>
      </c>
      <c r="E9920" s="81">
        <v>12.337034910421153</v>
      </c>
      <c r="F9920" s="62"/>
    </row>
    <row r="9921" spans="1:6">
      <c r="A9921" s="79">
        <v>40595</v>
      </c>
      <c r="B9921" s="80" t="s">
        <v>58</v>
      </c>
      <c r="C9921" s="81">
        <v>38.379023826786245</v>
      </c>
      <c r="D9921" s="81">
        <v>51.625163314530347</v>
      </c>
      <c r="E9921" s="81">
        <v>13.246139487744102</v>
      </c>
      <c r="F9921" s="62"/>
    </row>
    <row r="9922" spans="1:6">
      <c r="A9922" s="79">
        <v>40595</v>
      </c>
      <c r="B9922" s="80" t="s">
        <v>59</v>
      </c>
      <c r="C9922" s="81">
        <v>35.500418705345524</v>
      </c>
      <c r="D9922" s="81">
        <v>47.600663870978785</v>
      </c>
      <c r="E9922" s="81">
        <v>12.100245165633261</v>
      </c>
      <c r="F9922" s="62"/>
    </row>
    <row r="9923" spans="1:6">
      <c r="A9923" s="79">
        <v>40595</v>
      </c>
      <c r="B9923" s="80" t="s">
        <v>60</v>
      </c>
      <c r="C9923" s="81">
        <v>54.92174733262263</v>
      </c>
      <c r="D9923" s="81">
        <v>69.993459019629341</v>
      </c>
      <c r="E9923" s="81">
        <v>15.071711687006712</v>
      </c>
      <c r="F9923" s="62"/>
    </row>
    <row r="9924" spans="1:6">
      <c r="A9924" s="79">
        <v>40595</v>
      </c>
      <c r="B9924" s="80" t="s">
        <v>61</v>
      </c>
      <c r="C9924" s="81">
        <v>38.72429321933221</v>
      </c>
      <c r="D9924" s="81">
        <v>49.454423092032592</v>
      </c>
      <c r="E9924" s="81">
        <v>10.730129872700381</v>
      </c>
      <c r="F9924" s="62"/>
    </row>
    <row r="9925" spans="1:6">
      <c r="A9925" s="79">
        <v>40595</v>
      </c>
      <c r="B9925" s="80" t="s">
        <v>62</v>
      </c>
      <c r="C9925" s="81">
        <v>38.369459887748249</v>
      </c>
      <c r="D9925" s="81">
        <v>49.345427902720601</v>
      </c>
      <c r="E9925" s="81">
        <v>10.975968014972352</v>
      </c>
      <c r="F9925" s="62"/>
    </row>
    <row r="9926" spans="1:6">
      <c r="A9926" s="79">
        <v>40595</v>
      </c>
      <c r="B9926" s="80" t="s">
        <v>63</v>
      </c>
      <c r="C9926" s="81">
        <v>36.161215044496466</v>
      </c>
      <c r="D9926" s="81">
        <v>49.543726539210574</v>
      </c>
      <c r="E9926" s="81">
        <v>13.382511494714109</v>
      </c>
      <c r="F9926" s="62"/>
    </row>
    <row r="9927" spans="1:6">
      <c r="A9927" s="79">
        <v>40595</v>
      </c>
      <c r="B9927" s="80" t="s">
        <v>64</v>
      </c>
      <c r="C9927" s="81">
        <v>42.401767822739849</v>
      </c>
      <c r="D9927" s="81">
        <v>53.092524661846191</v>
      </c>
      <c r="E9927" s="81">
        <v>10.690756839106342</v>
      </c>
      <c r="F9927" s="62"/>
    </row>
    <row r="9928" spans="1:6">
      <c r="A9928" s="79">
        <v>40595</v>
      </c>
      <c r="B9928" s="80" t="s">
        <v>65</v>
      </c>
      <c r="C9928" s="81">
        <v>36.920466223931385</v>
      </c>
      <c r="D9928" s="81">
        <v>46.589822737394904</v>
      </c>
      <c r="E9928" s="81">
        <v>9.6693565134635193</v>
      </c>
      <c r="F9928" s="62"/>
    </row>
    <row r="9929" spans="1:6">
      <c r="A9929" s="79">
        <v>40595</v>
      </c>
      <c r="B9929" s="80" t="s">
        <v>66</v>
      </c>
      <c r="C9929" s="81">
        <v>42.086454679753878</v>
      </c>
      <c r="D9929" s="81">
        <v>53.25122406111818</v>
      </c>
      <c r="E9929" s="81">
        <v>11.164769381364302</v>
      </c>
      <c r="F9929" s="62"/>
    </row>
    <row r="9930" spans="1:6">
      <c r="A9930" s="79">
        <v>40595</v>
      </c>
      <c r="B9930" s="80" t="s">
        <v>67</v>
      </c>
      <c r="C9930" s="81">
        <v>33.016586368045772</v>
      </c>
      <c r="D9930" s="81">
        <v>41.901177730879418</v>
      </c>
      <c r="E9930" s="81">
        <v>8.8845913628336461</v>
      </c>
      <c r="F9930" s="62"/>
    </row>
    <row r="9931" spans="1:6">
      <c r="A9931" s="79">
        <v>40595</v>
      </c>
      <c r="B9931" s="80" t="s">
        <v>68</v>
      </c>
      <c r="C9931" s="81">
        <v>32.425130174576829</v>
      </c>
      <c r="D9931" s="81">
        <v>42.327463922585366</v>
      </c>
      <c r="E9931" s="81">
        <v>9.9023337480085374</v>
      </c>
      <c r="F9931" s="62"/>
    </row>
    <row r="9932" spans="1:6">
      <c r="A9932" s="79">
        <v>40595</v>
      </c>
      <c r="B9932" s="80" t="s">
        <v>69</v>
      </c>
      <c r="C9932" s="81">
        <v>24.222772187520629</v>
      </c>
      <c r="D9932" s="81">
        <v>32.484127437930447</v>
      </c>
      <c r="E9932" s="81">
        <v>8.2613552504098173</v>
      </c>
      <c r="F9932" s="62"/>
    </row>
    <row r="9933" spans="1:6">
      <c r="A9933" s="79">
        <v>40595</v>
      </c>
      <c r="B9933" s="80" t="s">
        <v>70</v>
      </c>
      <c r="C9933" s="81">
        <v>25.642471047855487</v>
      </c>
      <c r="D9933" s="81">
        <v>33.475433971855338</v>
      </c>
      <c r="E9933" s="81">
        <v>7.8329629239998511</v>
      </c>
      <c r="F9933" s="62"/>
    </row>
    <row r="9934" spans="1:6">
      <c r="A9934" s="79">
        <v>40595</v>
      </c>
      <c r="B9934" s="80" t="s">
        <v>71</v>
      </c>
      <c r="C9934" s="81">
        <v>27.200197380540338</v>
      </c>
      <c r="D9934" s="81">
        <v>34.714561835580206</v>
      </c>
      <c r="E9934" s="81">
        <v>7.5143644550398676</v>
      </c>
      <c r="F9934" s="62"/>
    </row>
    <row r="9935" spans="1:6">
      <c r="A9935" s="79">
        <v>40595</v>
      </c>
      <c r="B9935" s="80" t="s">
        <v>72</v>
      </c>
      <c r="C9935" s="81">
        <v>21.265291170669919</v>
      </c>
      <c r="D9935" s="81">
        <v>27.716162844728974</v>
      </c>
      <c r="E9935" s="81">
        <v>6.450871674059055</v>
      </c>
      <c r="F9935" s="62"/>
    </row>
    <row r="9936" spans="1:6">
      <c r="A9936" s="79">
        <v>40595</v>
      </c>
      <c r="B9936" s="80" t="s">
        <v>73</v>
      </c>
      <c r="C9936" s="81">
        <v>20.713241765312972</v>
      </c>
      <c r="D9936" s="81">
        <v>27.597234203324987</v>
      </c>
      <c r="E9936" s="81">
        <v>6.8839924380120152</v>
      </c>
      <c r="F9936" s="62"/>
    </row>
    <row r="9937" spans="1:6">
      <c r="A9937" s="79">
        <v>40595</v>
      </c>
      <c r="B9937" s="80" t="s">
        <v>74</v>
      </c>
      <c r="C9937" s="81">
        <v>26.411652154383415</v>
      </c>
      <c r="D9937" s="81">
        <v>32.851047591034416</v>
      </c>
      <c r="E9937" s="81">
        <v>6.4393954366510009</v>
      </c>
      <c r="F9937" s="62"/>
    </row>
    <row r="9938" spans="1:6">
      <c r="A9938" s="79">
        <v>40595</v>
      </c>
      <c r="B9938" s="80" t="s">
        <v>75</v>
      </c>
      <c r="C9938" s="81">
        <v>43.408259648154754</v>
      </c>
      <c r="D9938" s="81">
        <v>51.774645760710342</v>
      </c>
      <c r="E9938" s="81">
        <v>8.3663861125555883</v>
      </c>
      <c r="F9938" s="62"/>
    </row>
    <row r="9939" spans="1:6">
      <c r="A9939" s="79">
        <v>40596</v>
      </c>
      <c r="B9939" s="80" t="s">
        <v>76</v>
      </c>
      <c r="C9939" s="81">
        <v>28.738432817377184</v>
      </c>
      <c r="D9939" s="81">
        <v>35.46809292002213</v>
      </c>
      <c r="E9939" s="81">
        <v>6.7296601026449459</v>
      </c>
      <c r="F9939" s="62"/>
    </row>
    <row r="9940" spans="1:6">
      <c r="A9940" s="79">
        <v>40596</v>
      </c>
      <c r="B9940" s="80" t="s">
        <v>77</v>
      </c>
      <c r="C9940" s="81">
        <v>23.020366861482746</v>
      </c>
      <c r="D9940" s="81">
        <v>29.272602764922805</v>
      </c>
      <c r="E9940" s="81">
        <v>6.2522359034400594</v>
      </c>
      <c r="F9940" s="62"/>
    </row>
    <row r="9941" spans="1:6">
      <c r="A9941" s="79">
        <v>40596</v>
      </c>
      <c r="B9941" s="80" t="s">
        <v>78</v>
      </c>
      <c r="C9941" s="81">
        <v>29.458239049077115</v>
      </c>
      <c r="D9941" s="81">
        <v>36.657698099361994</v>
      </c>
      <c r="E9941" s="81">
        <v>7.1994590502848794</v>
      </c>
      <c r="F9941" s="62"/>
    </row>
    <row r="9942" spans="1:6">
      <c r="A9942" s="79">
        <v>40596</v>
      </c>
      <c r="B9942" s="80" t="s">
        <v>79</v>
      </c>
      <c r="C9942" s="81">
        <v>31.114585290320949</v>
      </c>
      <c r="D9942" s="81">
        <v>38.174397642387831</v>
      </c>
      <c r="E9942" s="81">
        <v>7.0598123520668814</v>
      </c>
      <c r="F9942" s="62"/>
    </row>
    <row r="9943" spans="1:6">
      <c r="A9943" s="79">
        <v>40596</v>
      </c>
      <c r="B9943" s="80" t="s">
        <v>80</v>
      </c>
      <c r="C9943" s="81">
        <v>32.613195708380808</v>
      </c>
      <c r="D9943" s="81">
        <v>39.165718224262726</v>
      </c>
      <c r="E9943" s="81">
        <v>6.5525225158819183</v>
      </c>
      <c r="F9943" s="62"/>
    </row>
    <row r="9944" spans="1:6">
      <c r="A9944" s="79">
        <v>40596</v>
      </c>
      <c r="B9944" s="80" t="s">
        <v>81</v>
      </c>
      <c r="C9944" s="81">
        <v>35.492058601196526</v>
      </c>
      <c r="D9944" s="81">
        <v>41.435800955555479</v>
      </c>
      <c r="E9944" s="81">
        <v>5.9437423543589532</v>
      </c>
      <c r="F9944" s="62"/>
    </row>
    <row r="9945" spans="1:6">
      <c r="A9945" s="79">
        <v>40596</v>
      </c>
      <c r="B9945" s="80" t="s">
        <v>82</v>
      </c>
      <c r="C9945" s="81">
        <v>30.809137768746982</v>
      </c>
      <c r="D9945" s="81">
        <v>37.946504513671862</v>
      </c>
      <c r="E9945" s="81">
        <v>7.1373667449248792</v>
      </c>
      <c r="F9945" s="62"/>
    </row>
    <row r="9946" spans="1:6">
      <c r="A9946" s="79">
        <v>40596</v>
      </c>
      <c r="B9946" s="80" t="s">
        <v>83</v>
      </c>
      <c r="C9946" s="81">
        <v>30.690889574561989</v>
      </c>
      <c r="D9946" s="81">
        <v>37.936625789679859</v>
      </c>
      <c r="E9946" s="81">
        <v>7.2457362151178692</v>
      </c>
      <c r="F9946" s="62"/>
    </row>
    <row r="9947" spans="1:6">
      <c r="A9947" s="79">
        <v>40596</v>
      </c>
      <c r="B9947" s="80" t="s">
        <v>84</v>
      </c>
      <c r="C9947" s="81">
        <v>34.269751647820641</v>
      </c>
      <c r="D9947" s="81">
        <v>40.851051903852543</v>
      </c>
      <c r="E9947" s="81">
        <v>6.5813002560319021</v>
      </c>
      <c r="F9947" s="62"/>
    </row>
    <row r="9948" spans="1:6">
      <c r="A9948" s="79">
        <v>40596</v>
      </c>
      <c r="B9948" s="80" t="s">
        <v>85</v>
      </c>
      <c r="C9948" s="81">
        <v>31.262828253149937</v>
      </c>
      <c r="D9948" s="81">
        <v>38.37286199827782</v>
      </c>
      <c r="E9948" s="81">
        <v>7.1100337451278826</v>
      </c>
      <c r="F9948" s="62"/>
    </row>
    <row r="9949" spans="1:6">
      <c r="A9949" s="79">
        <v>40596</v>
      </c>
      <c r="B9949" s="80" t="s">
        <v>86</v>
      </c>
      <c r="C9949" s="81">
        <v>28.23617531836523</v>
      </c>
      <c r="D9949" s="81">
        <v>34.546511099491234</v>
      </c>
      <c r="E9949" s="81">
        <v>6.3103357811260032</v>
      </c>
      <c r="F9949" s="62"/>
    </row>
    <row r="9950" spans="1:6">
      <c r="A9950" s="79">
        <v>40596</v>
      </c>
      <c r="B9950" s="80" t="s">
        <v>87</v>
      </c>
      <c r="C9950" s="81">
        <v>51.631680832391943</v>
      </c>
      <c r="D9950" s="81">
        <v>59.229724437193546</v>
      </c>
      <c r="E9950" s="81">
        <v>7.5980436048016031</v>
      </c>
      <c r="F9950" s="62"/>
    </row>
    <row r="9951" spans="1:6">
      <c r="A9951" s="79">
        <v>40596</v>
      </c>
      <c r="B9951" s="80" t="s">
        <v>88</v>
      </c>
      <c r="C9951" s="81">
        <v>34.526349675196613</v>
      </c>
      <c r="D9951" s="81">
        <v>40.494333416940592</v>
      </c>
      <c r="E9951" s="81">
        <v>5.9679837417439785</v>
      </c>
      <c r="F9951" s="62"/>
    </row>
    <row r="9952" spans="1:6">
      <c r="A9952" s="79">
        <v>40596</v>
      </c>
      <c r="B9952" s="80" t="s">
        <v>89</v>
      </c>
      <c r="C9952" s="81">
        <v>25.308198084270519</v>
      </c>
      <c r="D9952" s="81">
        <v>29.590133189366778</v>
      </c>
      <c r="E9952" s="81">
        <v>4.2819351050962595</v>
      </c>
      <c r="F9952" s="62"/>
    </row>
    <row r="9953" spans="1:6">
      <c r="A9953" s="79">
        <v>40596</v>
      </c>
      <c r="B9953" s="80" t="s">
        <v>90</v>
      </c>
      <c r="C9953" s="81">
        <v>30.957496875316966</v>
      </c>
      <c r="D9953" s="81">
        <v>35.58749540752612</v>
      </c>
      <c r="E9953" s="81">
        <v>4.6299985322091537</v>
      </c>
      <c r="F9953" s="62"/>
    </row>
    <row r="9954" spans="1:6">
      <c r="A9954" s="79">
        <v>40596</v>
      </c>
      <c r="B9954" s="80" t="s">
        <v>91</v>
      </c>
      <c r="C9954" s="81">
        <v>44.434938266994649</v>
      </c>
      <c r="D9954" s="81">
        <v>52.964946840150233</v>
      </c>
      <c r="E9954" s="81">
        <v>8.5300085731555839</v>
      </c>
      <c r="F9954" s="62"/>
    </row>
    <row r="9955" spans="1:6">
      <c r="A9955" s="79">
        <v>40596</v>
      </c>
      <c r="B9955" s="80" t="s">
        <v>92</v>
      </c>
      <c r="C9955" s="81">
        <v>38.854765420712191</v>
      </c>
      <c r="D9955" s="81">
        <v>43.022286401775311</v>
      </c>
      <c r="E9955" s="81">
        <v>4.1675209810631202</v>
      </c>
      <c r="F9955" s="62"/>
    </row>
    <row r="9956" spans="1:6">
      <c r="A9956" s="79">
        <v>40596</v>
      </c>
      <c r="B9956" s="80" t="s">
        <v>93</v>
      </c>
      <c r="C9956" s="81">
        <v>58.474513048539265</v>
      </c>
      <c r="D9956" s="81">
        <v>65.207570218068895</v>
      </c>
      <c r="E9956" s="81">
        <v>6.73305716952963</v>
      </c>
      <c r="F9956" s="62"/>
    </row>
    <row r="9957" spans="1:6">
      <c r="A9957" s="79">
        <v>40596</v>
      </c>
      <c r="B9957" s="80" t="s">
        <v>94</v>
      </c>
      <c r="C9957" s="81">
        <v>37.316886966486344</v>
      </c>
      <c r="D9957" s="81">
        <v>42.467236595023373</v>
      </c>
      <c r="E9957" s="81">
        <v>5.1503496285370289</v>
      </c>
      <c r="F9957" s="62"/>
    </row>
    <row r="9958" spans="1:6">
      <c r="A9958" s="79">
        <v>40596</v>
      </c>
      <c r="B9958" s="80" t="s">
        <v>95</v>
      </c>
      <c r="C9958" s="81">
        <v>64.528267865978677</v>
      </c>
      <c r="D9958" s="81">
        <v>72.473913697504116</v>
      </c>
      <c r="E9958" s="81">
        <v>7.9456458315254395</v>
      </c>
      <c r="F9958" s="62"/>
    </row>
    <row r="9959" spans="1:6">
      <c r="A9959" s="79">
        <v>40596</v>
      </c>
      <c r="B9959" s="80" t="s">
        <v>96</v>
      </c>
      <c r="C9959" s="81">
        <v>72.169263128632934</v>
      </c>
      <c r="D9959" s="81">
        <v>84.27045479940783</v>
      </c>
      <c r="E9959" s="81">
        <v>12.101191670774895</v>
      </c>
      <c r="F9959" s="62"/>
    </row>
    <row r="9960" spans="1:6">
      <c r="A9960" s="79">
        <v>40596</v>
      </c>
      <c r="B9960" s="80" t="s">
        <v>97</v>
      </c>
      <c r="C9960" s="81">
        <v>56.532697932308459</v>
      </c>
      <c r="D9960" s="81">
        <v>66.635279045916747</v>
      </c>
      <c r="E9960" s="81">
        <v>10.102581113608288</v>
      </c>
      <c r="F9960" s="62"/>
    </row>
    <row r="9961" spans="1:6">
      <c r="A9961" s="79">
        <v>40596</v>
      </c>
      <c r="B9961" s="80" t="s">
        <v>98</v>
      </c>
      <c r="C9961" s="81">
        <v>51.790518327864923</v>
      </c>
      <c r="D9961" s="81">
        <v>60.945263971509362</v>
      </c>
      <c r="E9961" s="81">
        <v>9.1547456436444392</v>
      </c>
      <c r="F9961" s="62"/>
    </row>
    <row r="9962" spans="1:6">
      <c r="A9962" s="79">
        <v>40596</v>
      </c>
      <c r="B9962" s="80" t="s">
        <v>99</v>
      </c>
      <c r="C9962" s="81">
        <v>80.648629899612104</v>
      </c>
      <c r="D9962" s="81">
        <v>94.679365690281699</v>
      </c>
      <c r="E9962" s="81">
        <v>14.030735790669596</v>
      </c>
      <c r="F9962" s="62"/>
    </row>
    <row r="9963" spans="1:6">
      <c r="A9963" s="79">
        <v>40596</v>
      </c>
      <c r="B9963" s="80" t="s">
        <v>100</v>
      </c>
      <c r="C9963" s="81">
        <v>93.367236027150852</v>
      </c>
      <c r="D9963" s="81">
        <v>108.16118617207523</v>
      </c>
      <c r="E9963" s="81">
        <v>14.793950144924381</v>
      </c>
      <c r="F9963" s="62"/>
    </row>
    <row r="9964" spans="1:6">
      <c r="A9964" s="79">
        <v>40596</v>
      </c>
      <c r="B9964" s="80" t="s">
        <v>101</v>
      </c>
      <c r="C9964" s="81">
        <v>98.494242634520347</v>
      </c>
      <c r="D9964" s="81">
        <v>112.02737287412982</v>
      </c>
      <c r="E9964" s="81">
        <v>13.533130239609477</v>
      </c>
      <c r="F9964" s="62"/>
    </row>
    <row r="9965" spans="1:6">
      <c r="A9965" s="79">
        <v>40596</v>
      </c>
      <c r="B9965" s="80" t="s">
        <v>102</v>
      </c>
      <c r="C9965" s="81">
        <v>126.49485063876762</v>
      </c>
      <c r="D9965" s="81">
        <v>145.73187252335114</v>
      </c>
      <c r="E9965" s="81">
        <v>19.237021884583527</v>
      </c>
      <c r="F9965" s="62"/>
    </row>
    <row r="9966" spans="1:6">
      <c r="A9966" s="79">
        <v>40596</v>
      </c>
      <c r="B9966" s="80" t="s">
        <v>103</v>
      </c>
      <c r="C9966" s="81">
        <v>109.93143344273922</v>
      </c>
      <c r="D9966" s="81">
        <v>131.3580560113777</v>
      </c>
      <c r="E9966" s="81">
        <v>21.426622568638479</v>
      </c>
      <c r="F9966" s="62"/>
    </row>
    <row r="9967" spans="1:6">
      <c r="A9967" s="79">
        <v>40596</v>
      </c>
      <c r="B9967" s="80" t="s">
        <v>104</v>
      </c>
      <c r="C9967" s="81">
        <v>112.79085307774895</v>
      </c>
      <c r="D9967" s="81">
        <v>134.23296640848241</v>
      </c>
      <c r="E9967" s="81">
        <v>21.442113330733463</v>
      </c>
      <c r="F9967" s="62"/>
    </row>
    <row r="9968" spans="1:6">
      <c r="A9968" s="79">
        <v>40596</v>
      </c>
      <c r="B9968" s="80" t="s">
        <v>105</v>
      </c>
      <c r="C9968" s="81">
        <v>160.01740018927433</v>
      </c>
      <c r="D9968" s="81">
        <v>191.72898166550115</v>
      </c>
      <c r="E9968" s="81">
        <v>31.711581476226826</v>
      </c>
      <c r="F9968" s="62"/>
    </row>
    <row r="9969" spans="1:6">
      <c r="A9969" s="79">
        <v>40596</v>
      </c>
      <c r="B9969" s="80" t="s">
        <v>106</v>
      </c>
      <c r="C9969" s="81">
        <v>117.52378745262848</v>
      </c>
      <c r="D9969" s="81">
        <v>146.32718299907108</v>
      </c>
      <c r="E9969" s="81">
        <v>28.803395546442601</v>
      </c>
      <c r="F9969" s="62"/>
    </row>
    <row r="9970" spans="1:6">
      <c r="A9970" s="79">
        <v>40596</v>
      </c>
      <c r="B9970" s="80" t="s">
        <v>107</v>
      </c>
      <c r="C9970" s="81">
        <v>168.79287768430348</v>
      </c>
      <c r="D9970" s="81">
        <v>211.45640205542901</v>
      </c>
      <c r="E9970" s="81">
        <v>42.663524371125533</v>
      </c>
      <c r="F9970" s="62"/>
    </row>
    <row r="9971" spans="1:6">
      <c r="A9971" s="79">
        <v>40596</v>
      </c>
      <c r="B9971" s="80" t="s">
        <v>108</v>
      </c>
      <c r="C9971" s="81">
        <v>120.08768663638824</v>
      </c>
      <c r="D9971" s="81">
        <v>150.09442904938069</v>
      </c>
      <c r="E9971" s="81">
        <v>30.006742412992452</v>
      </c>
      <c r="F9971" s="62"/>
    </row>
    <row r="9972" spans="1:6">
      <c r="A9972" s="79">
        <v>40596</v>
      </c>
      <c r="B9972" s="80" t="s">
        <v>109</v>
      </c>
      <c r="C9972" s="81">
        <v>124.72185147233778</v>
      </c>
      <c r="D9972" s="81">
        <v>152.87023804656536</v>
      </c>
      <c r="E9972" s="81">
        <v>28.148386574227587</v>
      </c>
      <c r="F9972" s="62"/>
    </row>
    <row r="9973" spans="1:6">
      <c r="A9973" s="79">
        <v>40596</v>
      </c>
      <c r="B9973" s="80" t="s">
        <v>110</v>
      </c>
      <c r="C9973" s="81">
        <v>111.31323360520909</v>
      </c>
      <c r="D9973" s="81">
        <v>134.03542893169242</v>
      </c>
      <c r="E9973" s="81">
        <v>22.72219532648333</v>
      </c>
      <c r="F9973" s="62"/>
    </row>
    <row r="9974" spans="1:6">
      <c r="A9974" s="79">
        <v>40596</v>
      </c>
      <c r="B9974" s="80" t="s">
        <v>111</v>
      </c>
      <c r="C9974" s="81">
        <v>115.55302047762868</v>
      </c>
      <c r="D9974" s="81">
        <v>142.16432341605656</v>
      </c>
      <c r="E9974" s="81">
        <v>26.611302938427883</v>
      </c>
      <c r="F9974" s="62"/>
    </row>
    <row r="9975" spans="1:6">
      <c r="A9975" s="79">
        <v>40596</v>
      </c>
      <c r="B9975" s="80" t="s">
        <v>112</v>
      </c>
      <c r="C9975" s="81">
        <v>89.031209653671283</v>
      </c>
      <c r="D9975" s="81">
        <v>111.73108791829488</v>
      </c>
      <c r="E9975" s="81">
        <v>22.699878264623592</v>
      </c>
      <c r="F9975" s="62"/>
    </row>
    <row r="9976" spans="1:6">
      <c r="A9976" s="79">
        <v>40596</v>
      </c>
      <c r="B9976" s="80" t="s">
        <v>113</v>
      </c>
      <c r="C9976" s="81">
        <v>67.833432755993357</v>
      </c>
      <c r="D9976" s="81">
        <v>82.983034250172992</v>
      </c>
      <c r="E9976" s="81">
        <v>15.149601494179635</v>
      </c>
      <c r="F9976" s="62"/>
    </row>
    <row r="9977" spans="1:6">
      <c r="A9977" s="79">
        <v>40596</v>
      </c>
      <c r="B9977" s="80" t="s">
        <v>114</v>
      </c>
      <c r="C9977" s="81">
        <v>73.847875910052764</v>
      </c>
      <c r="D9977" s="81">
        <v>86.948375188147565</v>
      </c>
      <c r="E9977" s="81">
        <v>13.100499278094802</v>
      </c>
      <c r="F9977" s="62"/>
    </row>
    <row r="9978" spans="1:6">
      <c r="A9978" s="79">
        <v>40596</v>
      </c>
      <c r="B9978" s="80" t="s">
        <v>115</v>
      </c>
      <c r="C9978" s="81">
        <v>66.226586690114502</v>
      </c>
      <c r="D9978" s="81">
        <v>80.703153539363257</v>
      </c>
      <c r="E9978" s="81">
        <v>14.476566849248755</v>
      </c>
      <c r="F9978" s="62"/>
    </row>
    <row r="9979" spans="1:6">
      <c r="A9979" s="79">
        <v>40596</v>
      </c>
      <c r="B9979" s="80" t="s">
        <v>116</v>
      </c>
      <c r="C9979" s="81">
        <v>57.629171055534343</v>
      </c>
      <c r="D9979" s="81">
        <v>76.341425494308723</v>
      </c>
      <c r="E9979" s="81">
        <v>18.71225443877438</v>
      </c>
      <c r="F9979" s="62"/>
    </row>
    <row r="9980" spans="1:6">
      <c r="A9980" s="79">
        <v>40596</v>
      </c>
      <c r="B9980" s="80" t="s">
        <v>117</v>
      </c>
      <c r="C9980" s="81">
        <v>58.60538067593825</v>
      </c>
      <c r="D9980" s="81">
        <v>70.988370361054294</v>
      </c>
      <c r="E9980" s="81">
        <v>12.382989685116044</v>
      </c>
      <c r="F9980" s="62"/>
    </row>
    <row r="9981" spans="1:6">
      <c r="A9981" s="79">
        <v>40596</v>
      </c>
      <c r="B9981" s="80" t="s">
        <v>118</v>
      </c>
      <c r="C9981" s="81">
        <v>49.840304134345111</v>
      </c>
      <c r="D9981" s="81">
        <v>60.252437300819466</v>
      </c>
      <c r="E9981" s="81">
        <v>10.412133166474355</v>
      </c>
      <c r="F9981" s="62"/>
    </row>
    <row r="9982" spans="1:6">
      <c r="A9982" s="79">
        <v>40596</v>
      </c>
      <c r="B9982" s="80" t="s">
        <v>119</v>
      </c>
      <c r="C9982" s="81">
        <v>62.598753341054859</v>
      </c>
      <c r="D9982" s="81">
        <v>77.035556402023644</v>
      </c>
      <c r="E9982" s="81">
        <v>14.436803060968785</v>
      </c>
      <c r="F9982" s="62"/>
    </row>
    <row r="9983" spans="1:6">
      <c r="A9983" s="79">
        <v>40596</v>
      </c>
      <c r="B9983" s="80" t="s">
        <v>120</v>
      </c>
      <c r="C9983" s="81">
        <v>69.11609748607323</v>
      </c>
      <c r="D9983" s="81">
        <v>84.767936669457811</v>
      </c>
      <c r="E9983" s="81">
        <v>15.651839183384581</v>
      </c>
      <c r="F9983" s="62"/>
    </row>
    <row r="9984" spans="1:6">
      <c r="A9984" s="79">
        <v>40596</v>
      </c>
      <c r="B9984" s="80" t="s">
        <v>121</v>
      </c>
      <c r="C9984" s="81">
        <v>75.722203599352582</v>
      </c>
      <c r="D9984" s="81">
        <v>93.491653664091857</v>
      </c>
      <c r="E9984" s="81">
        <v>17.769450064739274</v>
      </c>
      <c r="F9984" s="62"/>
    </row>
    <row r="9985" spans="1:6">
      <c r="A9985" s="79">
        <v>40596</v>
      </c>
      <c r="B9985" s="80" t="s">
        <v>122</v>
      </c>
      <c r="C9985" s="81">
        <v>53.745120291540722</v>
      </c>
      <c r="D9985" s="81">
        <v>66.141117043816834</v>
      </c>
      <c r="E9985" s="81">
        <v>12.395996752276112</v>
      </c>
      <c r="F9985" s="62"/>
    </row>
    <row r="9986" spans="1:6">
      <c r="A9986" s="79">
        <v>40596</v>
      </c>
      <c r="B9986" s="80" t="s">
        <v>27</v>
      </c>
      <c r="C9986" s="81">
        <v>60.35122226155908</v>
      </c>
      <c r="D9986" s="81">
        <v>74.656654812643907</v>
      </c>
      <c r="E9986" s="81">
        <v>14.305432551084827</v>
      </c>
      <c r="F9986" s="62"/>
    </row>
    <row r="9987" spans="1:6">
      <c r="A9987" s="79">
        <v>40596</v>
      </c>
      <c r="B9987" s="80" t="s">
        <v>28</v>
      </c>
      <c r="C9987" s="81">
        <v>47.543563494243337</v>
      </c>
      <c r="D9987" s="81">
        <v>62.711249972335203</v>
      </c>
      <c r="E9987" s="81">
        <v>15.167686478091866</v>
      </c>
      <c r="F9987" s="62"/>
    </row>
    <row r="9988" spans="1:6">
      <c r="A9988" s="79">
        <v>40596</v>
      </c>
      <c r="B9988" s="80" t="s">
        <v>29</v>
      </c>
      <c r="C9988" s="81">
        <v>43.520881779637733</v>
      </c>
      <c r="D9988" s="81">
        <v>55.702628966291961</v>
      </c>
      <c r="E9988" s="81">
        <v>12.181747186654228</v>
      </c>
      <c r="F9988" s="62"/>
    </row>
    <row r="9989" spans="1:6">
      <c r="A9989" s="79">
        <v>40596</v>
      </c>
      <c r="B9989" s="80" t="s">
        <v>30</v>
      </c>
      <c r="C9989" s="81">
        <v>51.674983931796923</v>
      </c>
      <c r="D9989" s="81">
        <v>65.556472146863911</v>
      </c>
      <c r="E9989" s="81">
        <v>13.881488215066987</v>
      </c>
      <c r="F9989" s="62"/>
    </row>
    <row r="9990" spans="1:6">
      <c r="A9990" s="79">
        <v>40596</v>
      </c>
      <c r="B9990" s="80" t="s">
        <v>31</v>
      </c>
      <c r="C9990" s="81">
        <v>58.734682302031239</v>
      </c>
      <c r="D9990" s="81">
        <v>76.837845619583675</v>
      </c>
      <c r="E9990" s="81">
        <v>18.103163317552436</v>
      </c>
      <c r="F9990" s="62"/>
    </row>
    <row r="9991" spans="1:6">
      <c r="A9991" s="79">
        <v>40596</v>
      </c>
      <c r="B9991" s="80" t="s">
        <v>32</v>
      </c>
      <c r="C9991" s="81">
        <v>44.862064337995598</v>
      </c>
      <c r="D9991" s="81">
        <v>60.669337964033424</v>
      </c>
      <c r="E9991" s="81">
        <v>15.807273626037826</v>
      </c>
      <c r="F9991" s="62"/>
    </row>
    <row r="9992" spans="1:6">
      <c r="A9992" s="79">
        <v>40596</v>
      </c>
      <c r="B9992" s="80" t="s">
        <v>33</v>
      </c>
      <c r="C9992" s="81">
        <v>60.273038574521081</v>
      </c>
      <c r="D9992" s="81">
        <v>80.902436746153242</v>
      </c>
      <c r="E9992" s="81">
        <v>20.629398171632161</v>
      </c>
      <c r="F9992" s="62"/>
    </row>
    <row r="9993" spans="1:6">
      <c r="A9993" s="79">
        <v>40596</v>
      </c>
      <c r="B9993" s="80" t="s">
        <v>34</v>
      </c>
      <c r="C9993" s="81">
        <v>73.3571515531128</v>
      </c>
      <c r="D9993" s="81">
        <v>93.095878874486928</v>
      </c>
      <c r="E9993" s="81">
        <v>19.738727321374128</v>
      </c>
      <c r="F9993" s="62"/>
    </row>
    <row r="9994" spans="1:6">
      <c r="A9994" s="79">
        <v>40596</v>
      </c>
      <c r="B9994" s="80" t="s">
        <v>35</v>
      </c>
      <c r="C9994" s="81">
        <v>48.214671962125266</v>
      </c>
      <c r="D9994" s="81">
        <v>62.899998217733184</v>
      </c>
      <c r="E9994" s="81">
        <v>14.685326255607919</v>
      </c>
      <c r="F9994" s="62"/>
    </row>
    <row r="9995" spans="1:6">
      <c r="A9995" s="79">
        <v>40596</v>
      </c>
      <c r="B9995" s="80" t="s">
        <v>36</v>
      </c>
      <c r="C9995" s="81">
        <v>47.761210454379309</v>
      </c>
      <c r="D9995" s="81">
        <v>61.621235764865325</v>
      </c>
      <c r="E9995" s="81">
        <v>13.860025310486016</v>
      </c>
      <c r="F9995" s="62"/>
    </row>
    <row r="9996" spans="1:6">
      <c r="A9996" s="79">
        <v>40596</v>
      </c>
      <c r="B9996" s="80" t="s">
        <v>37</v>
      </c>
      <c r="C9996" s="81">
        <v>56.526743379009446</v>
      </c>
      <c r="D9996" s="81">
        <v>75.549527117173824</v>
      </c>
      <c r="E9996" s="81">
        <v>19.022783738164378</v>
      </c>
      <c r="F9996" s="62"/>
    </row>
    <row r="9997" spans="1:6">
      <c r="A9997" s="79">
        <v>40596</v>
      </c>
      <c r="B9997" s="80" t="s">
        <v>38</v>
      </c>
      <c r="C9997" s="81">
        <v>33.296908890494727</v>
      </c>
      <c r="D9997" s="81">
        <v>43.777327399867261</v>
      </c>
      <c r="E9997" s="81">
        <v>10.480418509372534</v>
      </c>
      <c r="F9997" s="62"/>
    </row>
    <row r="9998" spans="1:6">
      <c r="A9998" s="79">
        <v>40596</v>
      </c>
      <c r="B9998" s="80" t="s">
        <v>39</v>
      </c>
      <c r="C9998" s="81">
        <v>44.152752179049664</v>
      </c>
      <c r="D9998" s="81">
        <v>56.93238623304984</v>
      </c>
      <c r="E9998" s="81">
        <v>12.779634054000176</v>
      </c>
      <c r="F9998" s="62"/>
    </row>
    <row r="9999" spans="1:6">
      <c r="A9999" s="79">
        <v>40596</v>
      </c>
      <c r="B9999" s="80" t="s">
        <v>40</v>
      </c>
      <c r="C9999" s="81">
        <v>46.420624412091442</v>
      </c>
      <c r="D9999" s="81">
        <v>57.834553423771737</v>
      </c>
      <c r="E9999" s="81">
        <v>11.413929011680295</v>
      </c>
      <c r="F9999" s="62"/>
    </row>
    <row r="10000" spans="1:6">
      <c r="A10000" s="79">
        <v>40596</v>
      </c>
      <c r="B10000" s="80" t="s">
        <v>41</v>
      </c>
      <c r="C10000" s="81">
        <v>41.747090247649901</v>
      </c>
      <c r="D10000" s="81">
        <v>58.32036066347969</v>
      </c>
      <c r="E10000" s="81">
        <v>16.573270415829789</v>
      </c>
      <c r="F10000" s="62"/>
    </row>
    <row r="10001" spans="1:6">
      <c r="A10001" s="79">
        <v>40596</v>
      </c>
      <c r="B10001" s="80" t="s">
        <v>42</v>
      </c>
      <c r="C10001" s="81">
        <v>53.658030479094734</v>
      </c>
      <c r="D10001" s="81">
        <v>75.153332013618879</v>
      </c>
      <c r="E10001" s="81">
        <v>21.495301534524145</v>
      </c>
      <c r="F10001" s="62"/>
    </row>
    <row r="10002" spans="1:6">
      <c r="A10002" s="79">
        <v>40596</v>
      </c>
      <c r="B10002" s="80" t="s">
        <v>43</v>
      </c>
      <c r="C10002" s="81">
        <v>47.28857184131936</v>
      </c>
      <c r="D10002" s="81">
        <v>65.150790483816948</v>
      </c>
      <c r="E10002" s="81">
        <v>17.862218642497588</v>
      </c>
      <c r="F10002" s="62"/>
    </row>
    <row r="10003" spans="1:6">
      <c r="A10003" s="79">
        <v>40596</v>
      </c>
      <c r="B10003" s="80" t="s">
        <v>44</v>
      </c>
      <c r="C10003" s="81">
        <v>53.17509534547878</v>
      </c>
      <c r="D10003" s="81">
        <v>72.675117930219145</v>
      </c>
      <c r="E10003" s="81">
        <v>19.500022584740364</v>
      </c>
      <c r="F10003" s="62"/>
    </row>
    <row r="10004" spans="1:6">
      <c r="A10004" s="79">
        <v>40596</v>
      </c>
      <c r="B10004" s="80" t="s">
        <v>45</v>
      </c>
      <c r="C10004" s="81">
        <v>39.28240058308414</v>
      </c>
      <c r="D10004" s="81">
        <v>52.293219509044349</v>
      </c>
      <c r="E10004" s="81">
        <v>13.010818925960209</v>
      </c>
      <c r="F10004" s="62"/>
    </row>
    <row r="10005" spans="1:6">
      <c r="A10005" s="79">
        <v>40596</v>
      </c>
      <c r="B10005" s="80" t="s">
        <v>46</v>
      </c>
      <c r="C10005" s="81">
        <v>48.718552635661212</v>
      </c>
      <c r="D10005" s="81">
        <v>68.412480137759616</v>
      </c>
      <c r="E10005" s="81">
        <v>19.693927502098404</v>
      </c>
      <c r="F10005" s="62"/>
    </row>
    <row r="10006" spans="1:6">
      <c r="A10006" s="79">
        <v>40596</v>
      </c>
      <c r="B10006" s="80" t="s">
        <v>47</v>
      </c>
      <c r="C10006" s="81">
        <v>70.893961862543037</v>
      </c>
      <c r="D10006" s="81">
        <v>100.33376827142116</v>
      </c>
      <c r="E10006" s="81">
        <v>29.439806408878127</v>
      </c>
      <c r="F10006" s="62"/>
    </row>
    <row r="10007" spans="1:6">
      <c r="A10007" s="79">
        <v>40596</v>
      </c>
      <c r="B10007" s="80" t="s">
        <v>48</v>
      </c>
      <c r="C10007" s="81">
        <v>96.333148315270535</v>
      </c>
      <c r="D10007" s="81">
        <v>129.08281522064303</v>
      </c>
      <c r="E10007" s="81">
        <v>32.749666905372493</v>
      </c>
      <c r="F10007" s="62"/>
    </row>
    <row r="10008" spans="1:6">
      <c r="A10008" s="79">
        <v>40596</v>
      </c>
      <c r="B10008" s="80" t="s">
        <v>49</v>
      </c>
      <c r="C10008" s="81">
        <v>60.827055499121023</v>
      </c>
      <c r="D10008" s="81">
        <v>89.131759197812386</v>
      </c>
      <c r="E10008" s="81">
        <v>28.304703698691362</v>
      </c>
      <c r="F10008" s="62"/>
    </row>
    <row r="10009" spans="1:6">
      <c r="A10009" s="79">
        <v>40596</v>
      </c>
      <c r="B10009" s="80" t="s">
        <v>50</v>
      </c>
      <c r="C10009" s="81">
        <v>102.93980837686989</v>
      </c>
      <c r="D10009" s="81">
        <v>140.28524746420183</v>
      </c>
      <c r="E10009" s="81">
        <v>37.34543908733194</v>
      </c>
      <c r="F10009" s="62"/>
    </row>
    <row r="10010" spans="1:6">
      <c r="A10010" s="79">
        <v>40596</v>
      </c>
      <c r="B10010" s="80" t="s">
        <v>51</v>
      </c>
      <c r="C10010" s="81">
        <v>132.91487350706694</v>
      </c>
      <c r="D10010" s="81">
        <v>165.16815859279416</v>
      </c>
      <c r="E10010" s="81">
        <v>32.253285085727214</v>
      </c>
      <c r="F10010" s="62"/>
    </row>
    <row r="10011" spans="1:6">
      <c r="A10011" s="79">
        <v>40596</v>
      </c>
      <c r="B10011" s="80" t="s">
        <v>52</v>
      </c>
      <c r="C10011" s="81">
        <v>130.35148362278721</v>
      </c>
      <c r="D10011" s="81">
        <v>170.42244587122858</v>
      </c>
      <c r="E10011" s="81">
        <v>40.070962248441361</v>
      </c>
      <c r="F10011" s="62"/>
    </row>
    <row r="10012" spans="1:6">
      <c r="A10012" s="79">
        <v>40596</v>
      </c>
      <c r="B10012" s="80" t="s">
        <v>53</v>
      </c>
      <c r="C10012" s="81">
        <v>90.71376326279109</v>
      </c>
      <c r="D10012" s="81">
        <v>120.65694003206897</v>
      </c>
      <c r="E10012" s="81">
        <v>29.943176769277883</v>
      </c>
      <c r="F10012" s="62"/>
    </row>
    <row r="10013" spans="1:6">
      <c r="A10013" s="79">
        <v>40596</v>
      </c>
      <c r="B10013" s="80" t="s">
        <v>54</v>
      </c>
      <c r="C10013" s="81">
        <v>84.995015182351651</v>
      </c>
      <c r="D10013" s="81">
        <v>112.23058482129488</v>
      </c>
      <c r="E10013" s="81">
        <v>27.235569638943232</v>
      </c>
      <c r="F10013" s="62"/>
    </row>
    <row r="10014" spans="1:6">
      <c r="A10014" s="79">
        <v>40596</v>
      </c>
      <c r="B10014" s="80" t="s">
        <v>55</v>
      </c>
      <c r="C10014" s="81">
        <v>91.798736617060982</v>
      </c>
      <c r="D10014" s="81">
        <v>122.93726131657873</v>
      </c>
      <c r="E10014" s="81">
        <v>31.138524699517745</v>
      </c>
      <c r="F10014" s="62"/>
    </row>
    <row r="10015" spans="1:6">
      <c r="A10015" s="79">
        <v>40596</v>
      </c>
      <c r="B10015" s="80" t="s">
        <v>56</v>
      </c>
      <c r="C10015" s="81">
        <v>58.707919068858232</v>
      </c>
      <c r="D10015" s="81">
        <v>78.524870863348525</v>
      </c>
      <c r="E10015" s="81">
        <v>19.816951794490294</v>
      </c>
      <c r="F10015" s="62"/>
    </row>
    <row r="10016" spans="1:6">
      <c r="A10016" s="79">
        <v>40596</v>
      </c>
      <c r="B10016" s="80" t="s">
        <v>57</v>
      </c>
      <c r="C10016" s="81">
        <v>38.494483675836214</v>
      </c>
      <c r="D10016" s="81">
        <v>54.593719626488109</v>
      </c>
      <c r="E10016" s="81">
        <v>16.099235950651895</v>
      </c>
      <c r="F10016" s="62"/>
    </row>
    <row r="10017" spans="1:6">
      <c r="A10017" s="79">
        <v>40596</v>
      </c>
      <c r="B10017" s="80" t="s">
        <v>58</v>
      </c>
      <c r="C10017" s="81">
        <v>39.007292420820164</v>
      </c>
      <c r="D10017" s="81">
        <v>51.193430535982479</v>
      </c>
      <c r="E10017" s="81">
        <v>12.186138115162315</v>
      </c>
      <c r="F10017" s="62"/>
    </row>
    <row r="10018" spans="1:6">
      <c r="A10018" s="79">
        <v>40596</v>
      </c>
      <c r="B10018" s="80" t="s">
        <v>59</v>
      </c>
      <c r="C10018" s="81">
        <v>30.833174275967966</v>
      </c>
      <c r="D10018" s="81">
        <v>39.58473124755173</v>
      </c>
      <c r="E10018" s="81">
        <v>8.7515569715837636</v>
      </c>
      <c r="F10018" s="62"/>
    </row>
    <row r="10019" spans="1:6">
      <c r="A10019" s="79">
        <v>40596</v>
      </c>
      <c r="B10019" s="80" t="s">
        <v>60</v>
      </c>
      <c r="C10019" s="81">
        <v>40.279423915816039</v>
      </c>
      <c r="D10019" s="81">
        <v>55.575307577696002</v>
      </c>
      <c r="E10019" s="81">
        <v>15.295883661879962</v>
      </c>
      <c r="F10019" s="62"/>
    </row>
    <row r="10020" spans="1:6">
      <c r="A10020" s="79">
        <v>40596</v>
      </c>
      <c r="B10020" s="80" t="s">
        <v>61</v>
      </c>
      <c r="C10020" s="81">
        <v>31.60239935025189</v>
      </c>
      <c r="D10020" s="81">
        <v>40.784341992983599</v>
      </c>
      <c r="E10020" s="81">
        <v>9.181942642731709</v>
      </c>
      <c r="F10020" s="62"/>
    </row>
    <row r="10021" spans="1:6">
      <c r="A10021" s="79">
        <v>40596</v>
      </c>
      <c r="B10021" s="80" t="s">
        <v>62</v>
      </c>
      <c r="C10021" s="81">
        <v>47.53680486452533</v>
      </c>
      <c r="D10021" s="81">
        <v>59.996854631877525</v>
      </c>
      <c r="E10021" s="81">
        <v>12.460049767352196</v>
      </c>
      <c r="F10021" s="62"/>
    </row>
    <row r="10022" spans="1:6">
      <c r="A10022" s="79">
        <v>40596</v>
      </c>
      <c r="B10022" s="80" t="s">
        <v>63</v>
      </c>
      <c r="C10022" s="81">
        <v>37.735677509119284</v>
      </c>
      <c r="D10022" s="81">
        <v>50.1031685883626</v>
      </c>
      <c r="E10022" s="81">
        <v>12.367491079243315</v>
      </c>
      <c r="F10022" s="62"/>
    </row>
    <row r="10023" spans="1:6">
      <c r="A10023" s="79">
        <v>40596</v>
      </c>
      <c r="B10023" s="80" t="s">
        <v>64</v>
      </c>
      <c r="C10023" s="81">
        <v>53.15741514928277</v>
      </c>
      <c r="D10023" s="81">
        <v>67.481712628411728</v>
      </c>
      <c r="E10023" s="81">
        <v>14.324297479128958</v>
      </c>
      <c r="F10023" s="62"/>
    </row>
    <row r="10024" spans="1:6">
      <c r="A10024" s="79">
        <v>40596</v>
      </c>
      <c r="B10024" s="80" t="s">
        <v>65</v>
      </c>
      <c r="C10024" s="81">
        <v>31.237806400412929</v>
      </c>
      <c r="D10024" s="81">
        <v>41.954291897739481</v>
      </c>
      <c r="E10024" s="81">
        <v>10.716485497326552</v>
      </c>
      <c r="F10024" s="62"/>
    </row>
    <row r="10025" spans="1:6">
      <c r="A10025" s="79">
        <v>40596</v>
      </c>
      <c r="B10025" s="80" t="s">
        <v>66</v>
      </c>
      <c r="C10025" s="81">
        <v>30.232101699993024</v>
      </c>
      <c r="D10025" s="81">
        <v>40.576340106926629</v>
      </c>
      <c r="E10025" s="81">
        <v>10.344238406933606</v>
      </c>
      <c r="F10025" s="62"/>
    </row>
    <row r="10026" spans="1:6">
      <c r="A10026" s="79">
        <v>40596</v>
      </c>
      <c r="B10026" s="80" t="s">
        <v>67</v>
      </c>
      <c r="C10026" s="81">
        <v>29.108067661797136</v>
      </c>
      <c r="D10026" s="81">
        <v>40.764735091899603</v>
      </c>
      <c r="E10026" s="81">
        <v>11.656667430102466</v>
      </c>
      <c r="F10026" s="62"/>
    </row>
    <row r="10027" spans="1:6">
      <c r="A10027" s="79">
        <v>40596</v>
      </c>
      <c r="B10027" s="80" t="s">
        <v>68</v>
      </c>
      <c r="C10027" s="81">
        <v>30.813985762496969</v>
      </c>
      <c r="D10027" s="81">
        <v>41.815614644101494</v>
      </c>
      <c r="E10027" s="81">
        <v>11.001628881604525</v>
      </c>
      <c r="F10027" s="62"/>
    </row>
    <row r="10028" spans="1:6">
      <c r="A10028" s="79">
        <v>40596</v>
      </c>
      <c r="B10028" s="80" t="s">
        <v>69</v>
      </c>
      <c r="C10028" s="81">
        <v>30.991533782905954</v>
      </c>
      <c r="D10028" s="81">
        <v>41.84539315197749</v>
      </c>
      <c r="E10028" s="81">
        <v>10.853859369071536</v>
      </c>
      <c r="F10028" s="62"/>
    </row>
    <row r="10029" spans="1:6">
      <c r="A10029" s="79">
        <v>40596</v>
      </c>
      <c r="B10029" s="80" t="s">
        <v>70</v>
      </c>
      <c r="C10029" s="81">
        <v>25.075285276123534</v>
      </c>
      <c r="D10029" s="81">
        <v>35.371830651852193</v>
      </c>
      <c r="E10029" s="81">
        <v>10.296545375728659</v>
      </c>
      <c r="F10029" s="62"/>
    </row>
    <row r="10030" spans="1:6">
      <c r="A10030" s="79">
        <v>40596</v>
      </c>
      <c r="B10030" s="80" t="s">
        <v>71</v>
      </c>
      <c r="C10030" s="81">
        <v>23.665277282397675</v>
      </c>
      <c r="D10030" s="81">
        <v>34.925748759612233</v>
      </c>
      <c r="E10030" s="81">
        <v>11.260471477214558</v>
      </c>
      <c r="F10030" s="62"/>
    </row>
    <row r="10031" spans="1:6">
      <c r="A10031" s="79">
        <v>40596</v>
      </c>
      <c r="B10031" s="80" t="s">
        <v>72</v>
      </c>
      <c r="C10031" s="81">
        <v>25.469803542957493</v>
      </c>
      <c r="D10031" s="81">
        <v>37.919701752520915</v>
      </c>
      <c r="E10031" s="81">
        <v>12.449898209563422</v>
      </c>
      <c r="F10031" s="62"/>
    </row>
    <row r="10032" spans="1:6">
      <c r="A10032" s="79">
        <v>40596</v>
      </c>
      <c r="B10032" s="80" t="s">
        <v>73</v>
      </c>
      <c r="C10032" s="81">
        <v>23.014570471023738</v>
      </c>
      <c r="D10032" s="81">
        <v>34.83658873718425</v>
      </c>
      <c r="E10032" s="81">
        <v>11.822018266160512</v>
      </c>
      <c r="F10032" s="62"/>
    </row>
    <row r="10033" spans="1:6">
      <c r="A10033" s="79">
        <v>40596</v>
      </c>
      <c r="B10033" s="80" t="s">
        <v>74</v>
      </c>
      <c r="C10033" s="81">
        <v>17.601151290028266</v>
      </c>
      <c r="D10033" s="81">
        <v>27.460853066587045</v>
      </c>
      <c r="E10033" s="81">
        <v>9.8597017765587793</v>
      </c>
      <c r="F10033" s="62"/>
    </row>
    <row r="10034" spans="1:6">
      <c r="A10034" s="79">
        <v>40596</v>
      </c>
      <c r="B10034" s="80" t="s">
        <v>75</v>
      </c>
      <c r="C10034" s="81">
        <v>16.151675702524411</v>
      </c>
      <c r="D10034" s="81">
        <v>25.032027587297307</v>
      </c>
      <c r="E10034" s="81">
        <v>8.8803518847728959</v>
      </c>
      <c r="F10034" s="62"/>
    </row>
    <row r="10035" spans="1:6">
      <c r="A10035" s="79">
        <v>40597</v>
      </c>
      <c r="B10035" s="80" t="s">
        <v>76</v>
      </c>
      <c r="C10035" s="81">
        <v>14.712055179630553</v>
      </c>
      <c r="D10035" s="81">
        <v>21.929067276001639</v>
      </c>
      <c r="E10035" s="81">
        <v>7.2170120963710858</v>
      </c>
      <c r="F10035" s="62"/>
    </row>
    <row r="10036" spans="1:6">
      <c r="A10036" s="79">
        <v>40597</v>
      </c>
      <c r="B10036" s="80" t="s">
        <v>77</v>
      </c>
      <c r="C10036" s="81">
        <v>14.495149201048575</v>
      </c>
      <c r="D10036" s="81">
        <v>20.204104585393829</v>
      </c>
      <c r="E10036" s="81">
        <v>5.7089553843452538</v>
      </c>
      <c r="F10036" s="62"/>
    </row>
    <row r="10037" spans="1:6">
      <c r="A10037" s="79">
        <v>40597</v>
      </c>
      <c r="B10037" s="80" t="s">
        <v>78</v>
      </c>
      <c r="C10037" s="81">
        <v>15.323472841234494</v>
      </c>
      <c r="D10037" s="81">
        <v>21.086442169506736</v>
      </c>
      <c r="E10037" s="81">
        <v>5.7629693282722414</v>
      </c>
      <c r="F10037" s="62"/>
    </row>
    <row r="10038" spans="1:6">
      <c r="A10038" s="79">
        <v>40597</v>
      </c>
      <c r="B10038" s="80" t="s">
        <v>79</v>
      </c>
      <c r="C10038" s="81">
        <v>16.06305350783542</v>
      </c>
      <c r="D10038" s="81">
        <v>19.589490944189894</v>
      </c>
      <c r="E10038" s="81">
        <v>3.5264374363544739</v>
      </c>
      <c r="F10038" s="62"/>
    </row>
    <row r="10039" spans="1:6">
      <c r="A10039" s="79">
        <v>40597</v>
      </c>
      <c r="B10039" s="80" t="s">
        <v>80</v>
      </c>
      <c r="C10039" s="81">
        <v>16.013780814526424</v>
      </c>
      <c r="D10039" s="81">
        <v>18.608050407207003</v>
      </c>
      <c r="E10039" s="81">
        <v>2.594269592680579</v>
      </c>
      <c r="F10039" s="62"/>
    </row>
    <row r="10040" spans="1:6">
      <c r="A10040" s="79">
        <v>40597</v>
      </c>
      <c r="B10040" s="80" t="s">
        <v>81</v>
      </c>
      <c r="C10040" s="81">
        <v>13.252809549502695</v>
      </c>
      <c r="D10040" s="81">
        <v>13.452928681592553</v>
      </c>
      <c r="E10040" s="81">
        <v>0.2001191320898581</v>
      </c>
      <c r="F10040" s="62"/>
    </row>
    <row r="10041" spans="1:6">
      <c r="A10041" s="79">
        <v>40597</v>
      </c>
      <c r="B10041" s="80" t="s">
        <v>82</v>
      </c>
      <c r="C10041" s="81">
        <v>12.434393530908778</v>
      </c>
      <c r="D10041" s="81">
        <v>14.335263365080458</v>
      </c>
      <c r="E10041" s="81">
        <v>1.9008698341716794</v>
      </c>
      <c r="F10041" s="62"/>
    </row>
    <row r="10042" spans="1:6">
      <c r="A10042" s="79">
        <v>40597</v>
      </c>
      <c r="B10042" s="80" t="s">
        <v>83</v>
      </c>
      <c r="C10042" s="81">
        <v>12.030126259378818</v>
      </c>
      <c r="D10042" s="81">
        <v>13.591745343730539</v>
      </c>
      <c r="E10042" s="81">
        <v>1.5616190843517206</v>
      </c>
      <c r="F10042" s="62"/>
    </row>
    <row r="10043" spans="1:6">
      <c r="A10043" s="79">
        <v>40597</v>
      </c>
      <c r="B10043" s="80" t="s">
        <v>84</v>
      </c>
      <c r="C10043" s="81">
        <v>12.40485891018278</v>
      </c>
      <c r="D10043" s="81">
        <v>13.740463899160522</v>
      </c>
      <c r="E10043" s="81">
        <v>1.3356049889777424</v>
      </c>
      <c r="F10043" s="62"/>
    </row>
    <row r="10044" spans="1:6">
      <c r="A10044" s="79">
        <v>40597</v>
      </c>
      <c r="B10044" s="80" t="s">
        <v>85</v>
      </c>
      <c r="C10044" s="81">
        <v>10.383419311549979</v>
      </c>
      <c r="D10044" s="81">
        <v>10.934881186824825</v>
      </c>
      <c r="E10044" s="81">
        <v>0.55146187527484614</v>
      </c>
      <c r="F10044" s="62"/>
    </row>
    <row r="10045" spans="1:6">
      <c r="A10045" s="79">
        <v>40597</v>
      </c>
      <c r="B10045" s="80" t="s">
        <v>86</v>
      </c>
      <c r="C10045" s="81">
        <v>11.320216751926887</v>
      </c>
      <c r="D10045" s="81">
        <v>11.757734145860736</v>
      </c>
      <c r="E10045" s="81">
        <v>0.43751739393384881</v>
      </c>
      <c r="F10045" s="62"/>
    </row>
    <row r="10046" spans="1:6">
      <c r="A10046" s="79">
        <v>40597</v>
      </c>
      <c r="B10046" s="80" t="s">
        <v>87</v>
      </c>
      <c r="C10046" s="81">
        <v>12.010496914288817</v>
      </c>
      <c r="D10046" s="81">
        <v>12.322830270254675</v>
      </c>
      <c r="E10046" s="81">
        <v>0.31233335596585832</v>
      </c>
      <c r="F10046" s="62"/>
    </row>
    <row r="10047" spans="1:6">
      <c r="A10047" s="79">
        <v>40597</v>
      </c>
      <c r="B10047" s="80" t="s">
        <v>88</v>
      </c>
      <c r="C10047" s="81">
        <v>7.8196570824312301</v>
      </c>
      <c r="D10047" s="81">
        <v>7.8814633020141525</v>
      </c>
      <c r="E10047" s="81">
        <v>6.1806219582922317E-2</v>
      </c>
      <c r="F10047" s="62"/>
    </row>
    <row r="10048" spans="1:6">
      <c r="A10048" s="79">
        <v>40597</v>
      </c>
      <c r="B10048" s="80" t="s">
        <v>89</v>
      </c>
      <c r="C10048" s="81">
        <v>9.3481073603630804</v>
      </c>
      <c r="D10048" s="81">
        <v>9.5965576662549683</v>
      </c>
      <c r="E10048" s="81">
        <v>0.24845030589188788</v>
      </c>
      <c r="F10048" s="62"/>
    </row>
    <row r="10049" spans="1:6">
      <c r="A10049" s="79">
        <v>40597</v>
      </c>
      <c r="B10049" s="80" t="s">
        <v>90</v>
      </c>
      <c r="C10049" s="81">
        <v>12.059870502624811</v>
      </c>
      <c r="D10049" s="81">
        <v>12.83838157626362</v>
      </c>
      <c r="E10049" s="81">
        <v>0.77851107363880878</v>
      </c>
      <c r="F10049" s="62"/>
    </row>
    <row r="10050" spans="1:6">
      <c r="A10050" s="79">
        <v>40597</v>
      </c>
      <c r="B10050" s="80" t="s">
        <v>91</v>
      </c>
      <c r="C10050" s="81">
        <v>11.221716241176896</v>
      </c>
      <c r="D10050" s="81">
        <v>12.223736474434688</v>
      </c>
      <c r="E10050" s="81">
        <v>1.0020202332577917</v>
      </c>
      <c r="F10050" s="62"/>
    </row>
    <row r="10051" spans="1:6">
      <c r="A10051" s="79">
        <v>40597</v>
      </c>
      <c r="B10051" s="80" t="s">
        <v>92</v>
      </c>
      <c r="C10051" s="81">
        <v>9.6538499804990501</v>
      </c>
      <c r="D10051" s="81">
        <v>11.559521135820759</v>
      </c>
      <c r="E10051" s="81">
        <v>1.9056711553217092</v>
      </c>
      <c r="F10051" s="62"/>
    </row>
    <row r="10052" spans="1:6">
      <c r="A10052" s="79">
        <v>40597</v>
      </c>
      <c r="B10052" s="80" t="s">
        <v>93</v>
      </c>
      <c r="C10052" s="81">
        <v>10.383578685205979</v>
      </c>
      <c r="D10052" s="81">
        <v>11.797463580978734</v>
      </c>
      <c r="E10052" s="81">
        <v>1.413884895772755</v>
      </c>
      <c r="F10052" s="62"/>
    </row>
    <row r="10053" spans="1:6">
      <c r="A10053" s="79">
        <v>40597</v>
      </c>
      <c r="B10053" s="80" t="s">
        <v>94</v>
      </c>
      <c r="C10053" s="81">
        <v>14.525204888872569</v>
      </c>
      <c r="D10053" s="81">
        <v>15.852236343331299</v>
      </c>
      <c r="E10053" s="81">
        <v>1.3270314544587301</v>
      </c>
      <c r="F10053" s="62"/>
    </row>
    <row r="10054" spans="1:6">
      <c r="A10054" s="79">
        <v>40597</v>
      </c>
      <c r="B10054" s="80" t="s">
        <v>95</v>
      </c>
      <c r="C10054" s="81">
        <v>12.917891996668727</v>
      </c>
      <c r="D10054" s="81">
        <v>14.761726807286417</v>
      </c>
      <c r="E10054" s="81">
        <v>1.8438348106176896</v>
      </c>
      <c r="F10054" s="62"/>
    </row>
    <row r="10055" spans="1:6">
      <c r="A10055" s="79">
        <v>40597</v>
      </c>
      <c r="B10055" s="80" t="s">
        <v>96</v>
      </c>
      <c r="C10055" s="81">
        <v>12.119175361302808</v>
      </c>
      <c r="D10055" s="81">
        <v>15.069069809838384</v>
      </c>
      <c r="E10055" s="81">
        <v>2.9498944485355754</v>
      </c>
      <c r="F10055" s="62"/>
    </row>
    <row r="10056" spans="1:6">
      <c r="A10056" s="79">
        <v>40597</v>
      </c>
      <c r="B10056" s="80" t="s">
        <v>97</v>
      </c>
      <c r="C10056" s="81">
        <v>11.152818251443902</v>
      </c>
      <c r="D10056" s="81">
        <v>12.441907655708665</v>
      </c>
      <c r="E10056" s="81">
        <v>1.2890894042647627</v>
      </c>
      <c r="F10056" s="62"/>
    </row>
    <row r="10057" spans="1:6">
      <c r="A10057" s="79">
        <v>40597</v>
      </c>
      <c r="B10057" s="80" t="s">
        <v>98</v>
      </c>
      <c r="C10057" s="81">
        <v>13.341991197940688</v>
      </c>
      <c r="D10057" s="81">
        <v>17.537652954021119</v>
      </c>
      <c r="E10057" s="81">
        <v>4.1956617560804315</v>
      </c>
      <c r="F10057" s="62"/>
    </row>
    <row r="10058" spans="1:6">
      <c r="A10058" s="79">
        <v>40597</v>
      </c>
      <c r="B10058" s="80" t="s">
        <v>99</v>
      </c>
      <c r="C10058" s="81">
        <v>12.119245115655808</v>
      </c>
      <c r="D10058" s="81">
        <v>17.438529857426129</v>
      </c>
      <c r="E10058" s="81">
        <v>5.3192847417703213</v>
      </c>
      <c r="F10058" s="62"/>
    </row>
    <row r="10059" spans="1:6">
      <c r="A10059" s="79">
        <v>40597</v>
      </c>
      <c r="B10059" s="80" t="s">
        <v>100</v>
      </c>
      <c r="C10059" s="81">
        <v>9.6835813966630475</v>
      </c>
      <c r="D10059" s="81">
        <v>12.96737782143461</v>
      </c>
      <c r="E10059" s="81">
        <v>3.2837964247715625</v>
      </c>
      <c r="F10059" s="62"/>
    </row>
    <row r="10060" spans="1:6">
      <c r="A10060" s="79">
        <v>40597</v>
      </c>
      <c r="B10060" s="80" t="s">
        <v>101</v>
      </c>
      <c r="C10060" s="81">
        <v>11.843180824969833</v>
      </c>
      <c r="D10060" s="81">
        <v>15.227760141310368</v>
      </c>
      <c r="E10060" s="81">
        <v>3.3845793163405347</v>
      </c>
      <c r="F10060" s="62"/>
    </row>
    <row r="10061" spans="1:6">
      <c r="A10061" s="79">
        <v>40597</v>
      </c>
      <c r="B10061" s="80" t="s">
        <v>102</v>
      </c>
      <c r="C10061" s="81">
        <v>17.582374624268265</v>
      </c>
      <c r="D10061" s="81">
        <v>25.092119540774313</v>
      </c>
      <c r="E10061" s="81">
        <v>7.5097449165060475</v>
      </c>
      <c r="F10061" s="62"/>
    </row>
    <row r="10062" spans="1:6">
      <c r="A10062" s="79">
        <v>40597</v>
      </c>
      <c r="B10062" s="80" t="s">
        <v>103</v>
      </c>
      <c r="C10062" s="81">
        <v>19.031995585368122</v>
      </c>
      <c r="D10062" s="81">
        <v>30.673681450044715</v>
      </c>
      <c r="E10062" s="81">
        <v>11.641685864676592</v>
      </c>
      <c r="F10062" s="62"/>
    </row>
    <row r="10063" spans="1:6">
      <c r="A10063" s="79">
        <v>40597</v>
      </c>
      <c r="B10063" s="80" t="s">
        <v>104</v>
      </c>
      <c r="C10063" s="81">
        <v>26.812484599629357</v>
      </c>
      <c r="D10063" s="81">
        <v>40.45876105047266</v>
      </c>
      <c r="E10063" s="81">
        <v>13.646276450843303</v>
      </c>
      <c r="F10063" s="62"/>
    </row>
    <row r="10064" spans="1:6">
      <c r="A10064" s="79">
        <v>40597</v>
      </c>
      <c r="B10064" s="80" t="s">
        <v>105</v>
      </c>
      <c r="C10064" s="81">
        <v>29.553942814656089</v>
      </c>
      <c r="D10064" s="81">
        <v>44.473944000407236</v>
      </c>
      <c r="E10064" s="81">
        <v>14.920001185751147</v>
      </c>
      <c r="F10064" s="62"/>
    </row>
    <row r="10065" spans="1:6">
      <c r="A10065" s="79">
        <v>40597</v>
      </c>
      <c r="B10065" s="80" t="s">
        <v>106</v>
      </c>
      <c r="C10065" s="81">
        <v>23.834506782619652</v>
      </c>
      <c r="D10065" s="81">
        <v>35.333321246384216</v>
      </c>
      <c r="E10065" s="81">
        <v>11.498814463764564</v>
      </c>
      <c r="F10065" s="62"/>
    </row>
    <row r="10066" spans="1:6">
      <c r="A10066" s="79">
        <v>40597</v>
      </c>
      <c r="B10066" s="80" t="s">
        <v>107</v>
      </c>
      <c r="C10066" s="81">
        <v>29.662529561277076</v>
      </c>
      <c r="D10066" s="81">
        <v>42.699425254839426</v>
      </c>
      <c r="E10066" s="81">
        <v>13.03689569356235</v>
      </c>
      <c r="F10066" s="62"/>
    </row>
    <row r="10067" spans="1:6">
      <c r="A10067" s="79">
        <v>40597</v>
      </c>
      <c r="B10067" s="80" t="s">
        <v>108</v>
      </c>
      <c r="C10067" s="81">
        <v>28.548267230577189</v>
      </c>
      <c r="D10067" s="81">
        <v>39.408026047570779</v>
      </c>
      <c r="E10067" s="81">
        <v>10.85975881699359</v>
      </c>
      <c r="F10067" s="62"/>
    </row>
    <row r="10068" spans="1:6">
      <c r="A10068" s="79">
        <v>40597</v>
      </c>
      <c r="B10068" s="80" t="s">
        <v>109</v>
      </c>
      <c r="C10068" s="81">
        <v>24.968687843433539</v>
      </c>
      <c r="D10068" s="81">
        <v>34.460986631188305</v>
      </c>
      <c r="E10068" s="81">
        <v>9.4922987877547662</v>
      </c>
      <c r="F10068" s="62"/>
    </row>
    <row r="10069" spans="1:6">
      <c r="A10069" s="79">
        <v>40597</v>
      </c>
      <c r="B10069" s="80" t="s">
        <v>110</v>
      </c>
      <c r="C10069" s="81">
        <v>33.054977180780739</v>
      </c>
      <c r="D10069" s="81">
        <v>53.505786041793272</v>
      </c>
      <c r="E10069" s="81">
        <v>20.450808861012533</v>
      </c>
      <c r="F10069" s="62"/>
    </row>
    <row r="10070" spans="1:6">
      <c r="A10070" s="79">
        <v>40597</v>
      </c>
      <c r="B10070" s="80" t="s">
        <v>111</v>
      </c>
      <c r="C10070" s="81">
        <v>26.812844684956357</v>
      </c>
      <c r="D10070" s="81">
        <v>39.675810359179749</v>
      </c>
      <c r="E10070" s="81">
        <v>12.862965674223393</v>
      </c>
      <c r="F10070" s="62"/>
    </row>
    <row r="10071" spans="1:6">
      <c r="A10071" s="79">
        <v>40597</v>
      </c>
      <c r="B10071" s="80" t="s">
        <v>112</v>
      </c>
      <c r="C10071" s="81">
        <v>22.237249269397807</v>
      </c>
      <c r="D10071" s="81">
        <v>32.686472892545503</v>
      </c>
      <c r="E10071" s="81">
        <v>10.449223623147695</v>
      </c>
      <c r="F10071" s="62"/>
    </row>
    <row r="10072" spans="1:6">
      <c r="A10072" s="79">
        <v>40597</v>
      </c>
      <c r="B10072" s="80" t="s">
        <v>113</v>
      </c>
      <c r="C10072" s="81">
        <v>25.550697736206484</v>
      </c>
      <c r="D10072" s="81">
        <v>36.652107695070079</v>
      </c>
      <c r="E10072" s="81">
        <v>11.101409958863595</v>
      </c>
      <c r="F10072" s="62"/>
    </row>
    <row r="10073" spans="1:6">
      <c r="A10073" s="79">
        <v>40597</v>
      </c>
      <c r="B10073" s="80" t="s">
        <v>114</v>
      </c>
      <c r="C10073" s="81">
        <v>19.781859510306049</v>
      </c>
      <c r="D10073" s="81">
        <v>28.601954528791939</v>
      </c>
      <c r="E10073" s="81">
        <v>8.8200950184858904</v>
      </c>
      <c r="F10073" s="62"/>
    </row>
    <row r="10074" spans="1:6">
      <c r="A10074" s="79">
        <v>40597</v>
      </c>
      <c r="B10074" s="80" t="s">
        <v>115</v>
      </c>
      <c r="C10074" s="81">
        <v>20.117183859478015</v>
      </c>
      <c r="D10074" s="81">
        <v>26.282096955089191</v>
      </c>
      <c r="E10074" s="81">
        <v>6.1649130956111762</v>
      </c>
      <c r="F10074" s="62"/>
    </row>
    <row r="10075" spans="1:6">
      <c r="A10075" s="79">
        <v>40597</v>
      </c>
      <c r="B10075" s="80" t="s">
        <v>116</v>
      </c>
      <c r="C10075" s="81">
        <v>20.275004591134</v>
      </c>
      <c r="D10075" s="81">
        <v>29.117536117325887</v>
      </c>
      <c r="E10075" s="81">
        <v>8.8425315261918875</v>
      </c>
      <c r="F10075" s="62"/>
    </row>
    <row r="10076" spans="1:6">
      <c r="A10076" s="79">
        <v>40597</v>
      </c>
      <c r="B10076" s="80" t="s">
        <v>117</v>
      </c>
      <c r="C10076" s="81">
        <v>25.067685091447526</v>
      </c>
      <c r="D10076" s="81">
        <v>37.187598331638021</v>
      </c>
      <c r="E10076" s="81">
        <v>12.119913240190495</v>
      </c>
      <c r="F10076" s="62"/>
    </row>
    <row r="10077" spans="1:6">
      <c r="A10077" s="79">
        <v>40597</v>
      </c>
      <c r="B10077" s="80" t="s">
        <v>118</v>
      </c>
      <c r="C10077" s="81">
        <v>22.917943319653741</v>
      </c>
      <c r="D10077" s="81">
        <v>33.390547569652426</v>
      </c>
      <c r="E10077" s="81">
        <v>10.472604249998685</v>
      </c>
      <c r="F10077" s="62"/>
    </row>
    <row r="10078" spans="1:6">
      <c r="A10078" s="79">
        <v>40597</v>
      </c>
      <c r="B10078" s="80" t="s">
        <v>119</v>
      </c>
      <c r="C10078" s="81">
        <v>26.103232508508427</v>
      </c>
      <c r="D10078" s="81">
        <v>34.877687677852272</v>
      </c>
      <c r="E10078" s="81">
        <v>8.7744551693438453</v>
      </c>
      <c r="F10078" s="62"/>
    </row>
    <row r="10079" spans="1:6">
      <c r="A10079" s="79">
        <v>40597</v>
      </c>
      <c r="B10079" s="80" t="s">
        <v>120</v>
      </c>
      <c r="C10079" s="81">
        <v>23.578749023709676</v>
      </c>
      <c r="D10079" s="81">
        <v>32.052207439657572</v>
      </c>
      <c r="E10079" s="81">
        <v>8.4734584159478956</v>
      </c>
      <c r="F10079" s="62"/>
    </row>
    <row r="10080" spans="1:6">
      <c r="A10080" s="79">
        <v>40597</v>
      </c>
      <c r="B10080" s="80" t="s">
        <v>121</v>
      </c>
      <c r="C10080" s="81">
        <v>20.354090903661991</v>
      </c>
      <c r="D10080" s="81">
        <v>27.878406575701021</v>
      </c>
      <c r="E10080" s="81">
        <v>7.5243156720390303</v>
      </c>
      <c r="F10080" s="62"/>
    </row>
    <row r="10081" spans="1:6">
      <c r="A10081" s="79">
        <v>40597</v>
      </c>
      <c r="B10081" s="80" t="s">
        <v>122</v>
      </c>
      <c r="C10081" s="81">
        <v>26.744380053837361</v>
      </c>
      <c r="D10081" s="81">
        <v>35.57176843599219</v>
      </c>
      <c r="E10081" s="81">
        <v>8.8273883821548296</v>
      </c>
      <c r="F10081" s="62"/>
    </row>
    <row r="10082" spans="1:6">
      <c r="A10082" s="79">
        <v>40597</v>
      </c>
      <c r="B10082" s="83" t="s">
        <v>27</v>
      </c>
      <c r="C10082" s="81">
        <v>25.087696676013525</v>
      </c>
      <c r="D10082" s="81">
        <v>34.253224800856337</v>
      </c>
      <c r="E10082" s="81">
        <v>9.1655281248428118</v>
      </c>
      <c r="F10082" s="62"/>
    </row>
    <row r="10083" spans="1:6">
      <c r="A10083" s="79">
        <v>40597</v>
      </c>
      <c r="B10083" s="83" t="s">
        <v>28</v>
      </c>
      <c r="C10083" s="81">
        <v>31.172311844184925</v>
      </c>
      <c r="D10083" s="81">
        <v>43.047072641009393</v>
      </c>
      <c r="E10083" s="81">
        <v>11.874760796824468</v>
      </c>
      <c r="F10083" s="62"/>
    </row>
    <row r="10084" spans="1:6">
      <c r="A10084" s="79">
        <v>40597</v>
      </c>
      <c r="B10084" s="83" t="s">
        <v>29</v>
      </c>
      <c r="C10084" s="81">
        <v>31.754203322936863</v>
      </c>
      <c r="D10084" s="81">
        <v>45.892463988913093</v>
      </c>
      <c r="E10084" s="81">
        <v>14.13826066597623</v>
      </c>
      <c r="F10084" s="62"/>
    </row>
    <row r="10085" spans="1:6">
      <c r="A10085" s="79">
        <v>40597</v>
      </c>
      <c r="B10085" s="83" t="s">
        <v>30</v>
      </c>
      <c r="C10085" s="81">
        <v>30.334197766693006</v>
      </c>
      <c r="D10085" s="81">
        <v>48.668461553497799</v>
      </c>
      <c r="E10085" s="81">
        <v>18.334263786804794</v>
      </c>
      <c r="F10085" s="62"/>
    </row>
    <row r="10086" spans="1:6">
      <c r="A10086" s="79">
        <v>40597</v>
      </c>
      <c r="B10086" s="83" t="s">
        <v>31</v>
      </c>
      <c r="C10086" s="81">
        <v>31.172491253061924</v>
      </c>
      <c r="D10086" s="81">
        <v>43.602380648011341</v>
      </c>
      <c r="E10086" s="81">
        <v>12.429889394949416</v>
      </c>
      <c r="F10086" s="62"/>
    </row>
    <row r="10087" spans="1:6">
      <c r="A10087" s="79">
        <v>40597</v>
      </c>
      <c r="B10087" s="83" t="s">
        <v>32</v>
      </c>
      <c r="C10087" s="81">
        <v>36.537267213716397</v>
      </c>
      <c r="D10087" s="81">
        <v>53.992446288376236</v>
      </c>
      <c r="E10087" s="81">
        <v>17.455179074659839</v>
      </c>
      <c r="F10087" s="62"/>
    </row>
    <row r="10088" spans="1:6">
      <c r="A10088" s="79">
        <v>40597</v>
      </c>
      <c r="B10088" s="83" t="s">
        <v>33</v>
      </c>
      <c r="C10088" s="81">
        <v>29.062222145338133</v>
      </c>
      <c r="D10088" s="81">
        <v>44.613703088995237</v>
      </c>
      <c r="E10088" s="81">
        <v>15.551480943657104</v>
      </c>
      <c r="F10088" s="62"/>
    </row>
    <row r="10089" spans="1:6">
      <c r="A10089" s="79">
        <v>40597</v>
      </c>
      <c r="B10089" s="83" t="s">
        <v>34</v>
      </c>
      <c r="C10089" s="81">
        <v>35.58082750657249</v>
      </c>
      <c r="D10089" s="81">
        <v>52.049367126744443</v>
      </c>
      <c r="E10089" s="81">
        <v>16.468539620171953</v>
      </c>
      <c r="F10089" s="62"/>
    </row>
    <row r="10090" spans="1:6">
      <c r="A10090" s="79">
        <v>40597</v>
      </c>
      <c r="B10090" s="83" t="s">
        <v>35</v>
      </c>
      <c r="C10090" s="81">
        <v>43.618154649238697</v>
      </c>
      <c r="D10090" s="81">
        <v>62.786464524629288</v>
      </c>
      <c r="E10090" s="81">
        <v>19.168309875390591</v>
      </c>
      <c r="F10090" s="62"/>
    </row>
    <row r="10091" spans="1:6">
      <c r="A10091" s="79">
        <v>40597</v>
      </c>
      <c r="B10091" s="83" t="s">
        <v>36</v>
      </c>
      <c r="C10091" s="81">
        <v>47.474157655635317</v>
      </c>
      <c r="D10091" s="81">
        <v>75.357705112208961</v>
      </c>
      <c r="E10091" s="81">
        <v>27.883547456573645</v>
      </c>
      <c r="F10091" s="62"/>
    </row>
    <row r="10092" spans="1:6">
      <c r="A10092" s="79">
        <v>40597</v>
      </c>
      <c r="B10092" s="83" t="s">
        <v>37</v>
      </c>
      <c r="C10092" s="81">
        <v>53.509612301248723</v>
      </c>
      <c r="D10092" s="81">
        <v>76.745759823013827</v>
      </c>
      <c r="E10092" s="81">
        <v>23.236147521765105</v>
      </c>
      <c r="F10092" s="62"/>
    </row>
    <row r="10093" spans="1:6">
      <c r="A10093" s="79">
        <v>40597</v>
      </c>
      <c r="B10093" s="83" t="s">
        <v>38</v>
      </c>
      <c r="C10093" s="81">
        <v>46.369826708791422</v>
      </c>
      <c r="D10093" s="81">
        <v>65.850122158606979</v>
      </c>
      <c r="E10093" s="81">
        <v>19.480295449815557</v>
      </c>
      <c r="F10093" s="62"/>
    </row>
    <row r="10094" spans="1:6">
      <c r="A10094" s="79">
        <v>40597</v>
      </c>
      <c r="B10094" s="83" t="s">
        <v>39</v>
      </c>
      <c r="C10094" s="81">
        <v>47.967518034683266</v>
      </c>
      <c r="D10094" s="81">
        <v>67.971822333944758</v>
      </c>
      <c r="E10094" s="81">
        <v>20.004304299261491</v>
      </c>
      <c r="F10094" s="62"/>
    </row>
    <row r="10095" spans="1:6">
      <c r="A10095" s="79">
        <v>40597</v>
      </c>
      <c r="B10095" s="83" t="s">
        <v>40</v>
      </c>
      <c r="C10095" s="81">
        <v>48.865030392875177</v>
      </c>
      <c r="D10095" s="81">
        <v>67.496001025328795</v>
      </c>
      <c r="E10095" s="81">
        <v>18.630970632453618</v>
      </c>
      <c r="F10095" s="62"/>
    </row>
    <row r="10096" spans="1:6">
      <c r="A10096" s="79">
        <v>40597</v>
      </c>
      <c r="B10096" s="83" t="s">
        <v>41</v>
      </c>
      <c r="C10096" s="81">
        <v>40.551642875755995</v>
      </c>
      <c r="D10096" s="81">
        <v>53.883827234264253</v>
      </c>
      <c r="E10096" s="81">
        <v>13.332184358508258</v>
      </c>
      <c r="F10096" s="62"/>
    </row>
    <row r="10097" spans="1:6">
      <c r="A10097" s="79">
        <v>40597</v>
      </c>
      <c r="B10097" s="83" t="s">
        <v>42</v>
      </c>
      <c r="C10097" s="81">
        <v>46.784378127851383</v>
      </c>
      <c r="D10097" s="81">
        <v>68.299175710055721</v>
      </c>
      <c r="E10097" s="81">
        <v>21.514797582204338</v>
      </c>
      <c r="F10097" s="62"/>
    </row>
    <row r="10098" spans="1:6">
      <c r="A10098" s="79">
        <v>40597</v>
      </c>
      <c r="B10098" s="83" t="s">
        <v>43</v>
      </c>
      <c r="C10098" s="81">
        <v>51.311042659673937</v>
      </c>
      <c r="D10098" s="81">
        <v>72.582191246924268</v>
      </c>
      <c r="E10098" s="81">
        <v>21.27114858725033</v>
      </c>
      <c r="F10098" s="62"/>
    </row>
    <row r="10099" spans="1:6">
      <c r="A10099" s="79">
        <v>40597</v>
      </c>
      <c r="B10099" s="83" t="s">
        <v>44</v>
      </c>
      <c r="C10099" s="81">
        <v>54.161212165098661</v>
      </c>
      <c r="D10099" s="81">
        <v>75.457390367778956</v>
      </c>
      <c r="E10099" s="81">
        <v>21.296178202680295</v>
      </c>
      <c r="F10099" s="62"/>
    </row>
    <row r="10100" spans="1:6">
      <c r="A10100" s="79">
        <v>40597</v>
      </c>
      <c r="B10100" s="83" t="s">
        <v>45</v>
      </c>
      <c r="C10100" s="81">
        <v>49.506519785615112</v>
      </c>
      <c r="D10100" s="81">
        <v>68.814901856814672</v>
      </c>
      <c r="E10100" s="81">
        <v>19.30838207119956</v>
      </c>
      <c r="F10100" s="62"/>
    </row>
    <row r="10101" spans="1:6">
      <c r="A10101" s="79">
        <v>40597</v>
      </c>
      <c r="B10101" s="83" t="s">
        <v>46</v>
      </c>
      <c r="C10101" s="81">
        <v>52.021392998744865</v>
      </c>
      <c r="D10101" s="81">
        <v>70.302104645289518</v>
      </c>
      <c r="E10101" s="81">
        <v>18.280711646544653</v>
      </c>
      <c r="F10101" s="62"/>
    </row>
    <row r="10102" spans="1:6">
      <c r="A10102" s="79">
        <v>40597</v>
      </c>
      <c r="B10102" s="83" t="s">
        <v>47</v>
      </c>
      <c r="C10102" s="81">
        <v>47.208888344398339</v>
      </c>
      <c r="D10102" s="81">
        <v>69.112454189424639</v>
      </c>
      <c r="E10102" s="81">
        <v>21.9035658450263</v>
      </c>
      <c r="F10102" s="62"/>
    </row>
    <row r="10103" spans="1:6">
      <c r="A10103" s="79">
        <v>40597</v>
      </c>
      <c r="B10103" s="83" t="s">
        <v>48</v>
      </c>
      <c r="C10103" s="81">
        <v>69.132012148873187</v>
      </c>
      <c r="D10103" s="81">
        <v>98.756243855426476</v>
      </c>
      <c r="E10103" s="81">
        <v>29.624231706553289</v>
      </c>
      <c r="F10103" s="62"/>
    </row>
    <row r="10104" spans="1:6">
      <c r="A10104" s="79">
        <v>40597</v>
      </c>
      <c r="B10104" s="83" t="s">
        <v>49</v>
      </c>
      <c r="C10104" s="81">
        <v>83.62918511535176</v>
      </c>
      <c r="D10104" s="81">
        <v>113.92521029160987</v>
      </c>
      <c r="E10104" s="81">
        <v>30.296025176258112</v>
      </c>
      <c r="F10104" s="62"/>
    </row>
    <row r="10105" spans="1:6">
      <c r="A10105" s="79">
        <v>40597</v>
      </c>
      <c r="B10105" s="83" t="s">
        <v>50</v>
      </c>
      <c r="C10105" s="81">
        <v>44.674638600775587</v>
      </c>
      <c r="D10105" s="81">
        <v>59.337133182488685</v>
      </c>
      <c r="E10105" s="81">
        <v>14.662494581713098</v>
      </c>
      <c r="F10105" s="62"/>
    </row>
    <row r="10106" spans="1:6">
      <c r="A10106" s="79">
        <v>40597</v>
      </c>
      <c r="B10106" s="83" t="s">
        <v>51</v>
      </c>
      <c r="C10106" s="81">
        <v>46.844357713745374</v>
      </c>
      <c r="D10106" s="81">
        <v>67.595812569648814</v>
      </c>
      <c r="E10106" s="81">
        <v>20.75145485590344</v>
      </c>
      <c r="F10106" s="62"/>
    </row>
    <row r="10107" spans="1:6">
      <c r="A10107" s="79">
        <v>40597</v>
      </c>
      <c r="B10107" s="83" t="s">
        <v>52</v>
      </c>
      <c r="C10107" s="81">
        <v>45.966730561199462</v>
      </c>
      <c r="D10107" s="81">
        <v>62.053765288596388</v>
      </c>
      <c r="E10107" s="81">
        <v>16.087034727396926</v>
      </c>
      <c r="F10107" s="62"/>
    </row>
    <row r="10108" spans="1:6">
      <c r="A10108" s="79">
        <v>40597</v>
      </c>
      <c r="B10108" s="83" t="s">
        <v>53</v>
      </c>
      <c r="C10108" s="81">
        <v>61.529067182030929</v>
      </c>
      <c r="D10108" s="81">
        <v>85.768909853032881</v>
      </c>
      <c r="E10108" s="81">
        <v>24.239842671001952</v>
      </c>
      <c r="F10108" s="62"/>
    </row>
    <row r="10109" spans="1:6">
      <c r="A10109" s="79">
        <v>40597</v>
      </c>
      <c r="B10109" s="83" t="s">
        <v>54</v>
      </c>
      <c r="C10109" s="81">
        <v>71.894175386572911</v>
      </c>
      <c r="D10109" s="81">
        <v>92.80817106677712</v>
      </c>
      <c r="E10109" s="81">
        <v>20.913995680204209</v>
      </c>
      <c r="F10109" s="62"/>
    </row>
    <row r="10110" spans="1:6">
      <c r="A10110" s="79">
        <v>40597</v>
      </c>
      <c r="B10110" s="83" t="s">
        <v>55</v>
      </c>
      <c r="C10110" s="81">
        <v>69.527422333043134</v>
      </c>
      <c r="D10110" s="81">
        <v>89.239087680582514</v>
      </c>
      <c r="E10110" s="81">
        <v>19.71166534753938</v>
      </c>
      <c r="F10110" s="62"/>
    </row>
    <row r="10111" spans="1:6">
      <c r="A10111" s="79">
        <v>40597</v>
      </c>
      <c r="B10111" s="83" t="s">
        <v>56</v>
      </c>
      <c r="C10111" s="81">
        <v>55.405079147514527</v>
      </c>
      <c r="D10111" s="81">
        <v>72.979615126629241</v>
      </c>
      <c r="E10111" s="81">
        <v>17.574535979114714</v>
      </c>
      <c r="F10111" s="62"/>
    </row>
    <row r="10112" spans="1:6">
      <c r="A10112" s="79">
        <v>40597</v>
      </c>
      <c r="B10112" s="83" t="s">
        <v>57</v>
      </c>
      <c r="C10112" s="81">
        <v>40.197852586480032</v>
      </c>
      <c r="D10112" s="81">
        <v>51.743099336792497</v>
      </c>
      <c r="E10112" s="81">
        <v>11.545246750312465</v>
      </c>
      <c r="F10112" s="62"/>
    </row>
    <row r="10113" spans="1:6">
      <c r="A10113" s="79">
        <v>40597</v>
      </c>
      <c r="B10113" s="83" t="s">
        <v>58</v>
      </c>
      <c r="C10113" s="81">
        <v>44.123046486567645</v>
      </c>
      <c r="D10113" s="81">
        <v>57.552972225428874</v>
      </c>
      <c r="E10113" s="81">
        <v>13.429925738861229</v>
      </c>
      <c r="F10113" s="62"/>
    </row>
    <row r="10114" spans="1:6">
      <c r="A10114" s="79">
        <v>40597</v>
      </c>
      <c r="B10114" s="83" t="s">
        <v>59</v>
      </c>
      <c r="C10114" s="81">
        <v>47.87073726103327</v>
      </c>
      <c r="D10114" s="81">
        <v>59.813504565629636</v>
      </c>
      <c r="E10114" s="81">
        <v>11.942767304596366</v>
      </c>
      <c r="F10114" s="62"/>
    </row>
    <row r="10115" spans="1:6">
      <c r="A10115" s="79">
        <v>40597</v>
      </c>
      <c r="B10115" s="83" t="s">
        <v>60</v>
      </c>
      <c r="C10115" s="81">
        <v>33.353758548708704</v>
      </c>
      <c r="D10115" s="81">
        <v>39.399814540353809</v>
      </c>
      <c r="E10115" s="81">
        <v>6.0460559916451047</v>
      </c>
      <c r="F10115" s="62"/>
    </row>
    <row r="10116" spans="1:6">
      <c r="A10116" s="79">
        <v>40597</v>
      </c>
      <c r="B10116" s="83" t="s">
        <v>61</v>
      </c>
      <c r="C10116" s="81">
        <v>37.949588736276247</v>
      </c>
      <c r="D10116" s="81">
        <v>46.627452085821041</v>
      </c>
      <c r="E10116" s="81">
        <v>8.6778633495447934</v>
      </c>
      <c r="F10116" s="62"/>
    </row>
    <row r="10117" spans="1:6">
      <c r="A10117" s="79">
        <v>40597</v>
      </c>
      <c r="B10117" s="83" t="s">
        <v>62</v>
      </c>
      <c r="C10117" s="81">
        <v>28.965217238295136</v>
      </c>
      <c r="D10117" s="81">
        <v>32.142533647210577</v>
      </c>
      <c r="E10117" s="81">
        <v>3.1773164089154413</v>
      </c>
      <c r="F10117" s="62"/>
    </row>
    <row r="10118" spans="1:6">
      <c r="A10118" s="79">
        <v>40597</v>
      </c>
      <c r="B10118" s="83" t="s">
        <v>63</v>
      </c>
      <c r="C10118" s="81">
        <v>35.967432725227447</v>
      </c>
      <c r="D10118" s="81">
        <v>43.970470404515325</v>
      </c>
      <c r="E10118" s="81">
        <v>8.0030376792878783</v>
      </c>
      <c r="F10118" s="62"/>
    </row>
    <row r="10119" spans="1:6">
      <c r="A10119" s="79">
        <v>40597</v>
      </c>
      <c r="B10119" s="83" t="s">
        <v>64</v>
      </c>
      <c r="C10119" s="81">
        <v>29.734581215877061</v>
      </c>
      <c r="D10119" s="81">
        <v>36.703230658730099</v>
      </c>
      <c r="E10119" s="81">
        <v>6.9686494428530388</v>
      </c>
      <c r="F10119" s="62"/>
    </row>
    <row r="10120" spans="1:6">
      <c r="A10120" s="79">
        <v>40597</v>
      </c>
      <c r="B10120" s="83" t="s">
        <v>65</v>
      </c>
      <c r="C10120" s="81">
        <v>36.046468599701434</v>
      </c>
      <c r="D10120" s="81">
        <v>43.08816424532742</v>
      </c>
      <c r="E10120" s="81">
        <v>7.0416956456259854</v>
      </c>
      <c r="F10120" s="62"/>
    </row>
    <row r="10121" spans="1:6">
      <c r="A10121" s="79">
        <v>40597</v>
      </c>
      <c r="B10121" s="83" t="s">
        <v>66</v>
      </c>
      <c r="C10121" s="81">
        <v>30.928028010876943</v>
      </c>
      <c r="D10121" s="81">
        <v>36.386034314886132</v>
      </c>
      <c r="E10121" s="81">
        <v>5.4580063040091886</v>
      </c>
      <c r="F10121" s="62"/>
    </row>
    <row r="10122" spans="1:6">
      <c r="A10122" s="79">
        <v>40597</v>
      </c>
      <c r="B10122" s="83" t="s">
        <v>67</v>
      </c>
      <c r="C10122" s="81">
        <v>29.241638700782111</v>
      </c>
      <c r="D10122" s="81">
        <v>32.63840130606053</v>
      </c>
      <c r="E10122" s="81">
        <v>3.3967626052784183</v>
      </c>
      <c r="F10122" s="62"/>
    </row>
    <row r="10123" spans="1:6">
      <c r="A10123" s="79">
        <v>40597</v>
      </c>
      <c r="B10123" s="83" t="s">
        <v>68</v>
      </c>
      <c r="C10123" s="81">
        <v>27.900423128769244</v>
      </c>
      <c r="D10123" s="81">
        <v>30.308530562165782</v>
      </c>
      <c r="E10123" s="81">
        <v>2.4081074333965375</v>
      </c>
      <c r="F10123" s="62"/>
    </row>
    <row r="10124" spans="1:6">
      <c r="A10124" s="79">
        <v>40597</v>
      </c>
      <c r="B10124" s="83" t="s">
        <v>69</v>
      </c>
      <c r="C10124" s="81">
        <v>22.920009804185735</v>
      </c>
      <c r="D10124" s="81">
        <v>23.774917145713477</v>
      </c>
      <c r="E10124" s="81">
        <v>0.85490734152774195</v>
      </c>
      <c r="F10124" s="62"/>
    </row>
    <row r="10125" spans="1:6">
      <c r="A10125" s="79">
        <v>40597</v>
      </c>
      <c r="B10125" s="83" t="s">
        <v>70</v>
      </c>
      <c r="C10125" s="81">
        <v>37.930519280072254</v>
      </c>
      <c r="D10125" s="81">
        <v>47.331758393452972</v>
      </c>
      <c r="E10125" s="81">
        <v>9.4012391133807185</v>
      </c>
      <c r="F10125" s="62"/>
    </row>
    <row r="10126" spans="1:6">
      <c r="A10126" s="79">
        <v>40597</v>
      </c>
      <c r="B10126" s="83" t="s">
        <v>71</v>
      </c>
      <c r="C10126" s="81">
        <v>32.013182987546841</v>
      </c>
      <c r="D10126" s="81">
        <v>36.832350381276086</v>
      </c>
      <c r="E10126" s="81">
        <v>4.819167393729245</v>
      </c>
      <c r="F10126" s="62"/>
    </row>
    <row r="10127" spans="1:6">
      <c r="A10127" s="79">
        <v>40597</v>
      </c>
      <c r="B10127" s="83" t="s">
        <v>72</v>
      </c>
      <c r="C10127" s="81">
        <v>30.73113664390096</v>
      </c>
      <c r="D10127" s="81">
        <v>32.926068836753508</v>
      </c>
      <c r="E10127" s="81">
        <v>2.1949321928525478</v>
      </c>
      <c r="F10127" s="62"/>
    </row>
    <row r="10128" spans="1:6">
      <c r="A10128" s="79">
        <v>40597</v>
      </c>
      <c r="B10128" s="83" t="s">
        <v>73</v>
      </c>
      <c r="C10128" s="81">
        <v>27.141286995773317</v>
      </c>
      <c r="D10128" s="81">
        <v>27.393800087643097</v>
      </c>
      <c r="E10128" s="81">
        <v>0.25251309186977977</v>
      </c>
      <c r="F10128" s="62"/>
    </row>
    <row r="10129" spans="1:6">
      <c r="A10129" s="79">
        <v>40597</v>
      </c>
      <c r="B10129" s="83" t="s">
        <v>74</v>
      </c>
      <c r="C10129" s="81">
        <v>26.993402983131329</v>
      </c>
      <c r="D10129" s="81">
        <v>27.304594047915106</v>
      </c>
      <c r="E10129" s="81">
        <v>0.31119106478377745</v>
      </c>
      <c r="F10129" s="62"/>
    </row>
    <row r="10130" spans="1:6">
      <c r="A10130" s="79">
        <v>40597</v>
      </c>
      <c r="B10130" s="83" t="s">
        <v>75</v>
      </c>
      <c r="C10130" s="81">
        <v>20.385630616764988</v>
      </c>
      <c r="D10130" s="81">
        <v>21.276583723429745</v>
      </c>
      <c r="E10130" s="81">
        <v>0.89095310666475669</v>
      </c>
      <c r="F10130" s="62"/>
    </row>
    <row r="10131" spans="1:6">
      <c r="A10131" s="79">
        <v>40598</v>
      </c>
      <c r="B10131" s="83" t="s">
        <v>76</v>
      </c>
      <c r="C10131" s="81">
        <v>25.879050484477442</v>
      </c>
      <c r="D10131" s="81">
        <v>26.620539945642179</v>
      </c>
      <c r="E10131" s="81">
        <v>0.74148946116473624</v>
      </c>
      <c r="F10131" s="62"/>
    </row>
    <row r="10132" spans="1:6">
      <c r="A10132" s="79">
        <v>40598</v>
      </c>
      <c r="B10132" s="83" t="s">
        <v>77</v>
      </c>
      <c r="C10132" s="81">
        <v>13.432673160916671</v>
      </c>
      <c r="D10132" s="81">
        <v>13.57301750159656</v>
      </c>
      <c r="E10132" s="81">
        <v>0.14034434067988855</v>
      </c>
      <c r="F10132" s="62"/>
    </row>
    <row r="10133" spans="1:6">
      <c r="A10133" s="79">
        <v>40598</v>
      </c>
      <c r="B10133" s="83" t="s">
        <v>78</v>
      </c>
      <c r="C10133" s="81">
        <v>15.129045636170506</v>
      </c>
      <c r="D10133" s="81">
        <v>15.902950818666316</v>
      </c>
      <c r="E10133" s="81">
        <v>0.77390518249580964</v>
      </c>
      <c r="F10133" s="62"/>
    </row>
    <row r="10134" spans="1:6">
      <c r="A10134" s="79">
        <v>40598</v>
      </c>
      <c r="B10134" s="83" t="s">
        <v>79</v>
      </c>
      <c r="C10134" s="81">
        <v>41.412636563618911</v>
      </c>
      <c r="D10134" s="81">
        <v>47.887357605354921</v>
      </c>
      <c r="E10134" s="81">
        <v>6.4747210417360108</v>
      </c>
      <c r="F10134" s="62"/>
    </row>
    <row r="10135" spans="1:6">
      <c r="A10135" s="79">
        <v>40598</v>
      </c>
      <c r="B10135" s="83" t="s">
        <v>80</v>
      </c>
      <c r="C10135" s="81">
        <v>45.061847922019545</v>
      </c>
      <c r="D10135" s="81">
        <v>51.565708304111531</v>
      </c>
      <c r="E10135" s="81">
        <v>6.503860382091986</v>
      </c>
      <c r="F10135" s="62"/>
    </row>
    <row r="10136" spans="1:6">
      <c r="A10136" s="79">
        <v>40598</v>
      </c>
      <c r="B10136" s="83" t="s">
        <v>81</v>
      </c>
      <c r="C10136" s="81">
        <v>25.770810787992453</v>
      </c>
      <c r="D10136" s="81">
        <v>26.91809730302715</v>
      </c>
      <c r="E10136" s="81">
        <v>1.1472865150346969</v>
      </c>
      <c r="F10136" s="62"/>
    </row>
    <row r="10137" spans="1:6">
      <c r="A10137" s="79">
        <v>40598</v>
      </c>
      <c r="B10137" s="83" t="s">
        <v>82</v>
      </c>
      <c r="C10137" s="81">
        <v>16.026654367748417</v>
      </c>
      <c r="D10137" s="81">
        <v>16.934125812434207</v>
      </c>
      <c r="E10137" s="81">
        <v>0.90747144468578966</v>
      </c>
      <c r="F10137" s="62"/>
    </row>
    <row r="10138" spans="1:6">
      <c r="A10138" s="79">
        <v>40598</v>
      </c>
      <c r="B10138" s="83" t="s">
        <v>83</v>
      </c>
      <c r="C10138" s="81">
        <v>17.091843260047309</v>
      </c>
      <c r="D10138" s="81">
        <v>17.558761013330141</v>
      </c>
      <c r="E10138" s="81">
        <v>0.46691775328283214</v>
      </c>
      <c r="F10138" s="62"/>
    </row>
    <row r="10139" spans="1:6">
      <c r="A10139" s="79">
        <v>40598</v>
      </c>
      <c r="B10139" s="83" t="s">
        <v>84</v>
      </c>
      <c r="C10139" s="81">
        <v>20.632547426221961</v>
      </c>
      <c r="D10139" s="81">
        <v>22.000522734320672</v>
      </c>
      <c r="E10139" s="81">
        <v>1.3679753080987105</v>
      </c>
      <c r="F10139" s="62"/>
    </row>
    <row r="10140" spans="1:6">
      <c r="A10140" s="79">
        <v>40598</v>
      </c>
      <c r="B10140" s="83" t="s">
        <v>85</v>
      </c>
      <c r="C10140" s="81">
        <v>8.8467641220261264</v>
      </c>
      <c r="D10140" s="81">
        <v>10.350863637046903</v>
      </c>
      <c r="E10140" s="81">
        <v>1.5040995150207763</v>
      </c>
      <c r="F10140" s="62"/>
    </row>
    <row r="10141" spans="1:6">
      <c r="A10141" s="79">
        <v>40598</v>
      </c>
      <c r="B10141" s="83" t="s">
        <v>86</v>
      </c>
      <c r="C10141" s="81">
        <v>9.0933468976191012</v>
      </c>
      <c r="D10141" s="81">
        <v>10.271555920610911</v>
      </c>
      <c r="E10141" s="81">
        <v>1.1782090229918101</v>
      </c>
      <c r="F10141" s="62"/>
    </row>
    <row r="10142" spans="1:6">
      <c r="A10142" s="79">
        <v>40598</v>
      </c>
      <c r="B10142" s="83" t="s">
        <v>87</v>
      </c>
      <c r="C10142" s="81">
        <v>17.664008172037256</v>
      </c>
      <c r="D10142" s="81">
        <v>18.421397760734052</v>
      </c>
      <c r="E10142" s="81">
        <v>0.75738958869679607</v>
      </c>
      <c r="F10142" s="62"/>
    </row>
    <row r="10143" spans="1:6">
      <c r="A10143" s="79">
        <v>40598</v>
      </c>
      <c r="B10143" s="83" t="s">
        <v>88</v>
      </c>
      <c r="C10143" s="81">
        <v>13.87677675753463</v>
      </c>
      <c r="D10143" s="81">
        <v>14.842226734147429</v>
      </c>
      <c r="E10143" s="81">
        <v>0.96544997661279908</v>
      </c>
      <c r="F10143" s="62"/>
    </row>
    <row r="10144" spans="1:6">
      <c r="A10144" s="79">
        <v>40598</v>
      </c>
      <c r="B10144" s="83" t="s">
        <v>89</v>
      </c>
      <c r="C10144" s="81">
        <v>6.9630584107013123</v>
      </c>
      <c r="D10144" s="81">
        <v>7.0294911337772561</v>
      </c>
      <c r="E10144" s="81">
        <v>6.6432723075943834E-2</v>
      </c>
      <c r="F10144" s="62"/>
    </row>
    <row r="10145" spans="1:6">
      <c r="A10145" s="79">
        <v>40598</v>
      </c>
      <c r="B10145" s="83" t="s">
        <v>90</v>
      </c>
      <c r="C10145" s="81">
        <v>10.829253258826927</v>
      </c>
      <c r="D10145" s="81">
        <v>12.254525899210702</v>
      </c>
      <c r="E10145" s="81">
        <v>1.4252726403837741</v>
      </c>
      <c r="F10145" s="62"/>
    </row>
    <row r="10146" spans="1:6">
      <c r="A10146" s="79">
        <v>40598</v>
      </c>
      <c r="B10146" s="83" t="s">
        <v>91</v>
      </c>
      <c r="C10146" s="81">
        <v>16.105832872563404</v>
      </c>
      <c r="D10146" s="81">
        <v>17.053239094238197</v>
      </c>
      <c r="E10146" s="81">
        <v>0.94740622167479316</v>
      </c>
      <c r="F10146" s="62"/>
    </row>
    <row r="10147" spans="1:6">
      <c r="A10147" s="79">
        <v>40598</v>
      </c>
      <c r="B10147" s="83" t="s">
        <v>92</v>
      </c>
      <c r="C10147" s="81">
        <v>8.3931966111231695</v>
      </c>
      <c r="D10147" s="81">
        <v>10.321184812495908</v>
      </c>
      <c r="E10147" s="81">
        <v>1.9279882013727381</v>
      </c>
      <c r="F10147" s="62"/>
    </row>
    <row r="10148" spans="1:6">
      <c r="A10148" s="79">
        <v>40598</v>
      </c>
      <c r="B10148" s="83" t="s">
        <v>93</v>
      </c>
      <c r="C10148" s="81">
        <v>8.9948413544151098</v>
      </c>
      <c r="D10148" s="81">
        <v>10.549232013486884</v>
      </c>
      <c r="E10148" s="81">
        <v>1.5543906590717746</v>
      </c>
      <c r="F10148" s="62"/>
    </row>
    <row r="10149" spans="1:6">
      <c r="A10149" s="79">
        <v>40598</v>
      </c>
      <c r="B10149" s="83" t="s">
        <v>94</v>
      </c>
      <c r="C10149" s="81">
        <v>8.8271912879891286</v>
      </c>
      <c r="D10149" s="81">
        <v>9.7362360549929701</v>
      </c>
      <c r="E10149" s="81">
        <v>0.90904476700384151</v>
      </c>
      <c r="F10149" s="62"/>
    </row>
    <row r="10150" spans="1:6">
      <c r="A10150" s="79">
        <v>40598</v>
      </c>
      <c r="B10150" s="83" t="s">
        <v>95</v>
      </c>
      <c r="C10150" s="81">
        <v>20.563943172882968</v>
      </c>
      <c r="D10150" s="81">
        <v>23.448288185077523</v>
      </c>
      <c r="E10150" s="81">
        <v>2.8843450121945544</v>
      </c>
      <c r="F10150" s="62"/>
    </row>
    <row r="10151" spans="1:6">
      <c r="A10151" s="79">
        <v>40598</v>
      </c>
      <c r="B10151" s="83" t="s">
        <v>96</v>
      </c>
      <c r="C10151" s="81">
        <v>17.033092557798319</v>
      </c>
      <c r="D10151" s="81">
        <v>17.152463034408186</v>
      </c>
      <c r="E10151" s="81">
        <v>0.11937047660986622</v>
      </c>
      <c r="F10151" s="62"/>
    </row>
    <row r="10152" spans="1:6">
      <c r="A10152" s="79">
        <v>40598</v>
      </c>
      <c r="B10152" s="83" t="s">
        <v>97</v>
      </c>
      <c r="C10152" s="81">
        <v>19.844034721826034</v>
      </c>
      <c r="D10152" s="81">
        <v>21.653764733325712</v>
      </c>
      <c r="E10152" s="81">
        <v>1.8097300114996777</v>
      </c>
      <c r="F10152" s="62"/>
    </row>
    <row r="10153" spans="1:6">
      <c r="A10153" s="79">
        <v>40598</v>
      </c>
      <c r="B10153" s="83" t="s">
        <v>98</v>
      </c>
      <c r="C10153" s="81">
        <v>26.126714121459415</v>
      </c>
      <c r="D10153" s="81">
        <v>27.315098691082113</v>
      </c>
      <c r="E10153" s="81">
        <v>1.1883845696226985</v>
      </c>
      <c r="F10153" s="62"/>
    </row>
    <row r="10154" spans="1:6">
      <c r="A10154" s="79">
        <v>40598</v>
      </c>
      <c r="B10154" s="83" t="s">
        <v>99</v>
      </c>
      <c r="C10154" s="81">
        <v>38.58357935018018</v>
      </c>
      <c r="D10154" s="81">
        <v>44.556865342243292</v>
      </c>
      <c r="E10154" s="81">
        <v>5.9732859920631114</v>
      </c>
      <c r="F10154" s="62"/>
    </row>
    <row r="10155" spans="1:6">
      <c r="A10155" s="79">
        <v>40598</v>
      </c>
      <c r="B10155" s="83" t="s">
        <v>100</v>
      </c>
      <c r="C10155" s="81">
        <v>33.119608381204721</v>
      </c>
      <c r="D10155" s="81">
        <v>39.936629986071779</v>
      </c>
      <c r="E10155" s="81">
        <v>6.8170216048670582</v>
      </c>
      <c r="F10155" s="62"/>
    </row>
    <row r="10156" spans="1:6">
      <c r="A10156" s="79">
        <v>40598</v>
      </c>
      <c r="B10156" s="83" t="s">
        <v>101</v>
      </c>
      <c r="C10156" s="81">
        <v>46.444471420450398</v>
      </c>
      <c r="D10156" s="81">
        <v>55.978752699726087</v>
      </c>
      <c r="E10156" s="81">
        <v>9.5342812792756888</v>
      </c>
      <c r="F10156" s="62"/>
    </row>
    <row r="10157" spans="1:6">
      <c r="A10157" s="79">
        <v>40598</v>
      </c>
      <c r="B10157" s="83" t="s">
        <v>102</v>
      </c>
      <c r="C10157" s="81">
        <v>43.248969597885726</v>
      </c>
      <c r="D10157" s="81">
        <v>57.307382547253944</v>
      </c>
      <c r="E10157" s="81">
        <v>14.058412949368218</v>
      </c>
      <c r="F10157" s="62"/>
    </row>
    <row r="10158" spans="1:6">
      <c r="A10158" s="79">
        <v>40598</v>
      </c>
      <c r="B10158" s="83" t="s">
        <v>103</v>
      </c>
      <c r="C10158" s="81">
        <v>45.872598277278456</v>
      </c>
      <c r="D10158" s="81">
        <v>59.706811133817695</v>
      </c>
      <c r="E10158" s="81">
        <v>13.834212856539239</v>
      </c>
      <c r="F10158" s="62"/>
    </row>
    <row r="10159" spans="1:6">
      <c r="A10159" s="79">
        <v>40598</v>
      </c>
      <c r="B10159" s="83" t="s">
        <v>104</v>
      </c>
      <c r="C10159" s="81">
        <v>47.953773520219251</v>
      </c>
      <c r="D10159" s="81">
        <v>61.719567233318479</v>
      </c>
      <c r="E10159" s="81">
        <v>13.765793713099228</v>
      </c>
      <c r="F10159" s="62"/>
    </row>
    <row r="10160" spans="1:6">
      <c r="A10160" s="79">
        <v>40598</v>
      </c>
      <c r="B10160" s="83" t="s">
        <v>105</v>
      </c>
      <c r="C10160" s="81">
        <v>68.251902363313249</v>
      </c>
      <c r="D10160" s="81">
        <v>87.359292596852768</v>
      </c>
      <c r="E10160" s="81">
        <v>19.107390233539519</v>
      </c>
      <c r="F10160" s="62"/>
    </row>
    <row r="10161" spans="1:6">
      <c r="A10161" s="79">
        <v>40598</v>
      </c>
      <c r="B10161" s="83" t="s">
        <v>106</v>
      </c>
      <c r="C10161" s="81">
        <v>59.937515355424061</v>
      </c>
      <c r="D10161" s="81">
        <v>83.195151972888226</v>
      </c>
      <c r="E10161" s="81">
        <v>23.257636617464165</v>
      </c>
      <c r="F10161" s="62"/>
    </row>
    <row r="10162" spans="1:6">
      <c r="A10162" s="79">
        <v>40598</v>
      </c>
      <c r="B10162" s="83" t="s">
        <v>107</v>
      </c>
      <c r="C10162" s="81">
        <v>65.105857788902568</v>
      </c>
      <c r="D10162" s="81">
        <v>95.588747727561923</v>
      </c>
      <c r="E10162" s="81">
        <v>30.482889938659355</v>
      </c>
      <c r="F10162" s="62"/>
    </row>
    <row r="10163" spans="1:6">
      <c r="A10163" s="79">
        <v>40598</v>
      </c>
      <c r="B10163" s="83" t="s">
        <v>108</v>
      </c>
      <c r="C10163" s="81">
        <v>78.608495971152223</v>
      </c>
      <c r="D10163" s="81">
        <v>111.15510999217527</v>
      </c>
      <c r="E10163" s="81">
        <v>32.546614021023046</v>
      </c>
      <c r="F10163" s="62"/>
    </row>
    <row r="10164" spans="1:6">
      <c r="A10164" s="79">
        <v>40598</v>
      </c>
      <c r="B10164" s="83" t="s">
        <v>109</v>
      </c>
      <c r="C10164" s="81">
        <v>55.519206096257506</v>
      </c>
      <c r="D10164" s="81">
        <v>82.699634914813288</v>
      </c>
      <c r="E10164" s="81">
        <v>27.180428818555782</v>
      </c>
      <c r="F10164" s="62"/>
    </row>
    <row r="10165" spans="1:6">
      <c r="A10165" s="79">
        <v>40598</v>
      </c>
      <c r="B10165" s="83" t="s">
        <v>110</v>
      </c>
      <c r="C10165" s="81">
        <v>60.608665104563997</v>
      </c>
      <c r="D10165" s="81">
        <v>87.855427961077723</v>
      </c>
      <c r="E10165" s="81">
        <v>27.246762856513726</v>
      </c>
      <c r="F10165" s="62"/>
    </row>
    <row r="10166" spans="1:6">
      <c r="A10166" s="79">
        <v>40598</v>
      </c>
      <c r="B10166" s="83" t="s">
        <v>111</v>
      </c>
      <c r="C10166" s="81">
        <v>68.943105243143179</v>
      </c>
      <c r="D10166" s="81">
        <v>93.506972908942132</v>
      </c>
      <c r="E10166" s="81">
        <v>24.563867665798952</v>
      </c>
      <c r="F10166" s="62"/>
    </row>
    <row r="10167" spans="1:6">
      <c r="A10167" s="79">
        <v>40598</v>
      </c>
      <c r="B10167" s="83" t="s">
        <v>112</v>
      </c>
      <c r="C10167" s="81">
        <v>74.269324503112657</v>
      </c>
      <c r="D10167" s="81">
        <v>99.753419710326483</v>
      </c>
      <c r="E10167" s="81">
        <v>25.484095207213826</v>
      </c>
      <c r="F10167" s="62"/>
    </row>
    <row r="10168" spans="1:6">
      <c r="A10168" s="79">
        <v>40598</v>
      </c>
      <c r="B10168" s="83" t="s">
        <v>113</v>
      </c>
      <c r="C10168" s="81">
        <v>59.435299856592117</v>
      </c>
      <c r="D10168" s="81">
        <v>83.889717117553147</v>
      </c>
      <c r="E10168" s="81">
        <v>24.45441726096103</v>
      </c>
      <c r="F10168" s="62"/>
    </row>
    <row r="10169" spans="1:6">
      <c r="A10169" s="79">
        <v>40598</v>
      </c>
      <c r="B10169" s="83" t="s">
        <v>114</v>
      </c>
      <c r="C10169" s="81">
        <v>56.654002194842391</v>
      </c>
      <c r="D10169" s="81">
        <v>76.651930840068914</v>
      </c>
      <c r="E10169" s="81">
        <v>19.997928645226523</v>
      </c>
      <c r="F10169" s="62"/>
    </row>
    <row r="10170" spans="1:6">
      <c r="A10170" s="79">
        <v>40598</v>
      </c>
      <c r="B10170" s="83" t="s">
        <v>115</v>
      </c>
      <c r="C10170" s="81">
        <v>48.625481644725184</v>
      </c>
      <c r="D10170" s="81">
        <v>68.918387127484735</v>
      </c>
      <c r="E10170" s="81">
        <v>20.292905482759551</v>
      </c>
      <c r="F10170" s="62"/>
    </row>
    <row r="10171" spans="1:6">
      <c r="A10171" s="79">
        <v>40598</v>
      </c>
      <c r="B10171" s="83" t="s">
        <v>116</v>
      </c>
      <c r="C10171" s="81">
        <v>50.440403674915004</v>
      </c>
      <c r="D10171" s="81">
        <v>69.909938866859633</v>
      </c>
      <c r="E10171" s="81">
        <v>19.46953519194463</v>
      </c>
      <c r="F10171" s="62"/>
    </row>
    <row r="10172" spans="1:6">
      <c r="A10172" s="79">
        <v>40598</v>
      </c>
      <c r="B10172" s="83" t="s">
        <v>117</v>
      </c>
      <c r="C10172" s="81">
        <v>55.825817836334473</v>
      </c>
      <c r="D10172" s="81">
        <v>78.337671847733745</v>
      </c>
      <c r="E10172" s="81">
        <v>22.511854011399272</v>
      </c>
      <c r="F10172" s="62"/>
    </row>
    <row r="10173" spans="1:6">
      <c r="A10173" s="79">
        <v>40598</v>
      </c>
      <c r="B10173" s="83" t="s">
        <v>118</v>
      </c>
      <c r="C10173" s="81">
        <v>46.426259467921405</v>
      </c>
      <c r="D10173" s="81">
        <v>66.132482162883036</v>
      </c>
      <c r="E10173" s="81">
        <v>19.706222694961632</v>
      </c>
      <c r="F10173" s="62"/>
    </row>
    <row r="10174" spans="1:6">
      <c r="A10174" s="79">
        <v>40598</v>
      </c>
      <c r="B10174" s="83" t="s">
        <v>119</v>
      </c>
      <c r="C10174" s="81">
        <v>40.301266210178007</v>
      </c>
      <c r="D10174" s="81">
        <v>55.632637396906141</v>
      </c>
      <c r="E10174" s="81">
        <v>15.331371186728134</v>
      </c>
      <c r="F10174" s="62"/>
    </row>
    <row r="10175" spans="1:6">
      <c r="A10175" s="79">
        <v>40598</v>
      </c>
      <c r="B10175" s="83" t="s">
        <v>120</v>
      </c>
      <c r="C10175" s="81">
        <v>37.796071547388259</v>
      </c>
      <c r="D10175" s="81">
        <v>49.54491878684378</v>
      </c>
      <c r="E10175" s="81">
        <v>11.748847239455522</v>
      </c>
      <c r="F10175" s="62"/>
    </row>
    <row r="10176" spans="1:6">
      <c r="A10176" s="79">
        <v>40598</v>
      </c>
      <c r="B10176" s="83" t="s">
        <v>121</v>
      </c>
      <c r="C10176" s="81">
        <v>32.479828376871779</v>
      </c>
      <c r="D10176" s="81">
        <v>44.865110930045276</v>
      </c>
      <c r="E10176" s="81">
        <v>12.385282553173496</v>
      </c>
      <c r="F10176" s="62"/>
    </row>
    <row r="10177" spans="1:6">
      <c r="A10177" s="79">
        <v>40598</v>
      </c>
      <c r="B10177" s="83" t="s">
        <v>122</v>
      </c>
      <c r="C10177" s="81">
        <v>42.333340657843806</v>
      </c>
      <c r="D10177" s="81">
        <v>59.8069818201377</v>
      </c>
      <c r="E10177" s="81">
        <v>17.473641162293895</v>
      </c>
      <c r="F10177" s="62"/>
    </row>
    <row r="10178" spans="1:6">
      <c r="A10178" s="79">
        <v>40598</v>
      </c>
      <c r="B10178" s="83" t="s">
        <v>27</v>
      </c>
      <c r="C10178" s="81">
        <v>36.011025909659431</v>
      </c>
      <c r="D10178" s="81">
        <v>49.317008513202801</v>
      </c>
      <c r="E10178" s="81">
        <v>13.30598260354337</v>
      </c>
      <c r="F10178" s="62"/>
    </row>
    <row r="10179" spans="1:6">
      <c r="A10179" s="79">
        <v>40598</v>
      </c>
      <c r="B10179" s="83" t="s">
        <v>28</v>
      </c>
      <c r="C10179" s="81">
        <v>37.046746851788328</v>
      </c>
      <c r="D10179" s="81">
        <v>50.328379684686702</v>
      </c>
      <c r="E10179" s="81">
        <v>13.281632832898374</v>
      </c>
      <c r="F10179" s="62"/>
    </row>
    <row r="10180" spans="1:6">
      <c r="A10180" s="79">
        <v>40598</v>
      </c>
      <c r="B10180" s="83" t="s">
        <v>29</v>
      </c>
      <c r="C10180" s="81">
        <v>25.723669093005451</v>
      </c>
      <c r="D10180" s="81">
        <v>33.125939299618508</v>
      </c>
      <c r="E10180" s="81">
        <v>7.402270206613057</v>
      </c>
      <c r="F10180" s="62"/>
    </row>
    <row r="10181" spans="1:6">
      <c r="A10181" s="79">
        <v>40598</v>
      </c>
      <c r="B10181" s="83" t="s">
        <v>30</v>
      </c>
      <c r="C10181" s="81">
        <v>31.296533201806895</v>
      </c>
      <c r="D10181" s="81">
        <v>41.831327060468595</v>
      </c>
      <c r="E10181" s="81">
        <v>10.5347938586617</v>
      </c>
      <c r="F10181" s="62"/>
    </row>
    <row r="10182" spans="1:6">
      <c r="A10182" s="79">
        <v>40598</v>
      </c>
      <c r="B10182" s="83" t="s">
        <v>31</v>
      </c>
      <c r="C10182" s="81">
        <v>33.801898835599644</v>
      </c>
      <c r="D10182" s="81">
        <v>48.58347644079489</v>
      </c>
      <c r="E10182" s="81">
        <v>14.781577605195245</v>
      </c>
      <c r="F10182" s="62"/>
    </row>
    <row r="10183" spans="1:6">
      <c r="A10183" s="79">
        <v>40598</v>
      </c>
      <c r="B10183" s="83" t="s">
        <v>32</v>
      </c>
      <c r="C10183" s="81">
        <v>22.902877048173728</v>
      </c>
      <c r="D10183" s="81">
        <v>27.652946482310092</v>
      </c>
      <c r="E10183" s="81">
        <v>4.7500694341363641</v>
      </c>
      <c r="F10183" s="62"/>
    </row>
    <row r="10184" spans="1:6">
      <c r="A10184" s="79">
        <v>40598</v>
      </c>
      <c r="B10184" s="83" t="s">
        <v>33</v>
      </c>
      <c r="C10184" s="81">
        <v>26.266355970998397</v>
      </c>
      <c r="D10184" s="81">
        <v>34.78186575133234</v>
      </c>
      <c r="E10184" s="81">
        <v>8.515509780333943</v>
      </c>
      <c r="F10184" s="62"/>
    </row>
    <row r="10185" spans="1:6">
      <c r="A10185" s="79">
        <v>40598</v>
      </c>
      <c r="B10185" s="83" t="s">
        <v>34</v>
      </c>
      <c r="C10185" s="81">
        <v>30.912098200560933</v>
      </c>
      <c r="D10185" s="81">
        <v>42.773404765633501</v>
      </c>
      <c r="E10185" s="81">
        <v>11.861306565072567</v>
      </c>
      <c r="F10185" s="62"/>
    </row>
    <row r="10186" spans="1:6">
      <c r="A10186" s="79">
        <v>40598</v>
      </c>
      <c r="B10186" s="83" t="s">
        <v>35</v>
      </c>
      <c r="C10186" s="81">
        <v>26.582088207672367</v>
      </c>
      <c r="D10186" s="81">
        <v>35.783346489224236</v>
      </c>
      <c r="E10186" s="81">
        <v>9.2012582815518691</v>
      </c>
      <c r="F10186" s="62"/>
    </row>
    <row r="10187" spans="1:6">
      <c r="A10187" s="79">
        <v>40598</v>
      </c>
      <c r="B10187" s="83" t="s">
        <v>36</v>
      </c>
      <c r="C10187" s="81">
        <v>25.664833463365458</v>
      </c>
      <c r="D10187" s="81">
        <v>34.772044638215341</v>
      </c>
      <c r="E10187" s="81">
        <v>9.1072111748498834</v>
      </c>
      <c r="F10187" s="62"/>
    </row>
    <row r="10188" spans="1:6">
      <c r="A10188" s="79">
        <v>40598</v>
      </c>
      <c r="B10188" s="83" t="s">
        <v>37</v>
      </c>
      <c r="C10188" s="81">
        <v>25.230887748871499</v>
      </c>
      <c r="D10188" s="81">
        <v>35.714005568680243</v>
      </c>
      <c r="E10188" s="81">
        <v>10.483117819808744</v>
      </c>
      <c r="F10188" s="62"/>
    </row>
    <row r="10189" spans="1:6">
      <c r="A10189" s="79">
        <v>40598</v>
      </c>
      <c r="B10189" s="83" t="s">
        <v>38</v>
      </c>
      <c r="C10189" s="81">
        <v>23.475225966357669</v>
      </c>
      <c r="D10189" s="81">
        <v>29.051118964306948</v>
      </c>
      <c r="E10189" s="81">
        <v>5.5758929979492784</v>
      </c>
      <c r="F10189" s="62"/>
    </row>
    <row r="10190" spans="1:6">
      <c r="A10190" s="79">
        <v>40598</v>
      </c>
      <c r="B10190" s="83" t="s">
        <v>39</v>
      </c>
      <c r="C10190" s="81">
        <v>31.898750585390836</v>
      </c>
      <c r="D10190" s="81">
        <v>41.702770085947613</v>
      </c>
      <c r="E10190" s="81">
        <v>9.8040195005567767</v>
      </c>
      <c r="F10190" s="62"/>
    </row>
    <row r="10191" spans="1:6">
      <c r="A10191" s="79">
        <v>40598</v>
      </c>
      <c r="B10191" s="83" t="s">
        <v>40</v>
      </c>
      <c r="C10191" s="81">
        <v>27.923789770957232</v>
      </c>
      <c r="D10191" s="81">
        <v>36.378412071869171</v>
      </c>
      <c r="E10191" s="81">
        <v>8.4546223009119394</v>
      </c>
      <c r="F10191" s="62"/>
    </row>
    <row r="10192" spans="1:6">
      <c r="A10192" s="79">
        <v>40598</v>
      </c>
      <c r="B10192" s="83" t="s">
        <v>41</v>
      </c>
      <c r="C10192" s="81">
        <v>25.339580895948487</v>
      </c>
      <c r="D10192" s="81">
        <v>28.912386232868961</v>
      </c>
      <c r="E10192" s="81">
        <v>3.5728053369204744</v>
      </c>
      <c r="F10192" s="62"/>
    </row>
    <row r="10193" spans="1:6">
      <c r="A10193" s="79">
        <v>40598</v>
      </c>
      <c r="B10193" s="83" t="s">
        <v>42</v>
      </c>
      <c r="C10193" s="81">
        <v>28.85107679414714</v>
      </c>
      <c r="D10193" s="81">
        <v>35.1787512661123</v>
      </c>
      <c r="E10193" s="81">
        <v>6.3276744719651603</v>
      </c>
      <c r="F10193" s="62"/>
    </row>
    <row r="10194" spans="1:6">
      <c r="A10194" s="79">
        <v>40598</v>
      </c>
      <c r="B10194" s="83" t="s">
        <v>43</v>
      </c>
      <c r="C10194" s="81">
        <v>31.97790440091083</v>
      </c>
      <c r="D10194" s="81">
        <v>40.651919397195726</v>
      </c>
      <c r="E10194" s="81">
        <v>8.674014996284896</v>
      </c>
      <c r="F10194" s="62"/>
    </row>
    <row r="10195" spans="1:6">
      <c r="A10195" s="79">
        <v>40598</v>
      </c>
      <c r="B10195" s="83" t="s">
        <v>44</v>
      </c>
      <c r="C10195" s="81">
        <v>35.173789579172507</v>
      </c>
      <c r="D10195" s="81">
        <v>45.034435147609265</v>
      </c>
      <c r="E10195" s="81">
        <v>9.8606455684367589</v>
      </c>
      <c r="F10195" s="62"/>
    </row>
    <row r="10196" spans="1:6">
      <c r="A10196" s="79">
        <v>40598</v>
      </c>
      <c r="B10196" s="83" t="s">
        <v>45</v>
      </c>
      <c r="C10196" s="81">
        <v>33.37866860291669</v>
      </c>
      <c r="D10196" s="81">
        <v>42.486289808465543</v>
      </c>
      <c r="E10196" s="81">
        <v>9.1076212055488526</v>
      </c>
      <c r="F10196" s="62"/>
    </row>
    <row r="10197" spans="1:6">
      <c r="A10197" s="79">
        <v>40598</v>
      </c>
      <c r="B10197" s="83" t="s">
        <v>46</v>
      </c>
      <c r="C10197" s="81">
        <v>42.808421865155758</v>
      </c>
      <c r="D10197" s="81">
        <v>58.985102819576802</v>
      </c>
      <c r="E10197" s="81">
        <v>16.176680954421045</v>
      </c>
      <c r="F10197" s="62"/>
    </row>
    <row r="10198" spans="1:6">
      <c r="A10198" s="79">
        <v>40598</v>
      </c>
      <c r="B10198" s="83" t="s">
        <v>47</v>
      </c>
      <c r="C10198" s="81">
        <v>48.657684355264173</v>
      </c>
      <c r="D10198" s="81">
        <v>68.206234246960847</v>
      </c>
      <c r="E10198" s="81">
        <v>19.548549891696673</v>
      </c>
      <c r="F10198" s="62"/>
    </row>
    <row r="10199" spans="1:6">
      <c r="A10199" s="79">
        <v>40598</v>
      </c>
      <c r="B10199" s="83" t="s">
        <v>48</v>
      </c>
      <c r="C10199" s="81">
        <v>39.099823785564126</v>
      </c>
      <c r="D10199" s="81">
        <v>57.646664175431951</v>
      </c>
      <c r="E10199" s="81">
        <v>18.546840389867825</v>
      </c>
      <c r="F10199" s="62"/>
    </row>
    <row r="10200" spans="1:6">
      <c r="A10200" s="79">
        <v>40598</v>
      </c>
      <c r="B10200" s="83" t="s">
        <v>49</v>
      </c>
      <c r="C10200" s="81">
        <v>46.310298883540405</v>
      </c>
      <c r="D10200" s="81">
        <v>65.86638025839909</v>
      </c>
      <c r="E10200" s="81">
        <v>19.556081374858685</v>
      </c>
      <c r="F10200" s="62"/>
    </row>
    <row r="10201" spans="1:6">
      <c r="A10201" s="79">
        <v>40598</v>
      </c>
      <c r="B10201" s="83" t="s">
        <v>50</v>
      </c>
      <c r="C10201" s="81">
        <v>36.525530497046383</v>
      </c>
      <c r="D10201" s="81">
        <v>47.969567142740964</v>
      </c>
      <c r="E10201" s="81">
        <v>11.444036645694581</v>
      </c>
      <c r="F10201" s="62"/>
    </row>
    <row r="10202" spans="1:6">
      <c r="A10202" s="79">
        <v>40598</v>
      </c>
      <c r="B10202" s="83" t="s">
        <v>51</v>
      </c>
      <c r="C10202" s="81">
        <v>44.702679371103571</v>
      </c>
      <c r="D10202" s="81">
        <v>61.156791332249583</v>
      </c>
      <c r="E10202" s="81">
        <v>16.454111961146012</v>
      </c>
      <c r="F10202" s="62"/>
    </row>
    <row r="10203" spans="1:6">
      <c r="A10203" s="79">
        <v>40598</v>
      </c>
      <c r="B10203" s="83" t="s">
        <v>52</v>
      </c>
      <c r="C10203" s="81">
        <v>49.338753550371102</v>
      </c>
      <c r="D10203" s="81">
        <v>64.498262923578238</v>
      </c>
      <c r="E10203" s="81">
        <v>15.159509373207136</v>
      </c>
      <c r="F10203" s="62"/>
    </row>
    <row r="10204" spans="1:6">
      <c r="A10204" s="79">
        <v>40598</v>
      </c>
      <c r="B10204" s="83" t="s">
        <v>53</v>
      </c>
      <c r="C10204" s="81">
        <v>48.431376365365196</v>
      </c>
      <c r="D10204" s="81">
        <v>61.613000241981538</v>
      </c>
      <c r="E10204" s="81">
        <v>13.181623876616342</v>
      </c>
      <c r="F10204" s="62"/>
    </row>
    <row r="10205" spans="1:6">
      <c r="A10205" s="79">
        <v>40598</v>
      </c>
      <c r="B10205" s="83" t="s">
        <v>54</v>
      </c>
      <c r="C10205" s="81">
        <v>37.383965068536291</v>
      </c>
      <c r="D10205" s="81">
        <v>46.81957660516909</v>
      </c>
      <c r="E10205" s="81">
        <v>9.4356115366327984</v>
      </c>
      <c r="F10205" s="62"/>
    </row>
    <row r="10206" spans="1:6">
      <c r="A10206" s="79">
        <v>40598</v>
      </c>
      <c r="B10206" s="83" t="s">
        <v>55</v>
      </c>
      <c r="C10206" s="81">
        <v>44.121054479980621</v>
      </c>
      <c r="D10206" s="81">
        <v>61.672602418233531</v>
      </c>
      <c r="E10206" s="81">
        <v>17.551547938252909</v>
      </c>
      <c r="F10206" s="62"/>
    </row>
    <row r="10207" spans="1:6">
      <c r="A10207" s="79">
        <v>40598</v>
      </c>
      <c r="B10207" s="83" t="s">
        <v>56</v>
      </c>
      <c r="C10207" s="81">
        <v>40.185450639932014</v>
      </c>
      <c r="D10207" s="81">
        <v>56.130050892531116</v>
      </c>
      <c r="E10207" s="81">
        <v>15.944600252599102</v>
      </c>
      <c r="F10207" s="62"/>
    </row>
    <row r="10208" spans="1:6">
      <c r="A10208" s="79">
        <v>40598</v>
      </c>
      <c r="B10208" s="83" t="s">
        <v>57</v>
      </c>
      <c r="C10208" s="81">
        <v>28.072658782415214</v>
      </c>
      <c r="D10208" s="81">
        <v>32.01626876441464</v>
      </c>
      <c r="E10208" s="81">
        <v>3.9436099819994261</v>
      </c>
      <c r="F10208" s="62"/>
    </row>
    <row r="10209" spans="1:6">
      <c r="A10209" s="79">
        <v>40598</v>
      </c>
      <c r="B10209" s="83" t="s">
        <v>58</v>
      </c>
      <c r="C10209" s="81">
        <v>31.978824431880831</v>
      </c>
      <c r="D10209" s="81">
        <v>34.63391993132737</v>
      </c>
      <c r="E10209" s="81">
        <v>2.6550954994465386</v>
      </c>
      <c r="F10209" s="62"/>
    </row>
    <row r="10210" spans="1:6">
      <c r="A10210" s="79">
        <v>40598</v>
      </c>
      <c r="B10210" s="83" t="s">
        <v>59</v>
      </c>
      <c r="C10210" s="81">
        <v>30.519022999370971</v>
      </c>
      <c r="D10210" s="81">
        <v>34.009290665556435</v>
      </c>
      <c r="E10210" s="81">
        <v>3.4902676661854635</v>
      </c>
      <c r="F10210" s="62"/>
    </row>
    <row r="10211" spans="1:6">
      <c r="A10211" s="79">
        <v>40598</v>
      </c>
      <c r="B10211" s="83" t="s">
        <v>60</v>
      </c>
      <c r="C10211" s="81">
        <v>32.758199669336754</v>
      </c>
      <c r="D10211" s="81">
        <v>37.330931374001089</v>
      </c>
      <c r="E10211" s="81">
        <v>4.572731704664335</v>
      </c>
      <c r="F10211" s="62"/>
    </row>
    <row r="10212" spans="1:6">
      <c r="A10212" s="79">
        <v>40598</v>
      </c>
      <c r="B10212" s="83" t="s">
        <v>61</v>
      </c>
      <c r="C10212" s="81">
        <v>26.662325665674352</v>
      </c>
      <c r="D10212" s="81">
        <v>29.973839873662861</v>
      </c>
      <c r="E10212" s="81">
        <v>3.3115142079885089</v>
      </c>
      <c r="F10212" s="62"/>
    </row>
    <row r="10213" spans="1:6">
      <c r="A10213" s="79">
        <v>40598</v>
      </c>
      <c r="B10213" s="83" t="s">
        <v>62</v>
      </c>
      <c r="C10213" s="81">
        <v>28.645039673709157</v>
      </c>
      <c r="D10213" s="81">
        <v>31.788361605598666</v>
      </c>
      <c r="E10213" s="81">
        <v>3.1433219318895098</v>
      </c>
      <c r="F10213" s="62"/>
    </row>
    <row r="10214" spans="1:6">
      <c r="A10214" s="79">
        <v>40598</v>
      </c>
      <c r="B10214" s="83" t="s">
        <v>63</v>
      </c>
      <c r="C10214" s="81">
        <v>29.463807718136074</v>
      </c>
      <c r="D10214" s="81">
        <v>34.485346594572391</v>
      </c>
      <c r="E10214" s="81">
        <v>5.0215388764363169</v>
      </c>
      <c r="F10214" s="62"/>
    </row>
    <row r="10215" spans="1:6">
      <c r="A10215" s="79">
        <v>40598</v>
      </c>
      <c r="B10215" s="83" t="s">
        <v>64</v>
      </c>
      <c r="C10215" s="81">
        <v>25.616891664949456</v>
      </c>
      <c r="D10215" s="81">
        <v>33.741730906947467</v>
      </c>
      <c r="E10215" s="81">
        <v>8.1248392419980107</v>
      </c>
      <c r="F10215" s="62"/>
    </row>
    <row r="10216" spans="1:6">
      <c r="A10216" s="79">
        <v>40598</v>
      </c>
      <c r="B10216" s="83" t="s">
        <v>65</v>
      </c>
      <c r="C10216" s="81">
        <v>31.959525677396826</v>
      </c>
      <c r="D10216" s="81">
        <v>45.342660689861248</v>
      </c>
      <c r="E10216" s="81">
        <v>13.383135012464422</v>
      </c>
      <c r="F10216" s="62"/>
    </row>
    <row r="10217" spans="1:6">
      <c r="A10217" s="79">
        <v>40598</v>
      </c>
      <c r="B10217" s="83" t="s">
        <v>66</v>
      </c>
      <c r="C10217" s="81">
        <v>26.268018553799394</v>
      </c>
      <c r="D10217" s="81">
        <v>34.931628558537341</v>
      </c>
      <c r="E10217" s="81">
        <v>8.6636100047379472</v>
      </c>
      <c r="F10217" s="62"/>
    </row>
    <row r="10218" spans="1:6">
      <c r="A10218" s="79">
        <v>40598</v>
      </c>
      <c r="B10218" s="83" t="s">
        <v>67</v>
      </c>
      <c r="C10218" s="81">
        <v>23.979600293360619</v>
      </c>
      <c r="D10218" s="81">
        <v>30.330953149024825</v>
      </c>
      <c r="E10218" s="81">
        <v>6.3513528556642065</v>
      </c>
      <c r="F10218" s="62"/>
    </row>
    <row r="10219" spans="1:6">
      <c r="A10219" s="79">
        <v>40598</v>
      </c>
      <c r="B10219" s="83" t="s">
        <v>68</v>
      </c>
      <c r="C10219" s="81">
        <v>22.805817446301734</v>
      </c>
      <c r="D10219" s="81">
        <v>28.496645248455021</v>
      </c>
      <c r="E10219" s="81">
        <v>5.6908278021532865</v>
      </c>
      <c r="F10219" s="62"/>
    </row>
    <row r="10220" spans="1:6">
      <c r="A10220" s="79">
        <v>40598</v>
      </c>
      <c r="B10220" s="83" t="s">
        <v>69</v>
      </c>
      <c r="C10220" s="81">
        <v>18.041487937317207</v>
      </c>
      <c r="D10220" s="81">
        <v>22.031872907921699</v>
      </c>
      <c r="E10220" s="81">
        <v>3.9903849706044916</v>
      </c>
      <c r="F10220" s="62"/>
    </row>
    <row r="10221" spans="1:6">
      <c r="A10221" s="79">
        <v>40598</v>
      </c>
      <c r="B10221" s="83" t="s">
        <v>70</v>
      </c>
      <c r="C10221" s="81">
        <v>18.495273243748166</v>
      </c>
      <c r="D10221" s="81">
        <v>21.853416560465718</v>
      </c>
      <c r="E10221" s="81">
        <v>3.3581433167175518</v>
      </c>
      <c r="F10221" s="62"/>
    </row>
    <row r="10222" spans="1:6">
      <c r="A10222" s="79">
        <v>40598</v>
      </c>
      <c r="B10222" s="83" t="s">
        <v>71</v>
      </c>
      <c r="C10222" s="81">
        <v>20.625968281056952</v>
      </c>
      <c r="D10222" s="81">
        <v>28.318245860349041</v>
      </c>
      <c r="E10222" s="81">
        <v>7.6922775792920888</v>
      </c>
      <c r="F10222" s="62"/>
    </row>
    <row r="10223" spans="1:6">
      <c r="A10223" s="79">
        <v>40598</v>
      </c>
      <c r="B10223" s="83" t="s">
        <v>72</v>
      </c>
      <c r="C10223" s="81">
        <v>16.344952172174377</v>
      </c>
      <c r="D10223" s="81">
        <v>18.521894566554067</v>
      </c>
      <c r="E10223" s="81">
        <v>2.1769423943796902</v>
      </c>
      <c r="F10223" s="62"/>
    </row>
    <row r="10224" spans="1:6">
      <c r="A10224" s="79">
        <v>40598</v>
      </c>
      <c r="B10224" s="83" t="s">
        <v>73</v>
      </c>
      <c r="C10224" s="81">
        <v>17.222897542300288</v>
      </c>
      <c r="D10224" s="81">
        <v>19.067256590764007</v>
      </c>
      <c r="E10224" s="81">
        <v>1.8443590484637191</v>
      </c>
      <c r="F10224" s="62"/>
    </row>
    <row r="10225" spans="1:6">
      <c r="A10225" s="79">
        <v>40598</v>
      </c>
      <c r="B10225" s="83" t="s">
        <v>74</v>
      </c>
      <c r="C10225" s="81">
        <v>14.342577924322578</v>
      </c>
      <c r="D10225" s="81">
        <v>15.666298767858361</v>
      </c>
      <c r="E10225" s="81">
        <v>1.3237208435357832</v>
      </c>
      <c r="F10225" s="62"/>
    </row>
    <row r="10226" spans="1:6">
      <c r="A10226" s="79">
        <v>40598</v>
      </c>
      <c r="B10226" s="83" t="s">
        <v>75</v>
      </c>
      <c r="C10226" s="81">
        <v>18.534907570673159</v>
      </c>
      <c r="D10226" s="81">
        <v>18.601267685390056</v>
      </c>
      <c r="E10226" s="81">
        <v>6.6360114716896845E-2</v>
      </c>
      <c r="F10226" s="62"/>
    </row>
    <row r="10227" spans="1:6">
      <c r="A10227" s="79">
        <v>40599</v>
      </c>
      <c r="B10227" s="83" t="s">
        <v>76</v>
      </c>
      <c r="C10227" s="81">
        <v>15.348787383662476</v>
      </c>
      <c r="D10227" s="81">
        <v>15.596919193139369</v>
      </c>
      <c r="E10227" s="81">
        <v>0.24813180947689339</v>
      </c>
      <c r="F10227" s="62"/>
    </row>
    <row r="10228" spans="1:6">
      <c r="A10228" s="79">
        <v>40599</v>
      </c>
      <c r="B10228" s="83" t="s">
        <v>77</v>
      </c>
      <c r="C10228" s="81">
        <v>13.356232632700674</v>
      </c>
      <c r="D10228" s="81">
        <v>15.170570785258414</v>
      </c>
      <c r="E10228" s="81">
        <v>1.81433815255774</v>
      </c>
      <c r="F10228" s="62"/>
    </row>
    <row r="10229" spans="1:6">
      <c r="A10229" s="79">
        <v>40599</v>
      </c>
      <c r="B10229" s="83" t="s">
        <v>78</v>
      </c>
      <c r="C10229" s="81">
        <v>13.681780052732641</v>
      </c>
      <c r="D10229" s="81">
        <v>14.208789217809516</v>
      </c>
      <c r="E10229" s="81">
        <v>0.52700916507687445</v>
      </c>
      <c r="F10229" s="62"/>
    </row>
    <row r="10230" spans="1:6">
      <c r="A10230" s="79">
        <v>40599</v>
      </c>
      <c r="B10230" s="83" t="s">
        <v>79</v>
      </c>
      <c r="C10230" s="81">
        <v>17.972783753820213</v>
      </c>
      <c r="D10230" s="81">
        <v>18.333618221606088</v>
      </c>
      <c r="E10230" s="81">
        <v>0.36083446778587458</v>
      </c>
      <c r="F10230" s="62"/>
    </row>
    <row r="10231" spans="1:6">
      <c r="A10231" s="79">
        <v>40599</v>
      </c>
      <c r="B10231" s="83" t="s">
        <v>80</v>
      </c>
      <c r="C10231" s="81">
        <v>16.789098033838332</v>
      </c>
      <c r="D10231" s="81">
        <v>17.322260607197194</v>
      </c>
      <c r="E10231" s="81">
        <v>0.53316257335886164</v>
      </c>
      <c r="F10231" s="62"/>
    </row>
    <row r="10232" spans="1:6">
      <c r="A10232" s="79">
        <v>40599</v>
      </c>
      <c r="B10232" s="83" t="s">
        <v>81</v>
      </c>
      <c r="C10232" s="81">
        <v>9.3415430855320736</v>
      </c>
      <c r="D10232" s="81">
        <v>13.67339374851657</v>
      </c>
      <c r="E10232" s="81">
        <v>4.3318506629844968</v>
      </c>
      <c r="F10232" s="62"/>
    </row>
    <row r="10233" spans="1:6">
      <c r="A10233" s="79">
        <v>40599</v>
      </c>
      <c r="B10233" s="83" t="s">
        <v>82</v>
      </c>
      <c r="C10233" s="81">
        <v>8.7891561273771295</v>
      </c>
      <c r="D10233" s="81">
        <v>9.8262113136959748</v>
      </c>
      <c r="E10233" s="81">
        <v>1.0370551863188453</v>
      </c>
      <c r="F10233" s="62"/>
    </row>
    <row r="10234" spans="1:6">
      <c r="A10234" s="79">
        <v>40599</v>
      </c>
      <c r="B10234" s="83" t="s">
        <v>83</v>
      </c>
      <c r="C10234" s="81">
        <v>9.7361545851980331</v>
      </c>
      <c r="D10234" s="81">
        <v>12.701703353050675</v>
      </c>
      <c r="E10234" s="81">
        <v>2.965548767852642</v>
      </c>
      <c r="F10234" s="62"/>
    </row>
    <row r="10235" spans="1:6">
      <c r="A10235" s="79">
        <v>40599</v>
      </c>
      <c r="B10235" s="83" t="s">
        <v>84</v>
      </c>
      <c r="C10235" s="81">
        <v>6.214578675479383</v>
      </c>
      <c r="D10235" s="81">
        <v>8.1802612790241458</v>
      </c>
      <c r="E10235" s="81">
        <v>1.9656826035447628</v>
      </c>
      <c r="F10235" s="62"/>
    </row>
    <row r="10236" spans="1:6">
      <c r="A10236" s="79">
        <v>40599</v>
      </c>
      <c r="B10236" s="83" t="s">
        <v>85</v>
      </c>
      <c r="C10236" s="81">
        <v>4.9815369050745062</v>
      </c>
      <c r="D10236" s="81">
        <v>7.0300732936772663</v>
      </c>
      <c r="E10236" s="81">
        <v>2.0485363886027601</v>
      </c>
      <c r="F10236" s="62"/>
    </row>
    <row r="10237" spans="1:6">
      <c r="A10237" s="79">
        <v>40599</v>
      </c>
      <c r="B10237" s="83" t="s">
        <v>86</v>
      </c>
      <c r="C10237" s="81">
        <v>4.6757485577155355</v>
      </c>
      <c r="D10237" s="81">
        <v>6.9507557329662744</v>
      </c>
      <c r="E10237" s="81">
        <v>2.2750071752507388</v>
      </c>
      <c r="F10237" s="62"/>
    </row>
    <row r="10238" spans="1:6">
      <c r="A10238" s="79">
        <v>40599</v>
      </c>
      <c r="B10238" s="83" t="s">
        <v>87</v>
      </c>
      <c r="C10238" s="81">
        <v>11.314544053889877</v>
      </c>
      <c r="D10238" s="81">
        <v>11.422650230782807</v>
      </c>
      <c r="E10238" s="81">
        <v>0.10810617689292989</v>
      </c>
      <c r="F10238" s="62"/>
    </row>
    <row r="10239" spans="1:6">
      <c r="A10239" s="79">
        <v>40599</v>
      </c>
      <c r="B10239" s="83" t="s">
        <v>88</v>
      </c>
      <c r="C10239" s="81">
        <v>4.3601029322235672</v>
      </c>
      <c r="D10239" s="81">
        <v>7.4068814259982281</v>
      </c>
      <c r="E10239" s="81">
        <v>3.0467784937746609</v>
      </c>
      <c r="F10239" s="62"/>
    </row>
    <row r="10240" spans="1:6">
      <c r="A10240" s="79">
        <v>40599</v>
      </c>
      <c r="B10240" s="83" t="s">
        <v>89</v>
      </c>
      <c r="C10240" s="81">
        <v>6.017348166509402</v>
      </c>
      <c r="D10240" s="81">
        <v>8.2100446331751424</v>
      </c>
      <c r="E10240" s="81">
        <v>2.1926964666657405</v>
      </c>
      <c r="F10240" s="62"/>
    </row>
    <row r="10241" spans="1:6">
      <c r="A10241" s="79">
        <v>40599</v>
      </c>
      <c r="B10241" s="83" t="s">
        <v>90</v>
      </c>
      <c r="C10241" s="81">
        <v>7.7929740468992259</v>
      </c>
      <c r="D10241" s="81">
        <v>11.918457163932757</v>
      </c>
      <c r="E10241" s="81">
        <v>4.1254831170335313</v>
      </c>
      <c r="F10241" s="62"/>
    </row>
    <row r="10242" spans="1:6">
      <c r="A10242" s="79">
        <v>40599</v>
      </c>
      <c r="B10242" s="83" t="s">
        <v>91</v>
      </c>
      <c r="C10242" s="81">
        <v>13.109977685539699</v>
      </c>
      <c r="D10242" s="81">
        <v>14.714647546926466</v>
      </c>
      <c r="E10242" s="81">
        <v>1.6046698613867676</v>
      </c>
      <c r="F10242" s="62"/>
    </row>
    <row r="10243" spans="1:6">
      <c r="A10243" s="79">
        <v>40599</v>
      </c>
      <c r="B10243" s="83" t="s">
        <v>92</v>
      </c>
      <c r="C10243" s="81">
        <v>5.6326648723074415</v>
      </c>
      <c r="D10243" s="81">
        <v>6.5442561472193175</v>
      </c>
      <c r="E10243" s="81">
        <v>0.91159127491187597</v>
      </c>
      <c r="F10243" s="62"/>
    </row>
    <row r="10244" spans="1:6">
      <c r="A10244" s="79">
        <v>40599</v>
      </c>
      <c r="B10244" s="83" t="s">
        <v>93</v>
      </c>
      <c r="C10244" s="81">
        <v>6.0272589097364024</v>
      </c>
      <c r="D10244" s="81">
        <v>6.8913062366892817</v>
      </c>
      <c r="E10244" s="81">
        <v>0.86404732695287922</v>
      </c>
      <c r="F10244" s="62"/>
    </row>
    <row r="10245" spans="1:6">
      <c r="A10245" s="79">
        <v>40599</v>
      </c>
      <c r="B10245" s="83" t="s">
        <v>94</v>
      </c>
      <c r="C10245" s="81">
        <v>6.8953552504133153</v>
      </c>
      <c r="D10245" s="81">
        <v>7.8233748414621855</v>
      </c>
      <c r="E10245" s="81">
        <v>0.92801959104887022</v>
      </c>
      <c r="F10245" s="62"/>
    </row>
    <row r="10246" spans="1:6">
      <c r="A10246" s="79">
        <v>40599</v>
      </c>
      <c r="B10246" s="83" t="s">
        <v>95</v>
      </c>
      <c r="C10246" s="81">
        <v>14.816657294908529</v>
      </c>
      <c r="D10246" s="81">
        <v>15.279887810070406</v>
      </c>
      <c r="E10246" s="81">
        <v>0.46323051516187697</v>
      </c>
      <c r="F10246" s="62"/>
    </row>
    <row r="10247" spans="1:6">
      <c r="A10247" s="79">
        <v>40599</v>
      </c>
      <c r="B10247" s="83" t="s">
        <v>96</v>
      </c>
      <c r="C10247" s="81">
        <v>16.207599616230389</v>
      </c>
      <c r="D10247" s="81">
        <v>16.449939450901287</v>
      </c>
      <c r="E10247" s="81">
        <v>0.24233983467089715</v>
      </c>
      <c r="F10247" s="62"/>
    </row>
    <row r="10248" spans="1:6">
      <c r="A10248" s="79">
        <v>40599</v>
      </c>
      <c r="B10248" s="83" t="s">
        <v>97</v>
      </c>
      <c r="C10248" s="81">
        <v>22.629522109639748</v>
      </c>
      <c r="D10248" s="81">
        <v>23.192551542035584</v>
      </c>
      <c r="E10248" s="81">
        <v>0.56302943239583669</v>
      </c>
      <c r="F10248" s="62"/>
    </row>
    <row r="10249" spans="1:6">
      <c r="A10249" s="79">
        <v>40599</v>
      </c>
      <c r="B10249" s="83" t="s">
        <v>98</v>
      </c>
      <c r="C10249" s="81">
        <v>53.594781785040674</v>
      </c>
      <c r="D10249" s="81">
        <v>62.89460745827445</v>
      </c>
      <c r="E10249" s="81">
        <v>9.2998256732337765</v>
      </c>
      <c r="F10249" s="62"/>
    </row>
    <row r="10250" spans="1:6">
      <c r="A10250" s="79">
        <v>40599</v>
      </c>
      <c r="B10250" s="83" t="s">
        <v>99</v>
      </c>
      <c r="C10250" s="81">
        <v>24.434847981734571</v>
      </c>
      <c r="D10250" s="81">
        <v>26.107780308233284</v>
      </c>
      <c r="E10250" s="81">
        <v>1.6729323264987137</v>
      </c>
      <c r="F10250" s="62"/>
    </row>
    <row r="10251" spans="1:6">
      <c r="A10251" s="79">
        <v>40599</v>
      </c>
      <c r="B10251" s="83" t="s">
        <v>100</v>
      </c>
      <c r="C10251" s="81">
        <v>15.1127407755985</v>
      </c>
      <c r="D10251" s="81">
        <v>20.118774753490907</v>
      </c>
      <c r="E10251" s="81">
        <v>5.0060339778924074</v>
      </c>
      <c r="F10251" s="62"/>
    </row>
    <row r="10252" spans="1:6">
      <c r="A10252" s="79">
        <v>40599</v>
      </c>
      <c r="B10252" s="83" t="s">
        <v>101</v>
      </c>
      <c r="C10252" s="81">
        <v>38.176513687526203</v>
      </c>
      <c r="D10252" s="81">
        <v>43.589065265027465</v>
      </c>
      <c r="E10252" s="81">
        <v>5.4125515775012616</v>
      </c>
      <c r="F10252" s="62"/>
    </row>
    <row r="10253" spans="1:6">
      <c r="A10253" s="79">
        <v>40599</v>
      </c>
      <c r="B10253" s="83" t="s">
        <v>102</v>
      </c>
      <c r="C10253" s="81">
        <v>27.986298978503214</v>
      </c>
      <c r="D10253" s="81">
        <v>31.035918353706769</v>
      </c>
      <c r="E10253" s="81">
        <v>3.0496193752035552</v>
      </c>
      <c r="F10253" s="62"/>
    </row>
    <row r="10254" spans="1:6">
      <c r="A10254" s="79">
        <v>40599</v>
      </c>
      <c r="B10254" s="83" t="s">
        <v>103</v>
      </c>
      <c r="C10254" s="81">
        <v>48.366967589466192</v>
      </c>
      <c r="D10254" s="81">
        <v>58.710491366425892</v>
      </c>
      <c r="E10254" s="81">
        <v>10.343523776959699</v>
      </c>
      <c r="F10254" s="62"/>
    </row>
    <row r="10255" spans="1:6">
      <c r="A10255" s="79">
        <v>40599</v>
      </c>
      <c r="B10255" s="83" t="s">
        <v>104</v>
      </c>
      <c r="C10255" s="81">
        <v>36.568772734028364</v>
      </c>
      <c r="D10255" s="81">
        <v>42.905003344454528</v>
      </c>
      <c r="E10255" s="81">
        <v>6.3362306104261634</v>
      </c>
      <c r="F10255" s="62"/>
    </row>
    <row r="10256" spans="1:6">
      <c r="A10256" s="79">
        <v>40599</v>
      </c>
      <c r="B10256" s="83" t="s">
        <v>105</v>
      </c>
      <c r="C10256" s="81">
        <v>40.751521414240941</v>
      </c>
      <c r="D10256" s="81">
        <v>48.52721871194295</v>
      </c>
      <c r="E10256" s="81">
        <v>7.7756972977020098</v>
      </c>
      <c r="F10256" s="62"/>
    </row>
    <row r="10257" spans="1:6">
      <c r="A10257" s="79">
        <v>40599</v>
      </c>
      <c r="B10257" s="83" t="s">
        <v>106</v>
      </c>
      <c r="C10257" s="81">
        <v>42.211593937101803</v>
      </c>
      <c r="D10257" s="81">
        <v>57.233215880718042</v>
      </c>
      <c r="E10257" s="81">
        <v>15.021621943616239</v>
      </c>
      <c r="F10257" s="62"/>
    </row>
    <row r="10258" spans="1:6">
      <c r="A10258" s="79">
        <v>40599</v>
      </c>
      <c r="B10258" s="83" t="s">
        <v>107</v>
      </c>
      <c r="C10258" s="81">
        <v>59.583668227314071</v>
      </c>
      <c r="D10258" s="81">
        <v>80.426027693603629</v>
      </c>
      <c r="E10258" s="81">
        <v>20.842359466289558</v>
      </c>
      <c r="F10258" s="62"/>
    </row>
    <row r="10259" spans="1:6">
      <c r="A10259" s="79">
        <v>40599</v>
      </c>
      <c r="B10259" s="83" t="s">
        <v>108</v>
      </c>
      <c r="C10259" s="81">
        <v>46.522701698827369</v>
      </c>
      <c r="D10259" s="81">
        <v>61.467315302976601</v>
      </c>
      <c r="E10259" s="81">
        <v>14.944613604149232</v>
      </c>
      <c r="F10259" s="62"/>
    </row>
    <row r="10260" spans="1:6">
      <c r="A10260" s="79">
        <v>40599</v>
      </c>
      <c r="B10260" s="83" t="s">
        <v>109</v>
      </c>
      <c r="C10260" s="81">
        <v>35.405067136315481</v>
      </c>
      <c r="D10260" s="81">
        <v>47.535824293543058</v>
      </c>
      <c r="E10260" s="81">
        <v>12.130757157227578</v>
      </c>
      <c r="F10260" s="62"/>
    </row>
    <row r="10261" spans="1:6">
      <c r="A10261" s="79">
        <v>40599</v>
      </c>
      <c r="B10261" s="83" t="s">
        <v>110</v>
      </c>
      <c r="C10261" s="81">
        <v>33.994453980536619</v>
      </c>
      <c r="D10261" s="81">
        <v>47.734181085333034</v>
      </c>
      <c r="E10261" s="81">
        <v>13.739727104796415</v>
      </c>
      <c r="F10261" s="62"/>
    </row>
    <row r="10262" spans="1:6">
      <c r="A10262" s="79">
        <v>40599</v>
      </c>
      <c r="B10262" s="83" t="s">
        <v>111</v>
      </c>
      <c r="C10262" s="81">
        <v>41.195911803979904</v>
      </c>
      <c r="D10262" s="81">
        <v>54.754546158218304</v>
      </c>
      <c r="E10262" s="81">
        <v>13.5586343542384</v>
      </c>
      <c r="F10262" s="62"/>
    </row>
    <row r="10263" spans="1:6">
      <c r="A10263" s="79">
        <v>40599</v>
      </c>
      <c r="B10263" s="83" t="s">
        <v>112</v>
      </c>
      <c r="C10263" s="81">
        <v>29.515901461373062</v>
      </c>
      <c r="D10263" s="81">
        <v>37.243437247448128</v>
      </c>
      <c r="E10263" s="81">
        <v>7.727535786075066</v>
      </c>
      <c r="F10263" s="62"/>
    </row>
    <row r="10264" spans="1:6">
      <c r="A10264" s="79">
        <v>40599</v>
      </c>
      <c r="B10264" s="83" t="s">
        <v>113</v>
      </c>
      <c r="C10264" s="81">
        <v>20.963038399872914</v>
      </c>
      <c r="D10264" s="81">
        <v>24.600918791199447</v>
      </c>
      <c r="E10264" s="81">
        <v>3.637880391326533</v>
      </c>
      <c r="F10264" s="62"/>
    </row>
    <row r="10265" spans="1:6">
      <c r="A10265" s="79">
        <v>40599</v>
      </c>
      <c r="B10265" s="83" t="s">
        <v>114</v>
      </c>
      <c r="C10265" s="81">
        <v>29.654124366993049</v>
      </c>
      <c r="D10265" s="81">
        <v>39.355556053018908</v>
      </c>
      <c r="E10265" s="81">
        <v>9.7014316860258596</v>
      </c>
      <c r="F10265" s="62"/>
    </row>
    <row r="10266" spans="1:6">
      <c r="A10266" s="79">
        <v>40599</v>
      </c>
      <c r="B10266" s="83" t="s">
        <v>115</v>
      </c>
      <c r="C10266" s="81">
        <v>30.23621606552199</v>
      </c>
      <c r="D10266" s="81">
        <v>42.201410260347615</v>
      </c>
      <c r="E10266" s="81">
        <v>11.965194194825624</v>
      </c>
      <c r="F10266" s="62"/>
    </row>
    <row r="10267" spans="1:6">
      <c r="A10267" s="79">
        <v>40599</v>
      </c>
      <c r="B10267" s="83" t="s">
        <v>116</v>
      </c>
      <c r="C10267" s="81">
        <v>25.570121482365455</v>
      </c>
      <c r="D10267" s="81">
        <v>33.475584886188521</v>
      </c>
      <c r="E10267" s="81">
        <v>7.9054634038230667</v>
      </c>
      <c r="F10267" s="62"/>
    </row>
    <row r="10268" spans="1:6">
      <c r="A10268" s="79">
        <v>40599</v>
      </c>
      <c r="B10268" s="83" t="s">
        <v>117</v>
      </c>
      <c r="C10268" s="81">
        <v>25.639225764874446</v>
      </c>
      <c r="D10268" s="81">
        <v>31.462715180362732</v>
      </c>
      <c r="E10268" s="81">
        <v>5.8234894154882859</v>
      </c>
      <c r="F10268" s="62"/>
    </row>
    <row r="10269" spans="1:6">
      <c r="A10269" s="79">
        <v>40599</v>
      </c>
      <c r="B10269" s="83" t="s">
        <v>118</v>
      </c>
      <c r="C10269" s="81">
        <v>22.156910929129793</v>
      </c>
      <c r="D10269" s="81">
        <v>31.085944176041778</v>
      </c>
      <c r="E10269" s="81">
        <v>8.9290332469119846</v>
      </c>
      <c r="F10269" s="62"/>
    </row>
    <row r="10270" spans="1:6">
      <c r="A10270" s="79">
        <v>40599</v>
      </c>
      <c r="B10270" s="83" t="s">
        <v>119</v>
      </c>
      <c r="C10270" s="81">
        <v>29.299266100167085</v>
      </c>
      <c r="D10270" s="81">
        <v>42.657688106779567</v>
      </c>
      <c r="E10270" s="81">
        <v>13.358422006612482</v>
      </c>
      <c r="F10270" s="62"/>
    </row>
    <row r="10271" spans="1:6">
      <c r="A10271" s="79">
        <v>40599</v>
      </c>
      <c r="B10271" s="83" t="s">
        <v>120</v>
      </c>
      <c r="C10271" s="81">
        <v>30.118124899037003</v>
      </c>
      <c r="D10271" s="81">
        <v>43.074189661843526</v>
      </c>
      <c r="E10271" s="81">
        <v>12.956064762806523</v>
      </c>
      <c r="F10271" s="62"/>
    </row>
    <row r="10272" spans="1:6">
      <c r="A10272" s="79">
        <v>40599</v>
      </c>
      <c r="B10272" s="83" t="s">
        <v>121</v>
      </c>
      <c r="C10272" s="81"/>
      <c r="D10272" s="81"/>
      <c r="E10272" s="81"/>
      <c r="F10272" s="59" t="s">
        <v>123</v>
      </c>
    </row>
    <row r="10273" spans="1:6">
      <c r="A10273" s="79">
        <v>40599</v>
      </c>
      <c r="B10273" s="83" t="s">
        <v>122</v>
      </c>
      <c r="C10273" s="81"/>
      <c r="D10273" s="81"/>
      <c r="E10273" s="81"/>
      <c r="F10273" s="62"/>
    </row>
    <row r="10274" spans="1:6">
      <c r="A10274" s="79">
        <v>40599</v>
      </c>
      <c r="B10274" s="83" t="s">
        <v>27</v>
      </c>
      <c r="C10274" s="81"/>
      <c r="D10274" s="81"/>
      <c r="E10274" s="81"/>
      <c r="F10274" s="62"/>
    </row>
    <row r="10275" spans="1:6">
      <c r="A10275" s="79">
        <v>40599</v>
      </c>
      <c r="B10275" s="83" t="s">
        <v>28</v>
      </c>
      <c r="C10275" s="81">
        <v>18.437856349918164</v>
      </c>
      <c r="D10275" s="81">
        <v>34.992821205489363</v>
      </c>
      <c r="E10275" s="81">
        <v>16.5549648555712</v>
      </c>
      <c r="F10275" s="62"/>
    </row>
    <row r="10276" spans="1:6">
      <c r="A10276" s="79">
        <v>40599</v>
      </c>
      <c r="B10276" s="83" t="s">
        <v>29</v>
      </c>
      <c r="C10276" s="81">
        <v>19.335591521398072</v>
      </c>
      <c r="D10276" s="81">
        <v>32.672594665011609</v>
      </c>
      <c r="E10276" s="81">
        <v>13.337003143613536</v>
      </c>
      <c r="F10276" s="62"/>
    </row>
    <row r="10277" spans="1:6">
      <c r="A10277" s="79">
        <v>40599</v>
      </c>
      <c r="B10277" s="83" t="s">
        <v>30</v>
      </c>
      <c r="C10277" s="81">
        <v>22.452976134997762</v>
      </c>
      <c r="D10277" s="81">
        <v>33.624582639543505</v>
      </c>
      <c r="E10277" s="81">
        <v>11.171606504545743</v>
      </c>
      <c r="F10277" s="62"/>
    </row>
    <row r="10278" spans="1:6">
      <c r="A10278" s="79">
        <v>40599</v>
      </c>
      <c r="B10278" s="83" t="s">
        <v>31</v>
      </c>
      <c r="C10278" s="81">
        <v>20.706865438712935</v>
      </c>
      <c r="D10278" s="81">
        <v>30.025198696272881</v>
      </c>
      <c r="E10278" s="81">
        <v>9.3183332575599458</v>
      </c>
      <c r="F10278" s="62"/>
    </row>
    <row r="10279" spans="1:6">
      <c r="A10279" s="79">
        <v>40599</v>
      </c>
      <c r="B10279" s="83" t="s">
        <v>32</v>
      </c>
      <c r="C10279" s="81">
        <v>21.742715267277834</v>
      </c>
      <c r="D10279" s="81">
        <v>32.89094847548558</v>
      </c>
      <c r="E10279" s="81">
        <v>11.148233208207746</v>
      </c>
      <c r="F10279" s="62"/>
    </row>
    <row r="10280" spans="1:6">
      <c r="A10280" s="79">
        <v>40599</v>
      </c>
      <c r="B10280" s="83" t="s">
        <v>33</v>
      </c>
      <c r="C10280" s="81">
        <v>26.428661449542368</v>
      </c>
      <c r="D10280" s="81">
        <v>36.163261832995239</v>
      </c>
      <c r="E10280" s="81">
        <v>9.7346003834528716</v>
      </c>
      <c r="F10280" s="62"/>
    </row>
    <row r="10281" spans="1:6">
      <c r="A10281" s="79">
        <v>40599</v>
      </c>
      <c r="B10281" s="83" t="s">
        <v>34</v>
      </c>
      <c r="C10281" s="81">
        <v>21.772337253227832</v>
      </c>
      <c r="D10281" s="81">
        <v>31.770587549264693</v>
      </c>
      <c r="E10281" s="81">
        <v>9.9982502960368613</v>
      </c>
      <c r="F10281" s="62"/>
    </row>
    <row r="10282" spans="1:6">
      <c r="A10282" s="79">
        <v>40599</v>
      </c>
      <c r="B10282" s="83" t="s">
        <v>35</v>
      </c>
      <c r="C10282" s="81">
        <v>28.451046239697163</v>
      </c>
      <c r="D10282" s="81">
        <v>39.495166782906892</v>
      </c>
      <c r="E10282" s="81">
        <v>11.044120543209729</v>
      </c>
      <c r="F10282" s="62"/>
    </row>
    <row r="10283" spans="1:6">
      <c r="A10283" s="79">
        <v>40599</v>
      </c>
      <c r="B10283" s="83" t="s">
        <v>36</v>
      </c>
      <c r="C10283" s="81">
        <v>24.149862622077588</v>
      </c>
      <c r="D10283" s="81">
        <v>32.097946713725662</v>
      </c>
      <c r="E10283" s="81">
        <v>7.9480840916480737</v>
      </c>
      <c r="F10283" s="62"/>
    </row>
    <row r="10284" spans="1:6">
      <c r="A10284" s="79">
        <v>40599</v>
      </c>
      <c r="B10284" s="83" t="s">
        <v>37</v>
      </c>
      <c r="C10284" s="81">
        <v>28.322834151642173</v>
      </c>
      <c r="D10284" s="81">
        <v>39.267264235315913</v>
      </c>
      <c r="E10284" s="81">
        <v>10.94443008367374</v>
      </c>
      <c r="F10284" s="62"/>
    </row>
    <row r="10285" spans="1:6">
      <c r="A10285" s="79">
        <v>40599</v>
      </c>
      <c r="B10285" s="83" t="s">
        <v>38</v>
      </c>
      <c r="C10285" s="81">
        <v>42.084738559975797</v>
      </c>
      <c r="D10285" s="81">
        <v>60.923882600441651</v>
      </c>
      <c r="E10285" s="81">
        <v>18.839144040465854</v>
      </c>
      <c r="F10285" s="62"/>
    </row>
    <row r="10286" spans="1:6">
      <c r="A10286" s="79">
        <v>40599</v>
      </c>
      <c r="B10286" s="83" t="s">
        <v>39</v>
      </c>
      <c r="C10286" s="81">
        <v>34.005199850051604</v>
      </c>
      <c r="D10286" s="81">
        <v>44.622077476495349</v>
      </c>
      <c r="E10286" s="81">
        <v>10.616877626443745</v>
      </c>
      <c r="F10286" s="62"/>
    </row>
    <row r="10287" spans="1:6">
      <c r="A10287" s="79">
        <v>40599</v>
      </c>
      <c r="B10287" s="83" t="s">
        <v>40</v>
      </c>
      <c r="C10287" s="81">
        <v>47.185079890295292</v>
      </c>
      <c r="D10287" s="81">
        <v>63.770039844220356</v>
      </c>
      <c r="E10287" s="81">
        <v>16.584959953925065</v>
      </c>
      <c r="F10287" s="62"/>
    </row>
    <row r="10288" spans="1:6">
      <c r="A10288" s="79">
        <v>40599</v>
      </c>
      <c r="B10288" s="83" t="s">
        <v>41</v>
      </c>
      <c r="C10288" s="81">
        <v>41.77899552172083</v>
      </c>
      <c r="D10288" s="81">
        <v>56.263716592852134</v>
      </c>
      <c r="E10288" s="81">
        <v>14.484721071131304</v>
      </c>
      <c r="F10288" s="62"/>
    </row>
    <row r="10289" spans="1:6">
      <c r="A10289" s="79">
        <v>40599</v>
      </c>
      <c r="B10289" s="83" t="s">
        <v>42</v>
      </c>
      <c r="C10289" s="81">
        <v>59.634989947644037</v>
      </c>
      <c r="D10289" s="81">
        <v>84.385834987661198</v>
      </c>
      <c r="E10289" s="81">
        <v>24.750845040017161</v>
      </c>
      <c r="F10289" s="62"/>
    </row>
    <row r="10290" spans="1:6">
      <c r="A10290" s="79">
        <v>40599</v>
      </c>
      <c r="B10290" s="83" t="s">
        <v>43</v>
      </c>
      <c r="C10290" s="81">
        <v>44.945770125975507</v>
      </c>
      <c r="D10290" s="81">
        <v>61.777303105903549</v>
      </c>
      <c r="E10290" s="81">
        <v>16.831532979928042</v>
      </c>
      <c r="F10290" s="62"/>
    </row>
    <row r="10291" spans="1:6">
      <c r="A10291" s="79">
        <v>40599</v>
      </c>
      <c r="B10291" s="83" t="s">
        <v>44</v>
      </c>
      <c r="C10291" s="81">
        <v>45.320674774555471</v>
      </c>
      <c r="D10291" s="81">
        <v>64.068055952530315</v>
      </c>
      <c r="E10291" s="81">
        <v>18.747381177974844</v>
      </c>
      <c r="F10291" s="62"/>
    </row>
    <row r="10292" spans="1:6">
      <c r="A10292" s="79">
        <v>40599</v>
      </c>
      <c r="B10292" s="83" t="s">
        <v>45</v>
      </c>
      <c r="C10292" s="81">
        <v>44.265126711920573</v>
      </c>
      <c r="D10292" s="81">
        <v>61.202424825717607</v>
      </c>
      <c r="E10292" s="81">
        <v>16.937298113797034</v>
      </c>
      <c r="F10292" s="62"/>
    </row>
    <row r="10293" spans="1:6">
      <c r="A10293" s="79">
        <v>40599</v>
      </c>
      <c r="B10293" s="83" t="s">
        <v>46</v>
      </c>
      <c r="C10293" s="81">
        <v>34.705774690576533</v>
      </c>
      <c r="D10293" s="81">
        <v>49.09491864126187</v>
      </c>
      <c r="E10293" s="81">
        <v>14.389143950685337</v>
      </c>
      <c r="F10293" s="62"/>
    </row>
    <row r="10294" spans="1:6">
      <c r="A10294" s="79">
        <v>40599</v>
      </c>
      <c r="B10294" s="83" t="s">
        <v>47</v>
      </c>
      <c r="C10294" s="81">
        <v>45.833748678865419</v>
      </c>
      <c r="D10294" s="81">
        <v>66.349179228540066</v>
      </c>
      <c r="E10294" s="81">
        <v>20.515430549674647</v>
      </c>
      <c r="F10294" s="62"/>
    </row>
    <row r="10295" spans="1:6">
      <c r="A10295" s="79">
        <v>40599</v>
      </c>
      <c r="B10295" s="83" t="s">
        <v>48</v>
      </c>
      <c r="C10295" s="81">
        <v>44.630220807115535</v>
      </c>
      <c r="D10295" s="81">
        <v>62.819149280188434</v>
      </c>
      <c r="E10295" s="81">
        <v>18.188928473072899</v>
      </c>
      <c r="F10295" s="62"/>
    </row>
    <row r="10296" spans="1:6">
      <c r="A10296" s="79">
        <v>40599</v>
      </c>
      <c r="B10296" s="83" t="s">
        <v>49</v>
      </c>
      <c r="C10296" s="81">
        <v>44.955800317150505</v>
      </c>
      <c r="D10296" s="81">
        <v>58.386728189689897</v>
      </c>
      <c r="E10296" s="81">
        <v>13.430927872539392</v>
      </c>
      <c r="F10296" s="62"/>
    </row>
    <row r="10297" spans="1:6">
      <c r="A10297" s="79">
        <v>40599</v>
      </c>
      <c r="B10297" s="83" t="s">
        <v>50</v>
      </c>
      <c r="C10297" s="81">
        <v>53.084772765444683</v>
      </c>
      <c r="D10297" s="81">
        <v>73.479374834962314</v>
      </c>
      <c r="E10297" s="81">
        <v>20.394602069517632</v>
      </c>
      <c r="F10297" s="62"/>
    </row>
    <row r="10298" spans="1:6">
      <c r="A10298" s="79">
        <v>40599</v>
      </c>
      <c r="B10298" s="83" t="s">
        <v>51</v>
      </c>
      <c r="C10298" s="81">
        <v>46.110087286885388</v>
      </c>
      <c r="D10298" s="81">
        <v>62.700547496284436</v>
      </c>
      <c r="E10298" s="81">
        <v>16.590460209399048</v>
      </c>
      <c r="F10298" s="62"/>
    </row>
    <row r="10299" spans="1:6">
      <c r="A10299" s="79">
        <v>40599</v>
      </c>
      <c r="B10299" s="83" t="s">
        <v>52</v>
      </c>
      <c r="C10299" s="81">
        <v>43.03216170023569</v>
      </c>
      <c r="D10299" s="81">
        <v>55.233714785684221</v>
      </c>
      <c r="E10299" s="81">
        <v>12.201553085448531</v>
      </c>
      <c r="F10299" s="62"/>
    </row>
    <row r="10300" spans="1:6">
      <c r="A10300" s="79">
        <v>40599</v>
      </c>
      <c r="B10300" s="83" t="s">
        <v>53</v>
      </c>
      <c r="C10300" s="81">
        <v>40.871699905360906</v>
      </c>
      <c r="D10300" s="81">
        <v>56.017218339027139</v>
      </c>
      <c r="E10300" s="81">
        <v>15.145518433666233</v>
      </c>
      <c r="F10300" s="62"/>
    </row>
    <row r="10301" spans="1:6">
      <c r="A10301" s="79">
        <v>40599</v>
      </c>
      <c r="B10301" s="83" t="s">
        <v>54</v>
      </c>
      <c r="C10301" s="81">
        <v>37.409022653276253</v>
      </c>
      <c r="D10301" s="81">
        <v>47.290966882368046</v>
      </c>
      <c r="E10301" s="81">
        <v>9.8819442290917934</v>
      </c>
      <c r="F10301" s="62"/>
    </row>
    <row r="10302" spans="1:6">
      <c r="A10302" s="79">
        <v>40599</v>
      </c>
      <c r="B10302" s="83" t="s">
        <v>55</v>
      </c>
      <c r="C10302" s="81">
        <v>41.443934679620845</v>
      </c>
      <c r="D10302" s="81">
        <v>52.4971485195925</v>
      </c>
      <c r="E10302" s="81">
        <v>11.053213839971654</v>
      </c>
      <c r="F10302" s="62"/>
    </row>
    <row r="10303" spans="1:6">
      <c r="A10303" s="79">
        <v>40599</v>
      </c>
      <c r="B10303" s="83" t="s">
        <v>56</v>
      </c>
      <c r="C10303" s="81">
        <v>31.677351979256823</v>
      </c>
      <c r="D10303" s="81">
        <v>35.936921680004239</v>
      </c>
      <c r="E10303" s="81">
        <v>4.2595697007474165</v>
      </c>
      <c r="F10303" s="62"/>
    </row>
    <row r="10304" spans="1:6">
      <c r="A10304" s="79">
        <v>40599</v>
      </c>
      <c r="B10304" s="83" t="s">
        <v>57</v>
      </c>
      <c r="C10304" s="81">
        <v>30.227177153476969</v>
      </c>
      <c r="D10304" s="81">
        <v>32.456343871037596</v>
      </c>
      <c r="E10304" s="81">
        <v>2.2291667175606271</v>
      </c>
      <c r="F10304" s="62"/>
    </row>
    <row r="10305" spans="1:6">
      <c r="A10305" s="79">
        <v>40599</v>
      </c>
      <c r="B10305" s="83" t="s">
        <v>58</v>
      </c>
      <c r="C10305" s="81">
        <v>30.217330371986964</v>
      </c>
      <c r="D10305" s="81">
        <v>33.755461399864458</v>
      </c>
      <c r="E10305" s="81">
        <v>3.538131027877494</v>
      </c>
      <c r="F10305" s="62"/>
    </row>
    <row r="10306" spans="1:6">
      <c r="A10306" s="79">
        <v>40599</v>
      </c>
      <c r="B10306" s="83" t="s">
        <v>59</v>
      </c>
      <c r="C10306" s="81">
        <v>39.796534538006007</v>
      </c>
      <c r="D10306" s="81">
        <v>46.874970362754084</v>
      </c>
      <c r="E10306" s="81">
        <v>7.0784358247480768</v>
      </c>
      <c r="F10306" s="62"/>
    </row>
    <row r="10307" spans="1:6">
      <c r="A10307" s="79">
        <v>40599</v>
      </c>
      <c r="B10307" s="83" t="s">
        <v>60</v>
      </c>
      <c r="C10307" s="81">
        <v>36.994817999996286</v>
      </c>
      <c r="D10307" s="81">
        <v>43.315061973451456</v>
      </c>
      <c r="E10307" s="81">
        <v>6.3202439734551703</v>
      </c>
      <c r="F10307" s="62"/>
    </row>
    <row r="10308" spans="1:6">
      <c r="A10308" s="79">
        <v>40599</v>
      </c>
      <c r="B10308" s="83" t="s">
        <v>61</v>
      </c>
      <c r="C10308" s="81">
        <v>34.212828615776566</v>
      </c>
      <c r="D10308" s="81">
        <v>36.71078162813015</v>
      </c>
      <c r="E10308" s="81">
        <v>2.4979530123535838</v>
      </c>
      <c r="F10308" s="62"/>
    </row>
    <row r="10309" spans="1:6">
      <c r="A10309" s="79">
        <v>40599</v>
      </c>
      <c r="B10309" s="83" t="s">
        <v>62</v>
      </c>
      <c r="C10309" s="81">
        <v>34.38055959194655</v>
      </c>
      <c r="D10309" s="81">
        <v>35.501046074856269</v>
      </c>
      <c r="E10309" s="81">
        <v>1.120486482909719</v>
      </c>
      <c r="F10309" s="62"/>
    </row>
    <row r="10310" spans="1:6">
      <c r="A10310" s="79">
        <v>40599</v>
      </c>
      <c r="B10310" s="83" t="s">
        <v>63</v>
      </c>
      <c r="C10310" s="81">
        <v>33.216474881131667</v>
      </c>
      <c r="D10310" s="81">
        <v>33.815312797966449</v>
      </c>
      <c r="E10310" s="81">
        <v>0.59883791683478194</v>
      </c>
      <c r="F10310" s="62"/>
    </row>
    <row r="10311" spans="1:6">
      <c r="A10311" s="79">
        <v>40599</v>
      </c>
      <c r="B10311" s="83" t="s">
        <v>64</v>
      </c>
      <c r="C10311" s="81">
        <v>43.58493489691562</v>
      </c>
      <c r="D10311" s="81">
        <v>49.096763383861841</v>
      </c>
      <c r="E10311" s="81">
        <v>5.5118284869462215</v>
      </c>
      <c r="F10311" s="62"/>
    </row>
    <row r="10312" spans="1:6">
      <c r="A10312" s="79">
        <v>40599</v>
      </c>
      <c r="B10312" s="83" t="s">
        <v>65</v>
      </c>
      <c r="C10312" s="81">
        <v>40.595771122120922</v>
      </c>
      <c r="D10312" s="81">
        <v>42.224692965581561</v>
      </c>
      <c r="E10312" s="81">
        <v>1.6289218434606383</v>
      </c>
      <c r="F10312" s="62"/>
    </row>
    <row r="10313" spans="1:6">
      <c r="A10313" s="79">
        <v>40599</v>
      </c>
      <c r="B10313" s="83" t="s">
        <v>66</v>
      </c>
      <c r="C10313" s="81">
        <v>41.197580537755854</v>
      </c>
      <c r="D10313" s="81">
        <v>42.294197139000552</v>
      </c>
      <c r="E10313" s="81">
        <v>1.0966166012446976</v>
      </c>
      <c r="F10313" s="62"/>
    </row>
    <row r="10314" spans="1:6">
      <c r="A10314" s="79">
        <v>40599</v>
      </c>
      <c r="B10314" s="83" t="s">
        <v>67</v>
      </c>
      <c r="C10314" s="81">
        <v>52.582193149844713</v>
      </c>
      <c r="D10314" s="81">
        <v>55.939522644691117</v>
      </c>
      <c r="E10314" s="81">
        <v>3.3573294948464039</v>
      </c>
      <c r="F10314" s="62"/>
    </row>
    <row r="10315" spans="1:6">
      <c r="A10315" s="79">
        <v>40599</v>
      </c>
      <c r="B10315" s="83" t="s">
        <v>68</v>
      </c>
      <c r="C10315" s="81">
        <v>71.918278153192773</v>
      </c>
      <c r="D10315" s="81">
        <v>77.547948982931842</v>
      </c>
      <c r="E10315" s="81">
        <v>5.6296708297390694</v>
      </c>
      <c r="F10315" s="62"/>
    </row>
    <row r="10316" spans="1:6">
      <c r="A10316" s="79">
        <v>40599</v>
      </c>
      <c r="B10316" s="83" t="s">
        <v>69</v>
      </c>
      <c r="C10316" s="81">
        <v>50.79663110312989</v>
      </c>
      <c r="D10316" s="81">
        <v>52.320183232886492</v>
      </c>
      <c r="E10316" s="81">
        <v>1.5235521297566024</v>
      </c>
      <c r="F10316" s="62"/>
    </row>
    <row r="10317" spans="1:6">
      <c r="A10317" s="79">
        <v>40599</v>
      </c>
      <c r="B10317" s="83" t="s">
        <v>70</v>
      </c>
      <c r="C10317" s="81">
        <v>50.263933539244938</v>
      </c>
      <c r="D10317" s="81">
        <v>51.883959453738541</v>
      </c>
      <c r="E10317" s="81">
        <v>1.6200259144936027</v>
      </c>
      <c r="F10317" s="62"/>
    </row>
    <row r="10318" spans="1:6">
      <c r="A10318" s="79">
        <v>40599</v>
      </c>
      <c r="B10318" s="83" t="s">
        <v>71</v>
      </c>
      <c r="C10318" s="81">
        <v>89.676042271640981</v>
      </c>
      <c r="D10318" s="81">
        <v>96.985126654249783</v>
      </c>
      <c r="E10318" s="81">
        <v>7.3090843826088019</v>
      </c>
      <c r="F10318" s="62"/>
    </row>
    <row r="10319" spans="1:6">
      <c r="A10319" s="79">
        <v>40599</v>
      </c>
      <c r="B10319" s="83" t="s">
        <v>72</v>
      </c>
      <c r="C10319" s="81">
        <v>52.759930412554688</v>
      </c>
      <c r="D10319" s="81">
        <v>53.669182115598346</v>
      </c>
      <c r="E10319" s="81">
        <v>0.90925170304365821</v>
      </c>
      <c r="F10319" s="62"/>
    </row>
    <row r="10320" spans="1:6">
      <c r="A10320" s="79">
        <v>40599</v>
      </c>
      <c r="B10320" s="83" t="s">
        <v>73</v>
      </c>
      <c r="C10320" s="81">
        <v>55.216438138229442</v>
      </c>
      <c r="D10320" s="81">
        <v>59.688743801316711</v>
      </c>
      <c r="E10320" s="81">
        <v>4.4723056630872691</v>
      </c>
      <c r="F10320" s="62"/>
    </row>
    <row r="10321" spans="1:6">
      <c r="A10321" s="79">
        <v>40599</v>
      </c>
      <c r="B10321" s="83" t="s">
        <v>74</v>
      </c>
      <c r="C10321" s="81">
        <v>35.475867966836425</v>
      </c>
      <c r="D10321" s="81">
        <v>37.366282789652061</v>
      </c>
      <c r="E10321" s="81">
        <v>1.8904148228156359</v>
      </c>
      <c r="F10321" s="62"/>
    </row>
    <row r="10322" spans="1:6">
      <c r="A10322" s="79">
        <v>40599</v>
      </c>
      <c r="B10322" s="83" t="s">
        <v>75</v>
      </c>
      <c r="C10322" s="81">
        <v>28.619453817822116</v>
      </c>
      <c r="D10322" s="81">
        <v>29.760204013413862</v>
      </c>
      <c r="E10322" s="81">
        <v>1.1407501955917461</v>
      </c>
      <c r="F10322" s="62"/>
    </row>
    <row r="10323" spans="1:6">
      <c r="A10323" s="79">
        <v>40600</v>
      </c>
      <c r="B10323" s="83" t="s">
        <v>76</v>
      </c>
      <c r="C10323" s="81">
        <v>13.8608608107986</v>
      </c>
      <c r="D10323" s="81">
        <v>14.865257892381432</v>
      </c>
      <c r="E10323" s="81">
        <v>1.004397081582832</v>
      </c>
      <c r="F10323" s="62"/>
    </row>
    <row r="10324" spans="1:6">
      <c r="A10324" s="79">
        <v>40600</v>
      </c>
      <c r="B10324" s="83" t="s">
        <v>77</v>
      </c>
      <c r="C10324" s="81">
        <v>11.868061036183802</v>
      </c>
      <c r="D10324" s="81">
        <v>12.802593727745649</v>
      </c>
      <c r="E10324" s="81">
        <v>0.93453269156184682</v>
      </c>
      <c r="F10324" s="62"/>
    </row>
    <row r="10325" spans="1:6">
      <c r="A10325" s="79">
        <v>40600</v>
      </c>
      <c r="B10325" s="83" t="s">
        <v>78</v>
      </c>
      <c r="C10325" s="81">
        <v>10.319201527778956</v>
      </c>
      <c r="D10325" s="81">
        <v>11.781187526194758</v>
      </c>
      <c r="E10325" s="81">
        <v>1.4619859984158019</v>
      </c>
      <c r="F10325" s="62"/>
    </row>
    <row r="10326" spans="1:6">
      <c r="A10326" s="79">
        <v>40600</v>
      </c>
      <c r="B10326" s="83" t="s">
        <v>79</v>
      </c>
      <c r="C10326" s="81">
        <v>13.594520462768628</v>
      </c>
      <c r="D10326" s="81">
        <v>14.2009223507425</v>
      </c>
      <c r="E10326" s="81">
        <v>0.60640188797387218</v>
      </c>
      <c r="F10326" s="62"/>
    </row>
    <row r="10327" spans="1:6">
      <c r="A10327" s="79">
        <v>40600</v>
      </c>
      <c r="B10327" s="83" t="s">
        <v>80</v>
      </c>
      <c r="C10327" s="81">
        <v>11.749697950498817</v>
      </c>
      <c r="D10327" s="81">
        <v>12.822507630679645</v>
      </c>
      <c r="E10327" s="81">
        <v>1.0728096801808285</v>
      </c>
      <c r="F10327" s="62"/>
    </row>
    <row r="10328" spans="1:6">
      <c r="A10328" s="79">
        <v>40600</v>
      </c>
      <c r="B10328" s="83" t="s">
        <v>81</v>
      </c>
      <c r="C10328" s="81">
        <v>8.4842539200991425</v>
      </c>
      <c r="D10328" s="81">
        <v>9.0442005947030442</v>
      </c>
      <c r="E10328" s="81">
        <v>0.55994667460390168</v>
      </c>
      <c r="F10328" s="62"/>
    </row>
    <row r="10329" spans="1:6">
      <c r="A10329" s="79">
        <v>40600</v>
      </c>
      <c r="B10329" s="83" t="s">
        <v>82</v>
      </c>
      <c r="C10329" s="81">
        <v>8.6618366264591256</v>
      </c>
      <c r="D10329" s="81">
        <v>10.97801639991784</v>
      </c>
      <c r="E10329" s="81">
        <v>2.316179773458714</v>
      </c>
      <c r="F10329" s="62"/>
    </row>
    <row r="10330" spans="1:6">
      <c r="A10330" s="79">
        <v>40600</v>
      </c>
      <c r="B10330" s="83" t="s">
        <v>83</v>
      </c>
      <c r="C10330" s="81">
        <v>12.953301193363693</v>
      </c>
      <c r="D10330" s="81">
        <v>14.776222745328438</v>
      </c>
      <c r="E10330" s="81">
        <v>1.822921551964745</v>
      </c>
      <c r="F10330" s="62"/>
    </row>
    <row r="10331" spans="1:6">
      <c r="A10331" s="79">
        <v>40600</v>
      </c>
      <c r="B10331" s="83" t="s">
        <v>84</v>
      </c>
      <c r="C10331" s="81">
        <v>8.1389794529991804</v>
      </c>
      <c r="D10331" s="81">
        <v>9.4310182298660017</v>
      </c>
      <c r="E10331" s="81">
        <v>1.2920387768668213</v>
      </c>
      <c r="F10331" s="62"/>
    </row>
    <row r="10332" spans="1:6">
      <c r="A10332" s="79">
        <v>40600</v>
      </c>
      <c r="B10332" s="83" t="s">
        <v>85</v>
      </c>
      <c r="C10332" s="81">
        <v>8.1981770459241723</v>
      </c>
      <c r="D10332" s="81">
        <v>9.3913700378980067</v>
      </c>
      <c r="E10332" s="81">
        <v>1.1931929919738344</v>
      </c>
      <c r="F10332" s="62"/>
    </row>
    <row r="10333" spans="1:6">
      <c r="A10333" s="79">
        <v>40600</v>
      </c>
      <c r="B10333" s="83" t="s">
        <v>86</v>
      </c>
      <c r="C10333" s="81">
        <v>9.8654417099990042</v>
      </c>
      <c r="D10333" s="81">
        <v>10.660764375773871</v>
      </c>
      <c r="E10333" s="81">
        <v>0.79532266577486688</v>
      </c>
      <c r="F10333" s="62"/>
    </row>
    <row r="10334" spans="1:6">
      <c r="A10334" s="79">
        <v>40600</v>
      </c>
      <c r="B10334" s="83" t="s">
        <v>87</v>
      </c>
      <c r="C10334" s="81">
        <v>10.832261624008904</v>
      </c>
      <c r="D10334" s="81">
        <v>12.277259391444701</v>
      </c>
      <c r="E10334" s="81">
        <v>1.4449977674357974</v>
      </c>
      <c r="F10334" s="62"/>
    </row>
    <row r="10335" spans="1:6">
      <c r="A10335" s="79">
        <v>40600</v>
      </c>
      <c r="B10335" s="83" t="s">
        <v>88</v>
      </c>
      <c r="C10335" s="81">
        <v>11.710293636858815</v>
      </c>
      <c r="D10335" s="81">
        <v>12.85247284603064</v>
      </c>
      <c r="E10335" s="81">
        <v>1.1421792091718252</v>
      </c>
      <c r="F10335" s="62"/>
    </row>
    <row r="10336" spans="1:6">
      <c r="A10336" s="79">
        <v>40600</v>
      </c>
      <c r="B10336" s="83" t="s">
        <v>89</v>
      </c>
      <c r="C10336" s="81">
        <v>8.6224118783091281</v>
      </c>
      <c r="D10336" s="81">
        <v>9.6592088593569763</v>
      </c>
      <c r="E10336" s="81">
        <v>1.0367969810478481</v>
      </c>
      <c r="F10336" s="62"/>
    </row>
    <row r="10337" spans="1:6">
      <c r="A10337" s="79">
        <v>40600</v>
      </c>
      <c r="B10337" s="83" t="s">
        <v>90</v>
      </c>
      <c r="C10337" s="81">
        <v>6.9156915608493001</v>
      </c>
      <c r="D10337" s="81">
        <v>7.6262290731721922</v>
      </c>
      <c r="E10337" s="81">
        <v>0.71053751232289208</v>
      </c>
      <c r="F10337" s="62"/>
    </row>
    <row r="10338" spans="1:6">
      <c r="A10338" s="79">
        <v>40600</v>
      </c>
      <c r="B10338" s="83" t="s">
        <v>91</v>
      </c>
      <c r="C10338" s="81">
        <v>17.787445808653203</v>
      </c>
      <c r="D10338" s="81">
        <v>19.675513736125914</v>
      </c>
      <c r="E10338" s="81">
        <v>1.8880679274727115</v>
      </c>
      <c r="F10338" s="62"/>
    </row>
    <row r="10339" spans="1:6">
      <c r="A10339" s="79">
        <v>40600</v>
      </c>
      <c r="B10339" s="83" t="s">
        <v>92</v>
      </c>
      <c r="C10339" s="81">
        <v>11.266375784638861</v>
      </c>
      <c r="D10339" s="81">
        <v>12.564983839637668</v>
      </c>
      <c r="E10339" s="81">
        <v>1.298608054998807</v>
      </c>
      <c r="F10339" s="62"/>
    </row>
    <row r="10340" spans="1:6">
      <c r="A10340" s="79">
        <v>40600</v>
      </c>
      <c r="B10340" s="83" t="s">
        <v>93</v>
      </c>
      <c r="C10340" s="81">
        <v>8.0009074875041915</v>
      </c>
      <c r="D10340" s="81">
        <v>9.2824383759110152</v>
      </c>
      <c r="E10340" s="81">
        <v>1.2815308884068237</v>
      </c>
      <c r="F10340" s="62"/>
    </row>
    <row r="10341" spans="1:6">
      <c r="A10341" s="79">
        <v>40600</v>
      </c>
      <c r="B10341" s="83" t="s">
        <v>94</v>
      </c>
      <c r="C10341" s="81">
        <v>8.8986719709791</v>
      </c>
      <c r="D10341" s="81">
        <v>9.6890611355079717</v>
      </c>
      <c r="E10341" s="81">
        <v>0.79038916452887165</v>
      </c>
      <c r="F10341" s="62"/>
    </row>
    <row r="10342" spans="1:6">
      <c r="A10342" s="79">
        <v>40600</v>
      </c>
      <c r="B10342" s="83" t="s">
        <v>95</v>
      </c>
      <c r="C10342" s="81">
        <v>16.652957290198316</v>
      </c>
      <c r="D10342" s="81">
        <v>18.842635192298001</v>
      </c>
      <c r="E10342" s="81">
        <v>2.1896779020996853</v>
      </c>
      <c r="F10342" s="62"/>
    </row>
    <row r="10343" spans="1:6">
      <c r="A10343" s="79">
        <v>40600</v>
      </c>
      <c r="B10343" s="83" t="s">
        <v>96</v>
      </c>
      <c r="C10343" s="81">
        <v>8.4744662695391408</v>
      </c>
      <c r="D10343" s="81">
        <v>9.6990187804249697</v>
      </c>
      <c r="E10343" s="81">
        <v>1.2245525108858288</v>
      </c>
      <c r="F10343" s="62"/>
    </row>
    <row r="10344" spans="1:6">
      <c r="A10344" s="79">
        <v>40600</v>
      </c>
      <c r="B10344" s="83" t="s">
        <v>97</v>
      </c>
      <c r="C10344" s="81">
        <v>13.269108387773656</v>
      </c>
      <c r="D10344" s="81">
        <v>14.03286321105351</v>
      </c>
      <c r="E10344" s="81">
        <v>0.76375482327985367</v>
      </c>
      <c r="F10344" s="62"/>
    </row>
    <row r="10345" spans="1:6">
      <c r="A10345" s="79">
        <v>40600</v>
      </c>
      <c r="B10345" s="83" t="s">
        <v>98</v>
      </c>
      <c r="C10345" s="81">
        <v>33.059337849626651</v>
      </c>
      <c r="D10345" s="81">
        <v>33.57976961855843</v>
      </c>
      <c r="E10345" s="81">
        <v>0.520431768931779</v>
      </c>
      <c r="F10345" s="62"/>
    </row>
    <row r="10346" spans="1:6">
      <c r="A10346" s="79">
        <v>40600</v>
      </c>
      <c r="B10346" s="83" t="s">
        <v>99</v>
      </c>
      <c r="C10346" s="81">
        <v>25.364252344212428</v>
      </c>
      <c r="D10346" s="81">
        <v>26.736930849029161</v>
      </c>
      <c r="E10346" s="81">
        <v>1.3726785048167329</v>
      </c>
      <c r="F10346" s="62"/>
    </row>
    <row r="10347" spans="1:6">
      <c r="A10347" s="79">
        <v>40600</v>
      </c>
      <c r="B10347" s="83" t="s">
        <v>100</v>
      </c>
      <c r="C10347" s="81">
        <v>25.512250753197414</v>
      </c>
      <c r="D10347" s="81">
        <v>28.04606760527302</v>
      </c>
      <c r="E10347" s="81">
        <v>2.5338168520756064</v>
      </c>
      <c r="F10347" s="62"/>
    </row>
    <row r="10348" spans="1:6">
      <c r="A10348" s="79">
        <v>40600</v>
      </c>
      <c r="B10348" s="83" t="s">
        <v>101</v>
      </c>
      <c r="C10348" s="81">
        <v>25.295224650537435</v>
      </c>
      <c r="D10348" s="81">
        <v>26.697373260961161</v>
      </c>
      <c r="E10348" s="81">
        <v>1.4021486104237262</v>
      </c>
      <c r="F10348" s="62"/>
    </row>
    <row r="10349" spans="1:6">
      <c r="A10349" s="79">
        <v>40600</v>
      </c>
      <c r="B10349" s="83" t="s">
        <v>102</v>
      </c>
      <c r="C10349" s="81">
        <v>35.950021455876353</v>
      </c>
      <c r="D10349" s="81">
        <v>38.032927250690953</v>
      </c>
      <c r="E10349" s="81">
        <v>2.0829057948146001</v>
      </c>
      <c r="F10349" s="62"/>
    </row>
    <row r="10350" spans="1:6">
      <c r="A10350" s="79">
        <v>40600</v>
      </c>
      <c r="B10350" s="83" t="s">
        <v>103</v>
      </c>
      <c r="C10350" s="81">
        <v>39.698950283315973</v>
      </c>
      <c r="D10350" s="81">
        <v>43.00159498570742</v>
      </c>
      <c r="E10350" s="81">
        <v>3.3026447023914471</v>
      </c>
      <c r="F10350" s="62"/>
    </row>
    <row r="10351" spans="1:6">
      <c r="A10351" s="79">
        <v>40600</v>
      </c>
      <c r="B10351" s="83" t="s">
        <v>104</v>
      </c>
      <c r="C10351" s="81">
        <v>41.267597072215807</v>
      </c>
      <c r="D10351" s="81">
        <v>45.580199047327149</v>
      </c>
      <c r="E10351" s="81">
        <v>4.3126019751113418</v>
      </c>
      <c r="F10351" s="62"/>
    </row>
    <row r="10352" spans="1:6">
      <c r="A10352" s="79">
        <v>40600</v>
      </c>
      <c r="B10352" s="83" t="s">
        <v>105</v>
      </c>
      <c r="C10352" s="81">
        <v>47.453326163745182</v>
      </c>
      <c r="D10352" s="81">
        <v>49.398486800071744</v>
      </c>
      <c r="E10352" s="81">
        <v>1.9451606363265626</v>
      </c>
      <c r="F10352" s="62"/>
    </row>
    <row r="10353" spans="1:6">
      <c r="A10353" s="79">
        <v>40600</v>
      </c>
      <c r="B10353" s="83" t="s">
        <v>106</v>
      </c>
      <c r="C10353" s="81">
        <v>39.442518515175991</v>
      </c>
      <c r="D10353" s="81">
        <v>43.705999943614344</v>
      </c>
      <c r="E10353" s="81">
        <v>4.2634814284383538</v>
      </c>
      <c r="F10353" s="62"/>
    </row>
    <row r="10354" spans="1:6">
      <c r="A10354" s="79">
        <v>40600</v>
      </c>
      <c r="B10354" s="83" t="s">
        <v>107</v>
      </c>
      <c r="C10354" s="81">
        <v>38.80128069418106</v>
      </c>
      <c r="D10354" s="81">
        <v>40.234992482564714</v>
      </c>
      <c r="E10354" s="81">
        <v>1.4337117883836541</v>
      </c>
      <c r="F10354" s="62"/>
    </row>
    <row r="10355" spans="1:6">
      <c r="A10355" s="79">
        <v>40600</v>
      </c>
      <c r="B10355" s="83" t="s">
        <v>108</v>
      </c>
      <c r="C10355" s="81">
        <v>35.121445148796433</v>
      </c>
      <c r="D10355" s="81">
        <v>36.942484550821064</v>
      </c>
      <c r="E10355" s="81">
        <v>1.8210394020246312</v>
      </c>
      <c r="F10355" s="62"/>
    </row>
    <row r="10356" spans="1:6">
      <c r="A10356" s="79">
        <v>40600</v>
      </c>
      <c r="B10356" s="83" t="s">
        <v>109</v>
      </c>
      <c r="C10356" s="81">
        <v>29.853246638386963</v>
      </c>
      <c r="D10356" s="81">
        <v>31.16067885381068</v>
      </c>
      <c r="E10356" s="81">
        <v>1.3074322154237166</v>
      </c>
      <c r="F10356" s="62"/>
    </row>
    <row r="10357" spans="1:6">
      <c r="A10357" s="79">
        <v>40600</v>
      </c>
      <c r="B10357" s="83" t="s">
        <v>110</v>
      </c>
      <c r="C10357" s="81">
        <v>40.981646528695833</v>
      </c>
      <c r="D10357" s="81">
        <v>42.327834161751483</v>
      </c>
      <c r="E10357" s="81">
        <v>1.3461876330556493</v>
      </c>
      <c r="F10357" s="62"/>
    </row>
    <row r="10358" spans="1:6">
      <c r="A10358" s="79">
        <v>40600</v>
      </c>
      <c r="B10358" s="83" t="s">
        <v>111</v>
      </c>
      <c r="C10358" s="81">
        <v>35.772638713206362</v>
      </c>
      <c r="D10358" s="81">
        <v>36.674943167662086</v>
      </c>
      <c r="E10358" s="81">
        <v>0.90230445445572371</v>
      </c>
      <c r="F10358" s="62"/>
    </row>
    <row r="10359" spans="1:6">
      <c r="A10359" s="79">
        <v>40600</v>
      </c>
      <c r="B10359" s="83" t="s">
        <v>112</v>
      </c>
      <c r="C10359" s="81">
        <v>42.698310827355655</v>
      </c>
      <c r="D10359" s="81">
        <v>47.861991657836889</v>
      </c>
      <c r="E10359" s="81">
        <v>5.1636808304812334</v>
      </c>
      <c r="F10359" s="62"/>
    </row>
    <row r="10360" spans="1:6">
      <c r="A10360" s="79">
        <v>40600</v>
      </c>
      <c r="B10360" s="83" t="s">
        <v>113</v>
      </c>
      <c r="C10360" s="81">
        <v>45.875061645745333</v>
      </c>
      <c r="D10360" s="81">
        <v>54.86388116203814</v>
      </c>
      <c r="E10360" s="81">
        <v>8.9888195162928071</v>
      </c>
      <c r="F10360" s="62"/>
    </row>
    <row r="10361" spans="1:6">
      <c r="A10361" s="79">
        <v>40600</v>
      </c>
      <c r="B10361" s="83" t="s">
        <v>114</v>
      </c>
      <c r="C10361" s="81">
        <v>42.95486894425563</v>
      </c>
      <c r="D10361" s="81">
        <v>48.615926752728811</v>
      </c>
      <c r="E10361" s="81">
        <v>5.6610578084731813</v>
      </c>
      <c r="F10361" s="62"/>
    </row>
    <row r="10362" spans="1:6">
      <c r="A10362" s="79">
        <v>40600</v>
      </c>
      <c r="B10362" s="83" t="s">
        <v>115</v>
      </c>
      <c r="C10362" s="81">
        <v>48.094881534370103</v>
      </c>
      <c r="D10362" s="81">
        <v>55.121967537680106</v>
      </c>
      <c r="E10362" s="81">
        <v>7.0270860033100035</v>
      </c>
      <c r="F10362" s="62"/>
    </row>
    <row r="10363" spans="1:6">
      <c r="A10363" s="79">
        <v>40600</v>
      </c>
      <c r="B10363" s="83" t="s">
        <v>116</v>
      </c>
      <c r="C10363" s="81">
        <v>42.441909113515678</v>
      </c>
      <c r="D10363" s="81">
        <v>46.672277916597011</v>
      </c>
      <c r="E10363" s="81">
        <v>4.2303688030813333</v>
      </c>
      <c r="F10363" s="62"/>
    </row>
    <row r="10364" spans="1:6">
      <c r="A10364" s="79">
        <v>40600</v>
      </c>
      <c r="B10364" s="83" t="s">
        <v>117</v>
      </c>
      <c r="C10364" s="81">
        <v>35.506398033201386</v>
      </c>
      <c r="D10364" s="81">
        <v>37.409307213719998</v>
      </c>
      <c r="E10364" s="81">
        <v>1.9029091805186127</v>
      </c>
      <c r="F10364" s="62"/>
    </row>
    <row r="10365" spans="1:6">
      <c r="A10365" s="79">
        <v>40600</v>
      </c>
      <c r="B10365" s="83" t="s">
        <v>118</v>
      </c>
      <c r="C10365" s="81">
        <v>44.671594510235451</v>
      </c>
      <c r="D10365" s="81">
        <v>48.189873580097853</v>
      </c>
      <c r="E10365" s="81">
        <v>3.5182790698624018</v>
      </c>
      <c r="F10365" s="62"/>
    </row>
    <row r="10366" spans="1:6">
      <c r="A10366" s="79">
        <v>40600</v>
      </c>
      <c r="B10366" s="83" t="s">
        <v>119</v>
      </c>
      <c r="C10366" s="81">
        <v>38.762102958581046</v>
      </c>
      <c r="D10366" s="81">
        <v>40.186411875279703</v>
      </c>
      <c r="E10366" s="81">
        <v>1.4243089166986564</v>
      </c>
      <c r="F10366" s="62"/>
    </row>
    <row r="10367" spans="1:6">
      <c r="A10367" s="79">
        <v>40600</v>
      </c>
      <c r="B10367" s="83" t="s">
        <v>120</v>
      </c>
      <c r="C10367" s="81">
        <v>42.520938138995668</v>
      </c>
      <c r="D10367" s="81">
        <v>45.968511305290079</v>
      </c>
      <c r="E10367" s="81">
        <v>3.4475731662944114</v>
      </c>
      <c r="F10367" s="62"/>
    </row>
    <row r="10368" spans="1:6">
      <c r="A10368" s="79">
        <v>40600</v>
      </c>
      <c r="B10368" s="83" t="s">
        <v>121</v>
      </c>
      <c r="C10368" s="81">
        <v>36.374662371341287</v>
      </c>
      <c r="D10368" s="81">
        <v>39.01628930327383</v>
      </c>
      <c r="E10368" s="81">
        <v>2.6416269319325423</v>
      </c>
      <c r="F10368" s="62"/>
    </row>
    <row r="10369" spans="1:6">
      <c r="A10369" s="79">
        <v>40600</v>
      </c>
      <c r="B10369" s="83" t="s">
        <v>122</v>
      </c>
      <c r="C10369" s="81">
        <v>37.864399126856135</v>
      </c>
      <c r="D10369" s="81">
        <v>40.801563094133634</v>
      </c>
      <c r="E10369" s="81">
        <v>2.937163967277499</v>
      </c>
      <c r="F10369" s="62"/>
    </row>
    <row r="10370" spans="1:6">
      <c r="A10370" s="79">
        <v>40600</v>
      </c>
      <c r="B10370" s="83" t="s">
        <v>27</v>
      </c>
      <c r="C10370" s="81">
        <v>43.211612721895591</v>
      </c>
      <c r="D10370" s="81">
        <v>48.398649362954814</v>
      </c>
      <c r="E10370" s="81">
        <v>5.1870366410592226</v>
      </c>
      <c r="F10370" s="62"/>
    </row>
    <row r="10371" spans="1:6">
      <c r="A10371" s="79">
        <v>40600</v>
      </c>
      <c r="B10371" s="83" t="s">
        <v>28</v>
      </c>
      <c r="C10371" s="81">
        <v>48.933728358395008</v>
      </c>
      <c r="D10371" s="81">
        <v>59.437235864974632</v>
      </c>
      <c r="E10371" s="81">
        <v>10.503507506579624</v>
      </c>
      <c r="F10371" s="62"/>
    </row>
    <row r="10372" spans="1:6">
      <c r="A10372" s="79">
        <v>40600</v>
      </c>
      <c r="B10372" s="83" t="s">
        <v>29</v>
      </c>
      <c r="C10372" s="81">
        <v>36.877900906346234</v>
      </c>
      <c r="D10372" s="81">
        <v>38.302533624449893</v>
      </c>
      <c r="E10372" s="81">
        <v>1.4246327181036591</v>
      </c>
      <c r="F10372" s="62"/>
    </row>
    <row r="10373" spans="1:6">
      <c r="A10373" s="79">
        <v>40600</v>
      </c>
      <c r="B10373" s="83" t="s">
        <v>30</v>
      </c>
      <c r="C10373" s="81">
        <v>30.652677422766871</v>
      </c>
      <c r="D10373" s="81">
        <v>31.687428883811602</v>
      </c>
      <c r="E10373" s="81">
        <v>1.0347514610447313</v>
      </c>
      <c r="F10373" s="62"/>
    </row>
    <row r="10374" spans="1:6">
      <c r="A10374" s="79">
        <v>40600</v>
      </c>
      <c r="B10374" s="83" t="s">
        <v>31</v>
      </c>
      <c r="C10374" s="81">
        <v>33.47428326898158</v>
      </c>
      <c r="D10374" s="81">
        <v>34.633093148960285</v>
      </c>
      <c r="E10374" s="81">
        <v>1.1588098799787048</v>
      </c>
      <c r="F10374" s="62"/>
    </row>
    <row r="10375" spans="1:6">
      <c r="A10375" s="79">
        <v>40600</v>
      </c>
      <c r="B10375" s="83" t="s">
        <v>32</v>
      </c>
      <c r="C10375" s="81">
        <v>33.207929975876603</v>
      </c>
      <c r="D10375" s="81">
        <v>37.965566231071925</v>
      </c>
      <c r="E10375" s="81">
        <v>4.7576362551953224</v>
      </c>
      <c r="F10375" s="62"/>
    </row>
    <row r="10376" spans="1:6">
      <c r="A10376" s="79">
        <v>40600</v>
      </c>
      <c r="B10376" s="83" t="s">
        <v>33</v>
      </c>
      <c r="C10376" s="81">
        <v>31.343332760051794</v>
      </c>
      <c r="D10376" s="81">
        <v>33.859643060834365</v>
      </c>
      <c r="E10376" s="81">
        <v>2.5163103007825711</v>
      </c>
      <c r="F10376" s="62"/>
    </row>
    <row r="10377" spans="1:6">
      <c r="A10377" s="79">
        <v>40600</v>
      </c>
      <c r="B10377" s="83" t="s">
        <v>34</v>
      </c>
      <c r="C10377" s="81">
        <v>31.057246422996823</v>
      </c>
      <c r="D10377" s="81">
        <v>33.552258802207398</v>
      </c>
      <c r="E10377" s="81">
        <v>2.4950123792105749</v>
      </c>
      <c r="F10377" s="62"/>
    </row>
    <row r="10378" spans="1:6">
      <c r="A10378" s="79">
        <v>40600</v>
      </c>
      <c r="B10378" s="83" t="s">
        <v>35</v>
      </c>
      <c r="C10378" s="81">
        <v>28.541508533502082</v>
      </c>
      <c r="D10378" s="81">
        <v>31.429893604269626</v>
      </c>
      <c r="E10378" s="81">
        <v>2.8883850707675442</v>
      </c>
      <c r="F10378" s="62"/>
    </row>
    <row r="10379" spans="1:6">
      <c r="A10379" s="79">
        <v>40600</v>
      </c>
      <c r="B10379" s="83" t="s">
        <v>36</v>
      </c>
      <c r="C10379" s="81">
        <v>23.470546262277598</v>
      </c>
      <c r="D10379" s="81">
        <v>24.140271599575406</v>
      </c>
      <c r="E10379" s="81">
        <v>0.66972533729780892</v>
      </c>
      <c r="F10379" s="62"/>
    </row>
    <row r="10380" spans="1:6">
      <c r="A10380" s="79">
        <v>40600</v>
      </c>
      <c r="B10380" s="83" t="s">
        <v>37</v>
      </c>
      <c r="C10380" s="81">
        <v>24.003309788712542</v>
      </c>
      <c r="D10380" s="81">
        <v>25.370149397483271</v>
      </c>
      <c r="E10380" s="81">
        <v>1.3668396087707286</v>
      </c>
      <c r="F10380" s="62"/>
    </row>
    <row r="10381" spans="1:6">
      <c r="A10381" s="79">
        <v>40600</v>
      </c>
      <c r="B10381" s="83" t="s">
        <v>38</v>
      </c>
      <c r="C10381" s="81">
        <v>29.78464306640695</v>
      </c>
      <c r="D10381" s="81">
        <v>33.5128669797394</v>
      </c>
      <c r="E10381" s="81">
        <v>3.7282239133324495</v>
      </c>
      <c r="F10381" s="62"/>
    </row>
    <row r="10382" spans="1:6">
      <c r="A10382" s="79">
        <v>40600</v>
      </c>
      <c r="B10382" s="83" t="s">
        <v>39</v>
      </c>
      <c r="C10382" s="81">
        <v>26.972926119947239</v>
      </c>
      <c r="D10382" s="81">
        <v>29.158932985976861</v>
      </c>
      <c r="E10382" s="81">
        <v>2.1860068660296221</v>
      </c>
      <c r="F10382" s="62"/>
    </row>
    <row r="10383" spans="1:6">
      <c r="A10383" s="79">
        <v>40600</v>
      </c>
      <c r="B10383" s="83" t="s">
        <v>40</v>
      </c>
      <c r="C10383" s="81">
        <v>33.060106334456613</v>
      </c>
      <c r="D10383" s="81">
        <v>38.462101403721867</v>
      </c>
      <c r="E10383" s="81">
        <v>5.4019950692652543</v>
      </c>
      <c r="F10383" s="62"/>
    </row>
    <row r="10384" spans="1:6">
      <c r="A10384" s="79">
        <v>40600</v>
      </c>
      <c r="B10384" s="83" t="s">
        <v>41</v>
      </c>
      <c r="C10384" s="81">
        <v>29.587382735501969</v>
      </c>
      <c r="D10384" s="81">
        <v>32.937830158253455</v>
      </c>
      <c r="E10384" s="81">
        <v>3.3504474227514862</v>
      </c>
      <c r="F10384" s="62"/>
    </row>
    <row r="10385" spans="1:6">
      <c r="A10385" s="79">
        <v>40600</v>
      </c>
      <c r="B10385" s="83" t="s">
        <v>42</v>
      </c>
      <c r="C10385" s="81">
        <v>32.833234403836641</v>
      </c>
      <c r="D10385" s="81">
        <v>35.407497465686191</v>
      </c>
      <c r="E10385" s="81">
        <v>2.5742630618495497</v>
      </c>
      <c r="F10385" s="62"/>
    </row>
    <row r="10386" spans="1:6">
      <c r="A10386" s="79">
        <v>40600</v>
      </c>
      <c r="B10386" s="83" t="s">
        <v>43</v>
      </c>
      <c r="C10386" s="81">
        <v>30.731847274971852</v>
      </c>
      <c r="D10386" s="81">
        <v>31.837059966566574</v>
      </c>
      <c r="E10386" s="81">
        <v>1.1052126915947227</v>
      </c>
      <c r="F10386" s="62"/>
    </row>
    <row r="10387" spans="1:6">
      <c r="A10387" s="79">
        <v>40600</v>
      </c>
      <c r="B10387" s="83" t="s">
        <v>44</v>
      </c>
      <c r="C10387" s="81">
        <v>29.311195539596998</v>
      </c>
      <c r="D10387" s="81">
        <v>30.24031103892974</v>
      </c>
      <c r="E10387" s="81">
        <v>0.92911549933274173</v>
      </c>
      <c r="F10387" s="62"/>
    </row>
    <row r="10388" spans="1:6">
      <c r="A10388" s="79">
        <v>40600</v>
      </c>
      <c r="B10388" s="83" t="s">
        <v>45</v>
      </c>
      <c r="C10388" s="81">
        <v>25.256380505597413</v>
      </c>
      <c r="D10388" s="81">
        <v>26.332631478132164</v>
      </c>
      <c r="E10388" s="81">
        <v>1.0762509725347513</v>
      </c>
      <c r="F10388" s="62"/>
    </row>
    <row r="10389" spans="1:6">
      <c r="A10389" s="79">
        <v>40600</v>
      </c>
      <c r="B10389" s="83" t="s">
        <v>46</v>
      </c>
      <c r="C10389" s="81">
        <v>30.337272485246888</v>
      </c>
      <c r="D10389" s="81">
        <v>31.073561810157649</v>
      </c>
      <c r="E10389" s="81">
        <v>0.73628932491076071</v>
      </c>
      <c r="F10389" s="62"/>
    </row>
    <row r="10390" spans="1:6">
      <c r="A10390" s="79">
        <v>40600</v>
      </c>
      <c r="B10390" s="83" t="s">
        <v>47</v>
      </c>
      <c r="C10390" s="81">
        <v>32.596555969316654</v>
      </c>
      <c r="D10390" s="81">
        <v>34.574740679258269</v>
      </c>
      <c r="E10390" s="81">
        <v>1.9781847099416154</v>
      </c>
      <c r="F10390" s="62"/>
    </row>
    <row r="10391" spans="1:6">
      <c r="A10391" s="79">
        <v>40600</v>
      </c>
      <c r="B10391" s="83" t="s">
        <v>48</v>
      </c>
      <c r="C10391" s="81">
        <v>35.891750350116311</v>
      </c>
      <c r="D10391" s="81">
        <v>38.680943796295828</v>
      </c>
      <c r="E10391" s="81">
        <v>2.7891934461795174</v>
      </c>
      <c r="F10391" s="62"/>
    </row>
    <row r="10392" spans="1:6">
      <c r="A10392" s="79">
        <v>40600</v>
      </c>
      <c r="B10392" s="83" t="s">
        <v>49</v>
      </c>
      <c r="C10392" s="81">
        <v>38.831780042396012</v>
      </c>
      <c r="D10392" s="81">
        <v>44.552605685159193</v>
      </c>
      <c r="E10392" s="81">
        <v>5.720825642763181</v>
      </c>
      <c r="F10392" s="62"/>
    </row>
    <row r="10393" spans="1:6">
      <c r="A10393" s="79">
        <v>40600</v>
      </c>
      <c r="B10393" s="83" t="s">
        <v>50</v>
      </c>
      <c r="C10393" s="81">
        <v>36.611997938906242</v>
      </c>
      <c r="D10393" s="81">
        <v>40.625078751227619</v>
      </c>
      <c r="E10393" s="81">
        <v>4.0130808123213768</v>
      </c>
      <c r="F10393" s="62"/>
    </row>
    <row r="10394" spans="1:6">
      <c r="A10394" s="79">
        <v>40600</v>
      </c>
      <c r="B10394" s="83" t="s">
        <v>51</v>
      </c>
      <c r="C10394" s="81">
        <v>35.862218786571319</v>
      </c>
      <c r="D10394" s="81">
        <v>39.296117660949754</v>
      </c>
      <c r="E10394" s="81">
        <v>3.4338988743784356</v>
      </c>
      <c r="F10394" s="62"/>
    </row>
    <row r="10395" spans="1:6">
      <c r="A10395" s="79">
        <v>40600</v>
      </c>
      <c r="B10395" s="83" t="s">
        <v>52</v>
      </c>
      <c r="C10395" s="81">
        <v>37.519697791636148</v>
      </c>
      <c r="D10395" s="81">
        <v>39.930969179437689</v>
      </c>
      <c r="E10395" s="81">
        <v>2.4112713878015413</v>
      </c>
      <c r="F10395" s="62"/>
    </row>
    <row r="10396" spans="1:6">
      <c r="A10396" s="79">
        <v>40600</v>
      </c>
      <c r="B10396" s="83" t="s">
        <v>53</v>
      </c>
      <c r="C10396" s="81">
        <v>27.456582389442179</v>
      </c>
      <c r="D10396" s="81">
        <v>28.386158049050934</v>
      </c>
      <c r="E10396" s="81">
        <v>0.92957565960875499</v>
      </c>
      <c r="F10396" s="62"/>
    </row>
    <row r="10397" spans="1:6">
      <c r="A10397" s="79">
        <v>40600</v>
      </c>
      <c r="B10397" s="83" t="s">
        <v>54</v>
      </c>
      <c r="C10397" s="81">
        <v>35.151944985846384</v>
      </c>
      <c r="D10397" s="81">
        <v>36.380379115552067</v>
      </c>
      <c r="E10397" s="81">
        <v>1.2284341297056827</v>
      </c>
      <c r="F10397" s="62"/>
    </row>
    <row r="10398" spans="1:6">
      <c r="A10398" s="79">
        <v>40600</v>
      </c>
      <c r="B10398" s="83" t="s">
        <v>55</v>
      </c>
      <c r="C10398" s="81">
        <v>38.318899197736059</v>
      </c>
      <c r="D10398" s="81">
        <v>42.321538077734424</v>
      </c>
      <c r="E10398" s="81">
        <v>4.002638879998365</v>
      </c>
      <c r="F10398" s="62"/>
    </row>
    <row r="10399" spans="1:6">
      <c r="A10399" s="79">
        <v>40600</v>
      </c>
      <c r="B10399" s="83" t="s">
        <v>56</v>
      </c>
      <c r="C10399" s="81">
        <v>40.430212401955842</v>
      </c>
      <c r="D10399" s="81">
        <v>46.031091667192022</v>
      </c>
      <c r="E10399" s="81">
        <v>5.6008792652361805</v>
      </c>
      <c r="F10399" s="62"/>
    </row>
    <row r="10400" spans="1:6">
      <c r="A10400" s="79">
        <v>40600</v>
      </c>
      <c r="B10400" s="83" t="s">
        <v>57</v>
      </c>
      <c r="C10400" s="81">
        <v>31.264866148291784</v>
      </c>
      <c r="D10400" s="81">
        <v>32.919093319419439</v>
      </c>
      <c r="E10400" s="81">
        <v>1.6542271711276548</v>
      </c>
      <c r="F10400" s="62"/>
    </row>
    <row r="10401" spans="1:6">
      <c r="A10401" s="79">
        <v>40600</v>
      </c>
      <c r="B10401" s="83" t="s">
        <v>58</v>
      </c>
      <c r="C10401" s="81">
        <v>41.041944694395781</v>
      </c>
      <c r="D10401" s="81">
        <v>46.249488554365996</v>
      </c>
      <c r="E10401" s="81">
        <v>5.2075438599702153</v>
      </c>
      <c r="F10401" s="62"/>
    </row>
    <row r="10402" spans="1:6">
      <c r="A10402" s="79">
        <v>40600</v>
      </c>
      <c r="B10402" s="83" t="s">
        <v>59</v>
      </c>
      <c r="C10402" s="81">
        <v>34.944869478746405</v>
      </c>
      <c r="D10402" s="81">
        <v>35.894756251119112</v>
      </c>
      <c r="E10402" s="81">
        <v>0.94988677237270736</v>
      </c>
      <c r="F10402" s="62"/>
    </row>
    <row r="10403" spans="1:6">
      <c r="A10403" s="79">
        <v>40600</v>
      </c>
      <c r="B10403" s="83" t="s">
        <v>60</v>
      </c>
      <c r="C10403" s="81">
        <v>34.984354311356398</v>
      </c>
      <c r="D10403" s="81">
        <v>39.415877050953732</v>
      </c>
      <c r="E10403" s="81">
        <v>4.4315227395973338</v>
      </c>
      <c r="F10403" s="62"/>
    </row>
    <row r="10404" spans="1:6">
      <c r="A10404" s="79">
        <v>40600</v>
      </c>
      <c r="B10404" s="83" t="s">
        <v>61</v>
      </c>
      <c r="C10404" s="81">
        <v>36.158414264671279</v>
      </c>
      <c r="D10404" s="81">
        <v>45.595159778744062</v>
      </c>
      <c r="E10404" s="81">
        <v>9.4367455140727827</v>
      </c>
      <c r="F10404" s="62"/>
    </row>
    <row r="10405" spans="1:6">
      <c r="A10405" s="79">
        <v>40600</v>
      </c>
      <c r="B10405" s="83" t="s">
        <v>62</v>
      </c>
      <c r="C10405" s="81">
        <v>24.062872124967523</v>
      </c>
      <c r="D10405" s="81">
        <v>24.766445850946315</v>
      </c>
      <c r="E10405" s="81">
        <v>0.7035737259787922</v>
      </c>
      <c r="F10405" s="62"/>
    </row>
    <row r="10406" spans="1:6">
      <c r="A10406" s="79">
        <v>40600</v>
      </c>
      <c r="B10406" s="83" t="s">
        <v>63</v>
      </c>
      <c r="C10406" s="81">
        <v>28.472936216787069</v>
      </c>
      <c r="D10406" s="81">
        <v>30.013384682638748</v>
      </c>
      <c r="E10406" s="81">
        <v>1.5404484658516786</v>
      </c>
      <c r="F10406" s="62"/>
    </row>
    <row r="10407" spans="1:6">
      <c r="A10407" s="79">
        <v>40600</v>
      </c>
      <c r="B10407" s="83" t="s">
        <v>64</v>
      </c>
      <c r="C10407" s="81">
        <v>30.791437384296831</v>
      </c>
      <c r="D10407" s="81">
        <v>32.671611194594455</v>
      </c>
      <c r="E10407" s="81">
        <v>1.8801738102976238</v>
      </c>
      <c r="F10407" s="62"/>
    </row>
    <row r="10408" spans="1:6">
      <c r="A10408" s="79">
        <v>40600</v>
      </c>
      <c r="B10408" s="83" t="s">
        <v>65</v>
      </c>
      <c r="C10408" s="81">
        <v>27.881017390707125</v>
      </c>
      <c r="D10408" s="81">
        <v>29.160515293976836</v>
      </c>
      <c r="E10408" s="81">
        <v>1.2794979032697107</v>
      </c>
      <c r="F10408" s="62"/>
    </row>
    <row r="10409" spans="1:6">
      <c r="A10409" s="79">
        <v>40600</v>
      </c>
      <c r="B10409" s="83" t="s">
        <v>66</v>
      </c>
      <c r="C10409" s="81">
        <v>22.731034452477658</v>
      </c>
      <c r="D10409" s="81">
        <v>24.082271733673387</v>
      </c>
      <c r="E10409" s="81">
        <v>1.3512372811957292</v>
      </c>
      <c r="F10409" s="62"/>
    </row>
    <row r="10410" spans="1:6">
      <c r="A10410" s="79">
        <v>40600</v>
      </c>
      <c r="B10410" s="83" t="s">
        <v>67</v>
      </c>
      <c r="C10410" s="81">
        <v>22.326546194512702</v>
      </c>
      <c r="D10410" s="81">
        <v>23.388021112083461</v>
      </c>
      <c r="E10410" s="81">
        <v>1.0614749175707594</v>
      </c>
      <c r="F10410" s="62"/>
    </row>
    <row r="10411" spans="1:6">
      <c r="A10411" s="79">
        <v>40600</v>
      </c>
      <c r="B10411" s="83" t="s">
        <v>68</v>
      </c>
      <c r="C10411" s="81">
        <v>23.135564671797617</v>
      </c>
      <c r="D10411" s="81">
        <v>25.223011795328262</v>
      </c>
      <c r="E10411" s="81">
        <v>2.0874471235306444</v>
      </c>
      <c r="F10411" s="62"/>
    </row>
    <row r="10412" spans="1:6">
      <c r="A10412" s="79">
        <v>40600</v>
      </c>
      <c r="B10412" s="83" t="s">
        <v>69</v>
      </c>
      <c r="C10412" s="81">
        <v>21.626093297197773</v>
      </c>
      <c r="D10412" s="81">
        <v>22.554954198255551</v>
      </c>
      <c r="E10412" s="81">
        <v>0.92886090105777797</v>
      </c>
      <c r="F10412" s="62"/>
    </row>
    <row r="10413" spans="1:6">
      <c r="A10413" s="79">
        <v>40600</v>
      </c>
      <c r="B10413" s="83" t="s">
        <v>70</v>
      </c>
      <c r="C10413" s="81">
        <v>20.580318527857877</v>
      </c>
      <c r="D10413" s="81">
        <v>21.444112904951673</v>
      </c>
      <c r="E10413" s="81">
        <v>0.86379437709379658</v>
      </c>
      <c r="F10413" s="62"/>
    </row>
    <row r="10414" spans="1:6">
      <c r="A10414" s="79">
        <v>40600</v>
      </c>
      <c r="B10414" s="83" t="s">
        <v>71</v>
      </c>
      <c r="C10414" s="81">
        <v>36.17836730851127</v>
      </c>
      <c r="D10414" s="81">
        <v>36.966871226954986</v>
      </c>
      <c r="E10414" s="81">
        <v>0.78850391844371615</v>
      </c>
      <c r="F10414" s="62"/>
    </row>
    <row r="10415" spans="1:6">
      <c r="A10415" s="79">
        <v>40600</v>
      </c>
      <c r="B10415" s="83" t="s">
        <v>72</v>
      </c>
      <c r="C10415" s="81">
        <v>38.151576754856066</v>
      </c>
      <c r="D10415" s="81">
        <v>41.043528945341542</v>
      </c>
      <c r="E10415" s="81">
        <v>2.8919521904854761</v>
      </c>
      <c r="F10415" s="62"/>
    </row>
    <row r="10416" spans="1:6">
      <c r="A10416" s="79">
        <v>40600</v>
      </c>
      <c r="B10416" s="83" t="s">
        <v>73</v>
      </c>
      <c r="C10416" s="81">
        <v>34.007904193901489</v>
      </c>
      <c r="D10416" s="81">
        <v>35.310601252516165</v>
      </c>
      <c r="E10416" s="81">
        <v>1.302697058614676</v>
      </c>
      <c r="F10416" s="62"/>
    </row>
    <row r="10417" spans="1:6">
      <c r="A10417" s="79">
        <v>40600</v>
      </c>
      <c r="B10417" s="83" t="s">
        <v>74</v>
      </c>
      <c r="C10417" s="81">
        <v>27.1214928388472</v>
      </c>
      <c r="D10417" s="81">
        <v>28.556020552039893</v>
      </c>
      <c r="E10417" s="81">
        <v>1.4345277131926935</v>
      </c>
      <c r="F10417" s="62"/>
    </row>
    <row r="10418" spans="1:6">
      <c r="A10418" s="79">
        <v>40600</v>
      </c>
      <c r="B10418" s="83" t="s">
        <v>75</v>
      </c>
      <c r="C10418" s="81">
        <v>23.984135839232525</v>
      </c>
      <c r="D10418" s="81">
        <v>25.828424002665191</v>
      </c>
      <c r="E10418" s="81">
        <v>1.8442881634326653</v>
      </c>
      <c r="F10418" s="62"/>
    </row>
    <row r="10419" spans="1:6">
      <c r="A10419" s="79">
        <v>40601</v>
      </c>
      <c r="B10419" s="83" t="s">
        <v>76</v>
      </c>
      <c r="C10419" s="81">
        <v>15.677011584078379</v>
      </c>
      <c r="D10419" s="81">
        <v>16.256864549561232</v>
      </c>
      <c r="E10419" s="81">
        <v>0.57985296548285348</v>
      </c>
      <c r="F10419" s="62"/>
    </row>
    <row r="10420" spans="1:6">
      <c r="A10420" s="79">
        <v>40601</v>
      </c>
      <c r="B10420" s="83" t="s">
        <v>77</v>
      </c>
      <c r="C10420" s="81">
        <v>20.471881016622884</v>
      </c>
      <c r="D10420" s="81">
        <v>24.261362827579358</v>
      </c>
      <c r="E10420" s="81">
        <v>3.7894818109564739</v>
      </c>
      <c r="F10420" s="62"/>
    </row>
    <row r="10421" spans="1:6">
      <c r="A10421" s="79">
        <v>40601</v>
      </c>
      <c r="B10421" s="83" t="s">
        <v>78</v>
      </c>
      <c r="C10421" s="81">
        <v>16.703091933468272</v>
      </c>
      <c r="D10421" s="81">
        <v>20.889017475999722</v>
      </c>
      <c r="E10421" s="81">
        <v>4.1859255425314501</v>
      </c>
      <c r="F10421" s="62"/>
    </row>
    <row r="10422" spans="1:6">
      <c r="A10422" s="79">
        <v>40601</v>
      </c>
      <c r="B10422" s="83" t="s">
        <v>79</v>
      </c>
      <c r="C10422" s="81">
        <v>17.768627863823159</v>
      </c>
      <c r="D10422" s="81">
        <v>23.061285369522487</v>
      </c>
      <c r="E10422" s="81">
        <v>5.2926575056993279</v>
      </c>
      <c r="F10422" s="62"/>
    </row>
    <row r="10423" spans="1:6">
      <c r="A10423" s="79">
        <v>40601</v>
      </c>
      <c r="B10423" s="83" t="s">
        <v>80</v>
      </c>
      <c r="C10423" s="81">
        <v>17.147081686678231</v>
      </c>
      <c r="D10423" s="81">
        <v>21.394966173366669</v>
      </c>
      <c r="E10423" s="81">
        <v>4.247884486688438</v>
      </c>
      <c r="F10423" s="62"/>
    </row>
    <row r="10424" spans="1:6">
      <c r="A10424" s="79">
        <v>40601</v>
      </c>
      <c r="B10424" s="83" t="s">
        <v>81</v>
      </c>
      <c r="C10424" s="81">
        <v>12.608736363808696</v>
      </c>
      <c r="D10424" s="81">
        <v>13.965774334334478</v>
      </c>
      <c r="E10424" s="81">
        <v>1.3570379705257825</v>
      </c>
      <c r="F10424" s="62"/>
    </row>
    <row r="10425" spans="1:6">
      <c r="A10425" s="79">
        <v>40601</v>
      </c>
      <c r="B10425" s="83" t="s">
        <v>82</v>
      </c>
      <c r="C10425" s="81">
        <v>9.7673369606989873</v>
      </c>
      <c r="D10425" s="81">
        <v>10.543784871569851</v>
      </c>
      <c r="E10425" s="81">
        <v>0.77644791087086418</v>
      </c>
      <c r="F10425" s="62"/>
    </row>
    <row r="10426" spans="1:6">
      <c r="A10426" s="79">
        <v>40601</v>
      </c>
      <c r="B10426" s="83" t="s">
        <v>83</v>
      </c>
      <c r="C10426" s="81">
        <v>18.429693538618093</v>
      </c>
      <c r="D10426" s="81">
        <v>23.240018353428464</v>
      </c>
      <c r="E10426" s="81">
        <v>4.8103248148103717</v>
      </c>
      <c r="F10426" s="62"/>
    </row>
    <row r="10427" spans="1:6">
      <c r="A10427" s="79">
        <v>40601</v>
      </c>
      <c r="B10427" s="83" t="s">
        <v>84</v>
      </c>
      <c r="C10427" s="81">
        <v>10.931537971998868</v>
      </c>
      <c r="D10427" s="81">
        <v>14.104726873972462</v>
      </c>
      <c r="E10427" s="81">
        <v>3.1731889019735942</v>
      </c>
      <c r="F10427" s="62"/>
    </row>
    <row r="10428" spans="1:6">
      <c r="A10428" s="79">
        <v>40601</v>
      </c>
      <c r="B10428" s="83" t="s">
        <v>85</v>
      </c>
      <c r="C10428" s="81">
        <v>8.7610213510790924</v>
      </c>
      <c r="D10428" s="81">
        <v>10.662878363273837</v>
      </c>
      <c r="E10428" s="81">
        <v>1.9018570121947445</v>
      </c>
      <c r="F10428" s="62"/>
    </row>
    <row r="10429" spans="1:6">
      <c r="A10429" s="79">
        <v>40601</v>
      </c>
      <c r="B10429" s="83" t="s">
        <v>86</v>
      </c>
      <c r="C10429" s="81">
        <v>11.553110672968803</v>
      </c>
      <c r="D10429" s="81">
        <v>14.11470472208946</v>
      </c>
      <c r="E10429" s="81">
        <v>2.5615940491206572</v>
      </c>
      <c r="F10429" s="62"/>
    </row>
    <row r="10430" spans="1:6">
      <c r="A10430" s="79">
        <v>40601</v>
      </c>
      <c r="B10430" s="83" t="s">
        <v>87</v>
      </c>
      <c r="C10430" s="81">
        <v>17.591126328213175</v>
      </c>
      <c r="D10430" s="81">
        <v>20.224836956660791</v>
      </c>
      <c r="E10430" s="81">
        <v>2.6337106284476164</v>
      </c>
      <c r="F10430" s="62"/>
    </row>
    <row r="10431" spans="1:6">
      <c r="A10431" s="79">
        <v>40601</v>
      </c>
      <c r="B10431" s="83" t="s">
        <v>88</v>
      </c>
      <c r="C10431" s="81">
        <v>15.154226903038431</v>
      </c>
      <c r="D10431" s="81">
        <v>16.148162471274237</v>
      </c>
      <c r="E10431" s="81">
        <v>0.99393556823580553</v>
      </c>
      <c r="F10431" s="62"/>
    </row>
    <row r="10432" spans="1:6">
      <c r="A10432" s="79">
        <v>40601</v>
      </c>
      <c r="B10432" s="83" t="s">
        <v>89</v>
      </c>
      <c r="C10432" s="81">
        <v>10.675054387348895</v>
      </c>
      <c r="D10432" s="81">
        <v>11.773899787977712</v>
      </c>
      <c r="E10432" s="81">
        <v>1.0988454006288162</v>
      </c>
      <c r="F10432" s="62"/>
    </row>
    <row r="10433" spans="1:6">
      <c r="A10433" s="79">
        <v>40601</v>
      </c>
      <c r="B10433" s="83" t="s">
        <v>90</v>
      </c>
      <c r="C10433" s="81">
        <v>16.841339173468253</v>
      </c>
      <c r="D10433" s="81">
        <v>19.95714895540182</v>
      </c>
      <c r="E10433" s="81">
        <v>3.1158097819335673</v>
      </c>
      <c r="F10433" s="62"/>
    </row>
    <row r="10434" spans="1:6">
      <c r="A10434" s="79">
        <v>40601</v>
      </c>
      <c r="B10434" s="83" t="s">
        <v>91</v>
      </c>
      <c r="C10434" s="81">
        <v>16.772287116498262</v>
      </c>
      <c r="D10434" s="81">
        <v>19.401722078049875</v>
      </c>
      <c r="E10434" s="81">
        <v>2.6294349615516133</v>
      </c>
      <c r="F10434" s="62"/>
    </row>
    <row r="10435" spans="1:6">
      <c r="A10435" s="79">
        <v>40601</v>
      </c>
      <c r="B10435" s="83" t="s">
        <v>92</v>
      </c>
      <c r="C10435" s="81">
        <v>10.921725408958869</v>
      </c>
      <c r="D10435" s="81">
        <v>11.446643150616747</v>
      </c>
      <c r="E10435" s="81">
        <v>0.52491774165787852</v>
      </c>
      <c r="F10435" s="62"/>
    </row>
    <row r="10436" spans="1:6">
      <c r="A10436" s="79">
        <v>40601</v>
      </c>
      <c r="B10436" s="83" t="s">
        <v>93</v>
      </c>
      <c r="C10436" s="81">
        <v>17.384003561028194</v>
      </c>
      <c r="D10436" s="81">
        <v>20.602016844706746</v>
      </c>
      <c r="E10436" s="81">
        <v>3.2180132836785518</v>
      </c>
      <c r="F10436" s="62"/>
    </row>
    <row r="10437" spans="1:6">
      <c r="A10437" s="79">
        <v>40601</v>
      </c>
      <c r="B10437" s="83" t="s">
        <v>94</v>
      </c>
      <c r="C10437" s="81">
        <v>12.470711658398704</v>
      </c>
      <c r="D10437" s="81">
        <v>13.648740653790506</v>
      </c>
      <c r="E10437" s="81">
        <v>1.1780289953918022</v>
      </c>
      <c r="F10437" s="62"/>
    </row>
    <row r="10438" spans="1:6">
      <c r="A10438" s="79">
        <v>40601</v>
      </c>
      <c r="B10438" s="83" t="s">
        <v>95</v>
      </c>
      <c r="C10438" s="81">
        <v>18.3114359145581</v>
      </c>
      <c r="D10438" s="81">
        <v>24.351546679732333</v>
      </c>
      <c r="E10438" s="81">
        <v>6.0401107651742336</v>
      </c>
      <c r="F10438" s="62"/>
    </row>
    <row r="10439" spans="1:6">
      <c r="A10439" s="79">
        <v>40601</v>
      </c>
      <c r="B10439" s="83" t="s">
        <v>96</v>
      </c>
      <c r="C10439" s="81">
        <v>11.898494192518765</v>
      </c>
      <c r="D10439" s="81">
        <v>14.918453212766366</v>
      </c>
      <c r="E10439" s="81">
        <v>3.019959020247601</v>
      </c>
      <c r="F10439" s="62"/>
    </row>
    <row r="10440" spans="1:6">
      <c r="A10440" s="79">
        <v>40601</v>
      </c>
      <c r="B10440" s="83" t="s">
        <v>97</v>
      </c>
      <c r="C10440" s="81">
        <v>11.178277086513839</v>
      </c>
      <c r="D10440" s="81">
        <v>13.311573132812541</v>
      </c>
      <c r="E10440" s="81">
        <v>2.1332960462987014</v>
      </c>
      <c r="F10440" s="62"/>
    </row>
    <row r="10441" spans="1:6">
      <c r="A10441" s="79">
        <v>40601</v>
      </c>
      <c r="B10441" s="83" t="s">
        <v>98</v>
      </c>
      <c r="C10441" s="81">
        <v>11.878776561958766</v>
      </c>
      <c r="D10441" s="81">
        <v>14.095219743855456</v>
      </c>
      <c r="E10441" s="81">
        <v>2.2164431818966897</v>
      </c>
      <c r="F10441" s="62"/>
    </row>
    <row r="10442" spans="1:6">
      <c r="A10442" s="79">
        <v>40601</v>
      </c>
      <c r="B10442" s="83" t="s">
        <v>99</v>
      </c>
      <c r="C10442" s="81">
        <v>14.226915515048521</v>
      </c>
      <c r="D10442" s="81">
        <v>22.69523580209351</v>
      </c>
      <c r="E10442" s="81">
        <v>8.468320287044989</v>
      </c>
      <c r="F10442" s="62"/>
    </row>
    <row r="10443" spans="1:6">
      <c r="A10443" s="79">
        <v>40601</v>
      </c>
      <c r="B10443" s="83" t="s">
        <v>100</v>
      </c>
      <c r="C10443" s="81">
        <v>13.181117028158631</v>
      </c>
      <c r="D10443" s="81">
        <v>21.405778438483651</v>
      </c>
      <c r="E10443" s="81">
        <v>8.2246614103250195</v>
      </c>
      <c r="F10443" s="62"/>
    </row>
    <row r="10444" spans="1:6">
      <c r="A10444" s="79">
        <v>40601</v>
      </c>
      <c r="B10444" s="83" t="s">
        <v>101</v>
      </c>
      <c r="C10444" s="81">
        <v>11.987325587923754</v>
      </c>
      <c r="D10444" s="81">
        <v>18.251489583277998</v>
      </c>
      <c r="E10444" s="81">
        <v>6.2641639953542434</v>
      </c>
      <c r="F10444" s="62"/>
    </row>
    <row r="10445" spans="1:6">
      <c r="A10445" s="79">
        <v>40601</v>
      </c>
      <c r="B10445" s="83" t="s">
        <v>102</v>
      </c>
      <c r="C10445" s="81">
        <v>22.218496902757693</v>
      </c>
      <c r="D10445" s="81">
        <v>26.097700708224135</v>
      </c>
      <c r="E10445" s="81">
        <v>3.8792038054664424</v>
      </c>
      <c r="F10445" s="62"/>
    </row>
    <row r="10446" spans="1:6">
      <c r="A10446" s="79">
        <v>40601</v>
      </c>
      <c r="B10446" s="83" t="s">
        <v>103</v>
      </c>
      <c r="C10446" s="81">
        <v>26.253755072562267</v>
      </c>
      <c r="D10446" s="81">
        <v>28.438716865135881</v>
      </c>
      <c r="E10446" s="81">
        <v>2.1849617925736133</v>
      </c>
      <c r="F10446" s="62"/>
    </row>
    <row r="10447" spans="1:6">
      <c r="A10447" s="79">
        <v>40601</v>
      </c>
      <c r="B10447" s="83" t="s">
        <v>104</v>
      </c>
      <c r="C10447" s="81">
        <v>23.471522556297558</v>
      </c>
      <c r="D10447" s="81">
        <v>27.684905618343961</v>
      </c>
      <c r="E10447" s="81">
        <v>4.2133830620464039</v>
      </c>
      <c r="F10447" s="62"/>
    </row>
    <row r="10448" spans="1:6">
      <c r="A10448" s="79">
        <v>40601</v>
      </c>
      <c r="B10448" s="83" t="s">
        <v>105</v>
      </c>
      <c r="C10448" s="81">
        <v>23.856316207227518</v>
      </c>
      <c r="D10448" s="81">
        <v>27.873431433766939</v>
      </c>
      <c r="E10448" s="81">
        <v>4.0171152265394205</v>
      </c>
      <c r="F10448" s="62"/>
    </row>
    <row r="10449" spans="1:6">
      <c r="A10449" s="79">
        <v>40601</v>
      </c>
      <c r="B10449" s="83" t="s">
        <v>106</v>
      </c>
      <c r="C10449" s="81">
        <v>30.663968621156805</v>
      </c>
      <c r="D10449" s="81">
        <v>44.101613795377155</v>
      </c>
      <c r="E10449" s="81">
        <v>13.43764517422035</v>
      </c>
      <c r="F10449" s="62"/>
    </row>
    <row r="10450" spans="1:6">
      <c r="A10450" s="79">
        <v>40601</v>
      </c>
      <c r="B10450" s="83" t="s">
        <v>107</v>
      </c>
      <c r="C10450" s="81">
        <v>21.75485591002273</v>
      </c>
      <c r="D10450" s="81">
        <v>26.207086548911121</v>
      </c>
      <c r="E10450" s="81">
        <v>4.4522306388883912</v>
      </c>
      <c r="F10450" s="62"/>
    </row>
    <row r="10451" spans="1:6">
      <c r="A10451" s="79">
        <v>40601</v>
      </c>
      <c r="B10451" s="83" t="s">
        <v>108</v>
      </c>
      <c r="C10451" s="81">
        <v>20.097355372077903</v>
      </c>
      <c r="D10451" s="81">
        <v>24.332368454798324</v>
      </c>
      <c r="E10451" s="81">
        <v>4.2350130827204211</v>
      </c>
      <c r="F10451" s="62"/>
    </row>
    <row r="10452" spans="1:6">
      <c r="A10452" s="79">
        <v>40601</v>
      </c>
      <c r="B10452" s="83" t="s">
        <v>109</v>
      </c>
      <c r="C10452" s="81">
        <v>20.610407978872853</v>
      </c>
      <c r="D10452" s="81">
        <v>23.489265691453415</v>
      </c>
      <c r="E10452" s="81">
        <v>2.8788577125805617</v>
      </c>
      <c r="F10452" s="62"/>
    </row>
    <row r="10453" spans="1:6">
      <c r="A10453" s="79">
        <v>40601</v>
      </c>
      <c r="B10453" s="83" t="s">
        <v>110</v>
      </c>
      <c r="C10453" s="81">
        <v>21.85355749064772</v>
      </c>
      <c r="D10453" s="81">
        <v>26.187411668877118</v>
      </c>
      <c r="E10453" s="81">
        <v>4.333854178229398</v>
      </c>
      <c r="F10453" s="62"/>
    </row>
    <row r="10454" spans="1:6">
      <c r="A10454" s="79">
        <v>40601</v>
      </c>
      <c r="B10454" s="83" t="s">
        <v>111</v>
      </c>
      <c r="C10454" s="81">
        <v>19.367295528032983</v>
      </c>
      <c r="D10454" s="81">
        <v>20.890456084599698</v>
      </c>
      <c r="E10454" s="81">
        <v>1.5231605565667152</v>
      </c>
      <c r="F10454" s="62"/>
    </row>
    <row r="10455" spans="1:6">
      <c r="A10455" s="79">
        <v>40601</v>
      </c>
      <c r="B10455" s="83" t="s">
        <v>112</v>
      </c>
      <c r="C10455" s="81">
        <v>31.897353409336674</v>
      </c>
      <c r="D10455" s="81">
        <v>35.333314271550108</v>
      </c>
      <c r="E10455" s="81">
        <v>3.4359608622134346</v>
      </c>
      <c r="F10455" s="62"/>
    </row>
    <row r="10456" spans="1:6">
      <c r="A10456" s="79">
        <v>40601</v>
      </c>
      <c r="B10456" s="83" t="s">
        <v>113</v>
      </c>
      <c r="C10456" s="81">
        <v>33.850877355461463</v>
      </c>
      <c r="D10456" s="81">
        <v>38.408444232219772</v>
      </c>
      <c r="E10456" s="81">
        <v>4.5575668767583082</v>
      </c>
      <c r="F10456" s="62"/>
    </row>
    <row r="10457" spans="1:6">
      <c r="A10457" s="79">
        <v>40601</v>
      </c>
      <c r="B10457" s="83" t="s">
        <v>114</v>
      </c>
      <c r="C10457" s="81">
        <v>37.077142207896131</v>
      </c>
      <c r="D10457" s="81">
        <v>43.15007258894525</v>
      </c>
      <c r="E10457" s="81">
        <v>6.0729303810491189</v>
      </c>
      <c r="F10457" s="62"/>
    </row>
    <row r="10458" spans="1:6">
      <c r="A10458" s="79">
        <v>40601</v>
      </c>
      <c r="B10458" s="83" t="s">
        <v>115</v>
      </c>
      <c r="C10458" s="81">
        <v>37.826995789886048</v>
      </c>
      <c r="D10458" s="81">
        <v>41.850697966118389</v>
      </c>
      <c r="E10458" s="81">
        <v>4.0237021762323408</v>
      </c>
      <c r="F10458" s="62"/>
    </row>
    <row r="10459" spans="1:6">
      <c r="A10459" s="79">
        <v>40601</v>
      </c>
      <c r="B10459" s="83" t="s">
        <v>116</v>
      </c>
      <c r="C10459" s="81">
        <v>41.191393850995702</v>
      </c>
      <c r="D10459" s="81">
        <v>49.012735284291594</v>
      </c>
      <c r="E10459" s="81">
        <v>7.8213414332958919</v>
      </c>
      <c r="F10459" s="62"/>
    </row>
    <row r="10460" spans="1:6">
      <c r="A10460" s="79">
        <v>40601</v>
      </c>
      <c r="B10460" s="83" t="s">
        <v>117</v>
      </c>
      <c r="C10460" s="81">
        <v>41.714328079335644</v>
      </c>
      <c r="D10460" s="81">
        <v>49.677452037130521</v>
      </c>
      <c r="E10460" s="81">
        <v>7.9631239577948776</v>
      </c>
      <c r="F10460" s="62"/>
    </row>
    <row r="10461" spans="1:6">
      <c r="A10461" s="79">
        <v>40601</v>
      </c>
      <c r="B10461" s="83" t="s">
        <v>118</v>
      </c>
      <c r="C10461" s="81">
        <v>48.462844101274939</v>
      </c>
      <c r="D10461" s="81">
        <v>57.920776307556615</v>
      </c>
      <c r="E10461" s="81">
        <v>9.4579322062816757</v>
      </c>
      <c r="F10461" s="62"/>
    </row>
    <row r="10462" spans="1:6">
      <c r="A10462" s="79">
        <v>40601</v>
      </c>
      <c r="B10462" s="83" t="s">
        <v>119</v>
      </c>
      <c r="C10462" s="81">
        <v>56.089461979119143</v>
      </c>
      <c r="D10462" s="81">
        <v>65.053133014678821</v>
      </c>
      <c r="E10462" s="81">
        <v>8.9636710355596776</v>
      </c>
      <c r="F10462" s="62"/>
    </row>
    <row r="10463" spans="1:6">
      <c r="A10463" s="79">
        <v>40601</v>
      </c>
      <c r="B10463" s="83" t="s">
        <v>120</v>
      </c>
      <c r="C10463" s="81">
        <v>48.75889017691491</v>
      </c>
      <c r="D10463" s="81">
        <v>62.107123473530145</v>
      </c>
      <c r="E10463" s="81">
        <v>13.348233296615234</v>
      </c>
      <c r="F10463" s="62"/>
    </row>
    <row r="10464" spans="1:6">
      <c r="A10464" s="79">
        <v>40601</v>
      </c>
      <c r="B10464" s="83" t="s">
        <v>121</v>
      </c>
      <c r="C10464" s="81">
        <v>45.118280285030281</v>
      </c>
      <c r="D10464" s="81">
        <v>53.754864146317061</v>
      </c>
      <c r="E10464" s="81">
        <v>8.6365838612867805</v>
      </c>
      <c r="F10464" s="62"/>
    </row>
    <row r="10465" spans="1:6">
      <c r="A10465" s="79">
        <v>40601</v>
      </c>
      <c r="B10465" s="83" t="s">
        <v>122</v>
      </c>
      <c r="C10465" s="81">
        <v>36.534680535986183</v>
      </c>
      <c r="D10465" s="81">
        <v>39.143225052077675</v>
      </c>
      <c r="E10465" s="81">
        <v>2.6085445160914915</v>
      </c>
      <c r="F10465" s="62"/>
    </row>
    <row r="10466" spans="1:6">
      <c r="A10466" s="79">
        <v>40601</v>
      </c>
      <c r="B10466" s="83" t="s">
        <v>27</v>
      </c>
      <c r="C10466" s="81">
        <v>47.871017658974992</v>
      </c>
      <c r="D10466" s="81">
        <v>59.201027519049461</v>
      </c>
      <c r="E10466" s="81">
        <v>11.330009860074469</v>
      </c>
      <c r="F10466" s="62"/>
    </row>
    <row r="10467" spans="1:6">
      <c r="A10467" s="79">
        <v>40601</v>
      </c>
      <c r="B10467" s="83" t="s">
        <v>28</v>
      </c>
      <c r="C10467" s="81">
        <v>32.894078833596559</v>
      </c>
      <c r="D10467" s="81">
        <v>35.611952462026061</v>
      </c>
      <c r="E10467" s="81">
        <v>2.7178736284295013</v>
      </c>
      <c r="F10467" s="62"/>
    </row>
    <row r="10468" spans="1:6">
      <c r="A10468" s="79">
        <v>40601</v>
      </c>
      <c r="B10468" s="83" t="s">
        <v>29</v>
      </c>
      <c r="C10468" s="81">
        <v>43.095808108075488</v>
      </c>
      <c r="D10468" s="81">
        <v>51.930072469989263</v>
      </c>
      <c r="E10468" s="81">
        <v>8.8342643619137746</v>
      </c>
      <c r="F10468" s="62"/>
    </row>
    <row r="10469" spans="1:6">
      <c r="A10469" s="79">
        <v>40601</v>
      </c>
      <c r="B10469" s="83" t="s">
        <v>30</v>
      </c>
      <c r="C10469" s="81">
        <v>46.410898658875141</v>
      </c>
      <c r="D10469" s="81">
        <v>55.402112695438873</v>
      </c>
      <c r="E10469" s="81">
        <v>8.9912140365637327</v>
      </c>
      <c r="F10469" s="62"/>
    </row>
    <row r="10470" spans="1:6">
      <c r="A10470" s="79">
        <v>40601</v>
      </c>
      <c r="B10470" s="83" t="s">
        <v>31</v>
      </c>
      <c r="C10470" s="81">
        <v>44.960585577280291</v>
      </c>
      <c r="D10470" s="81">
        <v>56.215654038332787</v>
      </c>
      <c r="E10470" s="81">
        <v>11.255068461052495</v>
      </c>
      <c r="F10470" s="62"/>
    </row>
    <row r="10471" spans="1:6">
      <c r="A10471" s="79">
        <v>40601</v>
      </c>
      <c r="B10471" s="83" t="s">
        <v>32</v>
      </c>
      <c r="C10471" s="81">
        <v>49.814820152454786</v>
      </c>
      <c r="D10471" s="81">
        <v>64.449244120341874</v>
      </c>
      <c r="E10471" s="81">
        <v>14.634423967887088</v>
      </c>
      <c r="F10471" s="62"/>
    </row>
    <row r="10472" spans="1:6">
      <c r="A10472" s="79">
        <v>40601</v>
      </c>
      <c r="B10472" s="83" t="s">
        <v>33</v>
      </c>
      <c r="C10472" s="81">
        <v>37.353738256946087</v>
      </c>
      <c r="D10472" s="81">
        <v>41.197209382796444</v>
      </c>
      <c r="E10472" s="81">
        <v>3.8434711258503569</v>
      </c>
      <c r="F10472" s="62"/>
    </row>
    <row r="10473" spans="1:6">
      <c r="A10473" s="79">
        <v>40601</v>
      </c>
      <c r="B10473" s="83" t="s">
        <v>34</v>
      </c>
      <c r="C10473" s="81">
        <v>40.964822004715707</v>
      </c>
      <c r="D10473" s="81">
        <v>47.496424304190747</v>
      </c>
      <c r="E10473" s="81">
        <v>6.5316022994750398</v>
      </c>
      <c r="F10473" s="62"/>
    </row>
    <row r="10474" spans="1:6">
      <c r="A10474" s="79">
        <v>40601</v>
      </c>
      <c r="B10474" s="83" t="s">
        <v>35</v>
      </c>
      <c r="C10474" s="81">
        <v>39.692095310830837</v>
      </c>
      <c r="D10474" s="81">
        <v>47.49652341579074</v>
      </c>
      <c r="E10474" s="81">
        <v>7.8044281049599036</v>
      </c>
      <c r="F10474" s="62"/>
    </row>
    <row r="10475" spans="1:6">
      <c r="A10475" s="79">
        <v>40601</v>
      </c>
      <c r="B10475" s="83" t="s">
        <v>36</v>
      </c>
      <c r="C10475" s="81">
        <v>41.912036792635604</v>
      </c>
      <c r="D10475" s="81">
        <v>52.000270528108238</v>
      </c>
      <c r="E10475" s="81">
        <v>10.088233735472635</v>
      </c>
      <c r="F10475" s="62"/>
    </row>
    <row r="10476" spans="1:6">
      <c r="A10476" s="79">
        <v>40601</v>
      </c>
      <c r="B10476" s="83" t="s">
        <v>37</v>
      </c>
      <c r="C10476" s="81">
        <v>41.122758052115692</v>
      </c>
      <c r="D10476" s="81">
        <v>52.010298987725236</v>
      </c>
      <c r="E10476" s="81">
        <v>10.887540935609543</v>
      </c>
      <c r="F10476" s="62"/>
    </row>
    <row r="10477" spans="1:6">
      <c r="A10477" s="79">
        <v>40601</v>
      </c>
      <c r="B10477" s="83" t="s">
        <v>38</v>
      </c>
      <c r="C10477" s="81">
        <v>45.720484015495202</v>
      </c>
      <c r="D10477" s="81">
        <v>53.280163795201098</v>
      </c>
      <c r="E10477" s="81">
        <v>7.5596797797058954</v>
      </c>
      <c r="F10477" s="62"/>
    </row>
    <row r="10478" spans="1:6">
      <c r="A10478" s="79">
        <v>40601</v>
      </c>
      <c r="B10478" s="83" t="s">
        <v>39</v>
      </c>
      <c r="C10478" s="81">
        <v>38.162913324375999</v>
      </c>
      <c r="D10478" s="81">
        <v>48.419479082571634</v>
      </c>
      <c r="E10478" s="81">
        <v>10.256565758195634</v>
      </c>
      <c r="F10478" s="62"/>
    </row>
    <row r="10479" spans="1:6">
      <c r="A10479" s="79">
        <v>40601</v>
      </c>
      <c r="B10479" s="83" t="s">
        <v>40</v>
      </c>
      <c r="C10479" s="81">
        <v>42.977702203915484</v>
      </c>
      <c r="D10479" s="81">
        <v>48.568380304026611</v>
      </c>
      <c r="E10479" s="81">
        <v>5.590678100111127</v>
      </c>
      <c r="F10479" s="62"/>
    </row>
    <row r="10480" spans="1:6">
      <c r="A10480" s="79">
        <v>40601</v>
      </c>
      <c r="B10480" s="83" t="s">
        <v>41</v>
      </c>
      <c r="C10480" s="81">
        <v>51.462771307674593</v>
      </c>
      <c r="D10480" s="81">
        <v>66.622941742164599</v>
      </c>
      <c r="E10480" s="81">
        <v>15.160170434490006</v>
      </c>
      <c r="F10480" s="62"/>
    </row>
    <row r="10481" spans="1:6">
      <c r="A10481" s="79">
        <v>40601</v>
      </c>
      <c r="B10481" s="83" t="s">
        <v>42</v>
      </c>
      <c r="C10481" s="81">
        <v>42.435106361885545</v>
      </c>
      <c r="D10481" s="81">
        <v>51.991001530791223</v>
      </c>
      <c r="E10481" s="81">
        <v>9.5558951689056784</v>
      </c>
      <c r="F10481" s="62"/>
    </row>
    <row r="10482" spans="1:6">
      <c r="A10482" s="79">
        <v>40601</v>
      </c>
      <c r="B10482" s="83" t="s">
        <v>43</v>
      </c>
      <c r="C10482" s="81">
        <v>41.359701157595659</v>
      </c>
      <c r="D10482" s="81">
        <v>50.364217815103409</v>
      </c>
      <c r="E10482" s="81">
        <v>9.0045166575077502</v>
      </c>
      <c r="F10482" s="62"/>
    </row>
    <row r="10483" spans="1:6">
      <c r="A10483" s="79">
        <v>40601</v>
      </c>
      <c r="B10483" s="83" t="s">
        <v>44</v>
      </c>
      <c r="C10483" s="81">
        <v>32.509613233196582</v>
      </c>
      <c r="D10483" s="81">
        <v>35.593301279792051</v>
      </c>
      <c r="E10483" s="81">
        <v>3.0836880465954692</v>
      </c>
      <c r="F10483" s="62"/>
    </row>
    <row r="10484" spans="1:6">
      <c r="A10484" s="79">
        <v>40601</v>
      </c>
      <c r="B10484" s="83" t="s">
        <v>45</v>
      </c>
      <c r="C10484" s="81">
        <v>41.754405874835612</v>
      </c>
      <c r="D10484" s="81">
        <v>48.866490514536572</v>
      </c>
      <c r="E10484" s="81">
        <v>7.1120846397009601</v>
      </c>
      <c r="F10484" s="62"/>
    </row>
    <row r="10485" spans="1:6">
      <c r="A10485" s="79">
        <v>40601</v>
      </c>
      <c r="B10485" s="83" t="s">
        <v>46</v>
      </c>
      <c r="C10485" s="81">
        <v>35.489293430906272</v>
      </c>
      <c r="D10485" s="81">
        <v>42.835149480401242</v>
      </c>
      <c r="E10485" s="81">
        <v>7.3458560494949694</v>
      </c>
      <c r="F10485" s="62"/>
    </row>
    <row r="10486" spans="1:6">
      <c r="A10486" s="79">
        <v>40601</v>
      </c>
      <c r="B10486" s="83" t="s">
        <v>47</v>
      </c>
      <c r="C10486" s="81">
        <v>41.389401447670643</v>
      </c>
      <c r="D10486" s="81">
        <v>48.380606747303624</v>
      </c>
      <c r="E10486" s="81">
        <v>6.9912052996329805</v>
      </c>
      <c r="F10486" s="62"/>
    </row>
    <row r="10487" spans="1:6">
      <c r="A10487" s="79">
        <v>40601</v>
      </c>
      <c r="B10487" s="83" t="s">
        <v>48</v>
      </c>
      <c r="C10487" s="81">
        <v>50.071833332494734</v>
      </c>
      <c r="D10487" s="81">
        <v>60.751169563701247</v>
      </c>
      <c r="E10487" s="81">
        <v>10.679336231206513</v>
      </c>
      <c r="F10487" s="62"/>
    </row>
    <row r="10488" spans="1:6">
      <c r="A10488" s="79">
        <v>40601</v>
      </c>
      <c r="B10488" s="83" t="s">
        <v>49</v>
      </c>
      <c r="C10488" s="81">
        <v>39.731900722640816</v>
      </c>
      <c r="D10488" s="81">
        <v>47.359028197552732</v>
      </c>
      <c r="E10488" s="81">
        <v>7.6271274749119158</v>
      </c>
      <c r="F10488" s="62"/>
    </row>
    <row r="10489" spans="1:6">
      <c r="A10489" s="79">
        <v>40601</v>
      </c>
      <c r="B10489" s="83" t="s">
        <v>50</v>
      </c>
      <c r="C10489" s="81">
        <v>36.39708751412617</v>
      </c>
      <c r="D10489" s="81">
        <v>40.514175690623496</v>
      </c>
      <c r="E10489" s="81">
        <v>4.1170881764973259</v>
      </c>
      <c r="F10489" s="62"/>
    </row>
    <row r="10490" spans="1:6">
      <c r="A10490" s="79">
        <v>40601</v>
      </c>
      <c r="B10490" s="83" t="s">
        <v>51</v>
      </c>
      <c r="C10490" s="81">
        <v>45.760313132785178</v>
      </c>
      <c r="D10490" s="81">
        <v>57.319146818219622</v>
      </c>
      <c r="E10490" s="81">
        <v>11.558833685434443</v>
      </c>
      <c r="F10490" s="62"/>
    </row>
    <row r="10491" spans="1:6">
      <c r="A10491" s="79">
        <v>40601</v>
      </c>
      <c r="B10491" s="83" t="s">
        <v>52</v>
      </c>
      <c r="C10491" s="81">
        <v>41.892714189035594</v>
      </c>
      <c r="D10491" s="81">
        <v>47.746214830915683</v>
      </c>
      <c r="E10491" s="81">
        <v>5.853500641880089</v>
      </c>
      <c r="F10491" s="62"/>
    </row>
    <row r="10492" spans="1:6">
      <c r="A10492" s="79">
        <v>40601</v>
      </c>
      <c r="B10492" s="83" t="s">
        <v>53</v>
      </c>
      <c r="C10492" s="81">
        <v>31.700747296571659</v>
      </c>
      <c r="D10492" s="81">
        <v>33.778558224881237</v>
      </c>
      <c r="E10492" s="81">
        <v>2.077810928309578</v>
      </c>
      <c r="F10492" s="62"/>
    </row>
    <row r="10493" spans="1:6">
      <c r="A10493" s="79">
        <v>40601</v>
      </c>
      <c r="B10493" s="83" t="s">
        <v>54</v>
      </c>
      <c r="C10493" s="81">
        <v>37.80807281191602</v>
      </c>
      <c r="D10493" s="81">
        <v>41.526384661757376</v>
      </c>
      <c r="E10493" s="81">
        <v>3.7183118498413563</v>
      </c>
      <c r="F10493" s="62"/>
    </row>
    <row r="10494" spans="1:6">
      <c r="A10494" s="79">
        <v>40601</v>
      </c>
      <c r="B10494" s="83" t="s">
        <v>55</v>
      </c>
      <c r="C10494" s="81">
        <v>33.368209932786485</v>
      </c>
      <c r="D10494" s="81">
        <v>35.80244504654901</v>
      </c>
      <c r="E10494" s="81">
        <v>2.4342351137625258</v>
      </c>
      <c r="F10494" s="62"/>
    </row>
    <row r="10495" spans="1:6">
      <c r="A10495" s="79">
        <v>40601</v>
      </c>
      <c r="B10495" s="83" t="s">
        <v>56</v>
      </c>
      <c r="C10495" s="81">
        <v>32.746645922216551</v>
      </c>
      <c r="D10495" s="81">
        <v>37.756827425697793</v>
      </c>
      <c r="E10495" s="81">
        <v>5.0101815034812418</v>
      </c>
      <c r="F10495" s="62"/>
    </row>
    <row r="10496" spans="1:6">
      <c r="A10496" s="79">
        <v>40601</v>
      </c>
      <c r="B10496" s="83" t="s">
        <v>57</v>
      </c>
      <c r="C10496" s="81">
        <v>33.052525140246516</v>
      </c>
      <c r="D10496" s="81">
        <v>39.254881206664621</v>
      </c>
      <c r="E10496" s="81">
        <v>6.2023560664181048</v>
      </c>
      <c r="F10496" s="62"/>
    </row>
    <row r="10497" spans="1:6">
      <c r="A10497" s="79">
        <v>40601</v>
      </c>
      <c r="B10497" s="83" t="s">
        <v>58</v>
      </c>
      <c r="C10497" s="81">
        <v>35.361290316796271</v>
      </c>
      <c r="D10497" s="81">
        <v>42.617973603427245</v>
      </c>
      <c r="E10497" s="81">
        <v>7.2566832866309738</v>
      </c>
      <c r="F10497" s="62"/>
    </row>
    <row r="10498" spans="1:6">
      <c r="A10498" s="79">
        <v>40601</v>
      </c>
      <c r="B10498" s="83" t="s">
        <v>59</v>
      </c>
      <c r="C10498" s="81">
        <v>32.263250575946593</v>
      </c>
      <c r="D10498" s="81">
        <v>35.792823466132006</v>
      </c>
      <c r="E10498" s="81">
        <v>3.5295728901854133</v>
      </c>
      <c r="F10498" s="62"/>
    </row>
    <row r="10499" spans="1:6">
      <c r="A10499" s="79">
        <v>40601</v>
      </c>
      <c r="B10499" s="83" t="s">
        <v>60</v>
      </c>
      <c r="C10499" s="81">
        <v>39.7716338291158</v>
      </c>
      <c r="D10499" s="81">
        <v>47.677568879496683</v>
      </c>
      <c r="E10499" s="81">
        <v>7.905935050380883</v>
      </c>
      <c r="F10499" s="62"/>
    </row>
    <row r="10500" spans="1:6">
      <c r="A10500" s="79">
        <v>40601</v>
      </c>
      <c r="B10500" s="83" t="s">
        <v>61</v>
      </c>
      <c r="C10500" s="81">
        <v>33.841921973646429</v>
      </c>
      <c r="D10500" s="81">
        <v>37.49928972425581</v>
      </c>
      <c r="E10500" s="81">
        <v>3.6573677506093816</v>
      </c>
      <c r="F10500" s="62"/>
    </row>
    <row r="10501" spans="1:6">
      <c r="A10501" s="79">
        <v>40601</v>
      </c>
      <c r="B10501" s="83" t="s">
        <v>62</v>
      </c>
      <c r="C10501" s="81">
        <v>41.360181833275639</v>
      </c>
      <c r="D10501" s="81">
        <v>50.187646180297399</v>
      </c>
      <c r="E10501" s="81">
        <v>8.8274643470217597</v>
      </c>
      <c r="F10501" s="62"/>
    </row>
    <row r="10502" spans="1:6">
      <c r="A10502" s="79">
        <v>40601</v>
      </c>
      <c r="B10502" s="83" t="s">
        <v>63</v>
      </c>
      <c r="C10502" s="81">
        <v>45.030530856495247</v>
      </c>
      <c r="D10502" s="81">
        <v>54.691652642914889</v>
      </c>
      <c r="E10502" s="81">
        <v>9.6611217864196419</v>
      </c>
      <c r="F10502" s="62"/>
    </row>
    <row r="10503" spans="1:6">
      <c r="A10503" s="79">
        <v>40601</v>
      </c>
      <c r="B10503" s="83" t="s">
        <v>64</v>
      </c>
      <c r="C10503" s="81">
        <v>33.545990043996461</v>
      </c>
      <c r="D10503" s="81">
        <v>38.104675518392739</v>
      </c>
      <c r="E10503" s="81">
        <v>4.5586854743962775</v>
      </c>
      <c r="F10503" s="62"/>
    </row>
    <row r="10504" spans="1:6">
      <c r="A10504" s="79">
        <v>40601</v>
      </c>
      <c r="B10504" s="83" t="s">
        <v>65</v>
      </c>
      <c r="C10504" s="81">
        <v>19.417220231757948</v>
      </c>
      <c r="D10504" s="81">
        <v>20.426370893200716</v>
      </c>
      <c r="E10504" s="81">
        <v>1.0091506614427672</v>
      </c>
      <c r="F10504" s="62"/>
    </row>
    <row r="10505" spans="1:6">
      <c r="A10505" s="79">
        <v>40601</v>
      </c>
      <c r="B10505" s="83" t="s">
        <v>66</v>
      </c>
      <c r="C10505" s="81">
        <v>27.714941561567073</v>
      </c>
      <c r="D10505" s="81">
        <v>28.591026589990804</v>
      </c>
      <c r="E10505" s="81">
        <v>0.87608502842373071</v>
      </c>
      <c r="F10505" s="62"/>
    </row>
    <row r="10506" spans="1:6">
      <c r="A10506" s="79">
        <v>40601</v>
      </c>
      <c r="B10506" s="83" t="s">
        <v>67</v>
      </c>
      <c r="C10506" s="81">
        <v>45.306902632875214</v>
      </c>
      <c r="D10506" s="81">
        <v>51.636573184479218</v>
      </c>
      <c r="E10506" s="81">
        <v>6.3296705516040035</v>
      </c>
      <c r="F10506" s="62"/>
    </row>
    <row r="10507" spans="1:6">
      <c r="A10507" s="79">
        <v>40601</v>
      </c>
      <c r="B10507" s="83" t="s">
        <v>68</v>
      </c>
      <c r="C10507" s="81">
        <v>26.027805368397253</v>
      </c>
      <c r="D10507" s="81">
        <v>28.53162235328881</v>
      </c>
      <c r="E10507" s="81">
        <v>2.5038169848915572</v>
      </c>
      <c r="F10507" s="62"/>
    </row>
    <row r="10508" spans="1:6">
      <c r="A10508" s="79">
        <v>40601</v>
      </c>
      <c r="B10508" s="83" t="s">
        <v>69</v>
      </c>
      <c r="C10508" s="81">
        <v>20.52231549679783</v>
      </c>
      <c r="D10508" s="81">
        <v>24.236056623328288</v>
      </c>
      <c r="E10508" s="81">
        <v>3.7137411265304578</v>
      </c>
      <c r="F10508" s="62"/>
    </row>
    <row r="10509" spans="1:6">
      <c r="A10509" s="79">
        <v>40601</v>
      </c>
      <c r="B10509" s="83" t="s">
        <v>70</v>
      </c>
      <c r="C10509" s="81">
        <v>14.365629634718482</v>
      </c>
      <c r="D10509" s="81">
        <v>15.595235574322254</v>
      </c>
      <c r="E10509" s="81">
        <v>1.229605939603772</v>
      </c>
      <c r="F10509" s="62"/>
    </row>
    <row r="10510" spans="1:6">
      <c r="A10510" s="79">
        <v>40601</v>
      </c>
      <c r="B10510" s="83" t="s">
        <v>71</v>
      </c>
      <c r="C10510" s="81">
        <v>22.969235058837572</v>
      </c>
      <c r="D10510" s="81">
        <v>27.936561711868872</v>
      </c>
      <c r="E10510" s="81">
        <v>4.9673266530313001</v>
      </c>
      <c r="F10510" s="62"/>
    </row>
    <row r="10511" spans="1:6">
      <c r="A10511" s="79">
        <v>40601</v>
      </c>
      <c r="B10511" s="83" t="s">
        <v>72</v>
      </c>
      <c r="C10511" s="81">
        <v>12.579807823498671</v>
      </c>
      <c r="D10511" s="81">
        <v>13.839341230213449</v>
      </c>
      <c r="E10511" s="81">
        <v>1.2595334067147785</v>
      </c>
      <c r="F10511" s="62"/>
    </row>
    <row r="10512" spans="1:6">
      <c r="A10512" s="79">
        <v>40601</v>
      </c>
      <c r="B10512" s="83" t="s">
        <v>73</v>
      </c>
      <c r="C10512" s="81">
        <v>18.006402604373097</v>
      </c>
      <c r="D10512" s="81">
        <v>19.077497286888864</v>
      </c>
      <c r="E10512" s="81">
        <v>1.071094682515767</v>
      </c>
      <c r="F10512" s="62"/>
    </row>
    <row r="10513" spans="1:6">
      <c r="A10513" s="79">
        <v>40601</v>
      </c>
      <c r="B10513" s="83" t="s">
        <v>74</v>
      </c>
      <c r="C10513" s="81">
        <v>21.686628565977703</v>
      </c>
      <c r="D10513" s="81">
        <v>24.345437351115269</v>
      </c>
      <c r="E10513" s="81">
        <v>2.6588087851375661</v>
      </c>
      <c r="F10513" s="62"/>
    </row>
    <row r="10514" spans="1:6">
      <c r="A10514" s="79">
        <v>40601</v>
      </c>
      <c r="B10514" s="83" t="s">
        <v>75</v>
      </c>
      <c r="C10514" s="81">
        <v>25.948984538347251</v>
      </c>
      <c r="D10514" s="81">
        <v>26.706623511361006</v>
      </c>
      <c r="E10514" s="81">
        <v>0.75763897301375493</v>
      </c>
      <c r="F10514" s="62"/>
    </row>
    <row r="10515" spans="1:6">
      <c r="A10515" s="79">
        <v>40602</v>
      </c>
      <c r="B10515" s="83" t="s">
        <v>76</v>
      </c>
      <c r="C10515" s="81">
        <v>22.278647500637639</v>
      </c>
      <c r="D10515" s="81">
        <v>24.077678493756299</v>
      </c>
      <c r="E10515" s="81">
        <v>1.7990309931186594</v>
      </c>
      <c r="F10515" s="62"/>
    </row>
    <row r="10516" spans="1:6">
      <c r="A10516" s="79">
        <v>40602</v>
      </c>
      <c r="B10516" s="83" t="s">
        <v>77</v>
      </c>
      <c r="C10516" s="81">
        <v>11.849721884113745</v>
      </c>
      <c r="D10516" s="81">
        <v>13.353367480080502</v>
      </c>
      <c r="E10516" s="81">
        <v>1.5036455959667574</v>
      </c>
      <c r="F10516" s="62"/>
    </row>
    <row r="10517" spans="1:6">
      <c r="A10517" s="79">
        <v>40602</v>
      </c>
      <c r="B10517" s="83" t="s">
        <v>78</v>
      </c>
      <c r="C10517" s="81">
        <v>16.082480004498294</v>
      </c>
      <c r="D10517" s="81">
        <v>18.551893974787916</v>
      </c>
      <c r="E10517" s="81">
        <v>2.4694139702896223</v>
      </c>
      <c r="F10517" s="62"/>
    </row>
    <row r="10518" spans="1:6">
      <c r="A10518" s="79">
        <v>40602</v>
      </c>
      <c r="B10518" s="83" t="s">
        <v>79</v>
      </c>
      <c r="C10518" s="81">
        <v>15.973957701513305</v>
      </c>
      <c r="D10518" s="81">
        <v>18.26422891489495</v>
      </c>
      <c r="E10518" s="81">
        <v>2.2902712133816454</v>
      </c>
      <c r="F10518" s="62"/>
    </row>
    <row r="10519" spans="1:6">
      <c r="A10519" s="79">
        <v>40602</v>
      </c>
      <c r="B10519" s="83" t="s">
        <v>80</v>
      </c>
      <c r="C10519" s="81">
        <v>8.9983065686390464</v>
      </c>
      <c r="D10519" s="81">
        <v>10.357357290946837</v>
      </c>
      <c r="E10519" s="81">
        <v>1.3590507223077903</v>
      </c>
      <c r="F10519" s="62"/>
    </row>
    <row r="10520" spans="1:6">
      <c r="A10520" s="79">
        <v>40602</v>
      </c>
      <c r="B10520" s="83" t="s">
        <v>81</v>
      </c>
      <c r="C10520" s="81">
        <v>10.083634800608932</v>
      </c>
      <c r="D10520" s="81">
        <v>11.47843619666771</v>
      </c>
      <c r="E10520" s="81">
        <v>1.394801396058778</v>
      </c>
      <c r="F10520" s="62"/>
    </row>
    <row r="10521" spans="1:6">
      <c r="A10521" s="79">
        <v>40602</v>
      </c>
      <c r="B10521" s="83" t="s">
        <v>82</v>
      </c>
      <c r="C10521" s="81">
        <v>12.431886125398682</v>
      </c>
      <c r="D10521" s="81">
        <v>13.452715608250488</v>
      </c>
      <c r="E10521" s="81">
        <v>1.0208294828518056</v>
      </c>
      <c r="F10521" s="62"/>
    </row>
    <row r="10522" spans="1:6">
      <c r="A10522" s="79">
        <v>40602</v>
      </c>
      <c r="B10522" s="83" t="s">
        <v>83</v>
      </c>
      <c r="C10522" s="81">
        <v>31.405331540471668</v>
      </c>
      <c r="D10522" s="81">
        <v>33.056446853440285</v>
      </c>
      <c r="E10522" s="81">
        <v>1.6511153129686171</v>
      </c>
      <c r="F10522" s="62"/>
    </row>
    <row r="10523" spans="1:6">
      <c r="A10523" s="79">
        <v>40602</v>
      </c>
      <c r="B10523" s="83" t="s">
        <v>84</v>
      </c>
      <c r="C10523" s="81">
        <v>12.175370036238711</v>
      </c>
      <c r="D10523" s="81">
        <v>15.169091445891294</v>
      </c>
      <c r="E10523" s="81">
        <v>2.9937214096525828</v>
      </c>
      <c r="F10523" s="62"/>
    </row>
    <row r="10524" spans="1:6">
      <c r="A10524" s="79">
        <v>40602</v>
      </c>
      <c r="B10524" s="83" t="s">
        <v>85</v>
      </c>
      <c r="C10524" s="81">
        <v>9.3140651088790118</v>
      </c>
      <c r="D10524" s="81">
        <v>10.803907816711785</v>
      </c>
      <c r="E10524" s="81">
        <v>1.4898427078327732</v>
      </c>
      <c r="F10524" s="62"/>
    </row>
    <row r="10525" spans="1:6">
      <c r="A10525" s="79">
        <v>40602</v>
      </c>
      <c r="B10525" s="83" t="s">
        <v>86</v>
      </c>
      <c r="C10525" s="81">
        <v>14.642035038118447</v>
      </c>
      <c r="D10525" s="81">
        <v>16.478722062735145</v>
      </c>
      <c r="E10525" s="81">
        <v>1.8366870246166975</v>
      </c>
      <c r="F10525" s="62"/>
    </row>
    <row r="10526" spans="1:6">
      <c r="A10526" s="79">
        <v>40602</v>
      </c>
      <c r="B10526" s="83" t="s">
        <v>87</v>
      </c>
      <c r="C10526" s="81">
        <v>11.701795267488759</v>
      </c>
      <c r="D10526" s="81">
        <v>14.028273096836422</v>
      </c>
      <c r="E10526" s="81">
        <v>2.3264778293476631</v>
      </c>
      <c r="F10526" s="62"/>
    </row>
    <row r="10527" spans="1:6">
      <c r="A10527" s="79">
        <v>40602</v>
      </c>
      <c r="B10527" s="83" t="s">
        <v>88</v>
      </c>
      <c r="C10527" s="81">
        <v>9.2943489749990125</v>
      </c>
      <c r="D10527" s="81">
        <v>10.059899999836867</v>
      </c>
      <c r="E10527" s="81">
        <v>0.76555102483785475</v>
      </c>
      <c r="F10527" s="62"/>
    </row>
    <row r="10528" spans="1:6">
      <c r="A10528" s="79">
        <v>40602</v>
      </c>
      <c r="B10528" s="83" t="s">
        <v>89</v>
      </c>
      <c r="C10528" s="81">
        <v>9.8370186793939567</v>
      </c>
      <c r="D10528" s="81">
        <v>11.190918023974739</v>
      </c>
      <c r="E10528" s="81">
        <v>1.3538993445807819</v>
      </c>
      <c r="F10528" s="62"/>
    </row>
    <row r="10529" spans="1:6">
      <c r="A10529" s="79">
        <v>40602</v>
      </c>
      <c r="B10529" s="83" t="s">
        <v>90</v>
      </c>
      <c r="C10529" s="81">
        <v>11.435417876628787</v>
      </c>
      <c r="D10529" s="81">
        <v>12.262414483810618</v>
      </c>
      <c r="E10529" s="81">
        <v>0.82699660718183132</v>
      </c>
      <c r="F10529" s="62"/>
    </row>
    <row r="10530" spans="1:6">
      <c r="A10530" s="79">
        <v>40602</v>
      </c>
      <c r="B10530" s="83" t="s">
        <v>91</v>
      </c>
      <c r="C10530" s="81">
        <v>14.523680250558458</v>
      </c>
      <c r="D10530" s="81">
        <v>22.431534786434472</v>
      </c>
      <c r="E10530" s="81">
        <v>7.9078545358760142</v>
      </c>
      <c r="F10530" s="62"/>
    </row>
    <row r="10531" spans="1:6">
      <c r="A10531" s="79">
        <v>40602</v>
      </c>
      <c r="B10531" s="83" t="s">
        <v>92</v>
      </c>
      <c r="C10531" s="81">
        <v>11.978096880958725</v>
      </c>
      <c r="D10531" s="81">
        <v>18.076223642371961</v>
      </c>
      <c r="E10531" s="81">
        <v>6.0981267614132353</v>
      </c>
      <c r="F10531" s="62"/>
    </row>
    <row r="10532" spans="1:6">
      <c r="A10532" s="79">
        <v>40602</v>
      </c>
      <c r="B10532" s="83" t="s">
        <v>93</v>
      </c>
      <c r="C10532" s="81">
        <v>11.918904351398734</v>
      </c>
      <c r="D10532" s="81">
        <v>16.449199413384143</v>
      </c>
      <c r="E10532" s="81">
        <v>4.5302950619854094</v>
      </c>
      <c r="F10532" s="62"/>
    </row>
    <row r="10533" spans="1:6">
      <c r="A10533" s="79">
        <v>40602</v>
      </c>
      <c r="B10533" s="83" t="s">
        <v>94</v>
      </c>
      <c r="C10533" s="81">
        <v>15.697838097608333</v>
      </c>
      <c r="D10533" s="81">
        <v>20.883978896282645</v>
      </c>
      <c r="E10533" s="81">
        <v>5.1861407986743124</v>
      </c>
      <c r="F10533" s="62"/>
    </row>
    <row r="10534" spans="1:6">
      <c r="A10534" s="79">
        <v>40602</v>
      </c>
      <c r="B10534" s="83" t="s">
        <v>95</v>
      </c>
      <c r="C10534" s="81">
        <v>15.401848056943363</v>
      </c>
      <c r="D10534" s="81">
        <v>24.763192439229208</v>
      </c>
      <c r="E10534" s="81">
        <v>9.3613443822858446</v>
      </c>
      <c r="F10534" s="62"/>
    </row>
    <row r="10535" spans="1:6">
      <c r="A10535" s="79">
        <v>40602</v>
      </c>
      <c r="B10535" s="83" t="s">
        <v>96</v>
      </c>
      <c r="C10535" s="81">
        <v>16.033323767498295</v>
      </c>
      <c r="D10535" s="81">
        <v>26.380395063700021</v>
      </c>
      <c r="E10535" s="81">
        <v>10.347071296201726</v>
      </c>
      <c r="F10535" s="62"/>
    </row>
    <row r="10536" spans="1:6">
      <c r="A10536" s="79">
        <v>40602</v>
      </c>
      <c r="B10536" s="83" t="s">
        <v>97</v>
      </c>
      <c r="C10536" s="81">
        <v>23.719467023257476</v>
      </c>
      <c r="D10536" s="81">
        <v>25.547069958772116</v>
      </c>
      <c r="E10536" s="81">
        <v>1.8276029355146406</v>
      </c>
      <c r="F10536" s="62"/>
    </row>
    <row r="10537" spans="1:6">
      <c r="A10537" s="79">
        <v>40602</v>
      </c>
      <c r="B10537" s="83" t="s">
        <v>98</v>
      </c>
      <c r="C10537" s="81">
        <v>27.370150485897085</v>
      </c>
      <c r="D10537" s="81">
        <v>29.208050827644701</v>
      </c>
      <c r="E10537" s="81">
        <v>1.8379003417476163</v>
      </c>
      <c r="F10537" s="62"/>
    </row>
    <row r="10538" spans="1:6">
      <c r="A10538" s="79">
        <v>40602</v>
      </c>
      <c r="B10538" s="83" t="s">
        <v>99</v>
      </c>
      <c r="C10538" s="81">
        <v>37.878180239510968</v>
      </c>
      <c r="D10538" s="81">
        <v>46.292476056916769</v>
      </c>
      <c r="E10538" s="81">
        <v>8.4142958174058009</v>
      </c>
      <c r="F10538" s="62"/>
    </row>
    <row r="10539" spans="1:6">
      <c r="A10539" s="79">
        <v>40602</v>
      </c>
      <c r="B10539" s="83" t="s">
        <v>100</v>
      </c>
      <c r="C10539" s="81">
        <v>28.021385172797014</v>
      </c>
      <c r="D10539" s="81">
        <v>32.144863987076363</v>
      </c>
      <c r="E10539" s="81">
        <v>4.1234788142793484</v>
      </c>
      <c r="F10539" s="62"/>
    </row>
    <row r="10540" spans="1:6">
      <c r="A10540" s="79">
        <v>40602</v>
      </c>
      <c r="B10540" s="83" t="s">
        <v>101</v>
      </c>
      <c r="C10540" s="81">
        <v>40.048898586340734</v>
      </c>
      <c r="D10540" s="81">
        <v>50.15204521092933</v>
      </c>
      <c r="E10540" s="81">
        <v>10.103146624588597</v>
      </c>
      <c r="F10540" s="62"/>
    </row>
    <row r="10541" spans="1:6">
      <c r="A10541" s="79">
        <v>40602</v>
      </c>
      <c r="B10541" s="83" t="s">
        <v>102</v>
      </c>
      <c r="C10541" s="81">
        <v>29.0771560295269</v>
      </c>
      <c r="D10541" s="81">
        <v>36.847692292933836</v>
      </c>
      <c r="E10541" s="81">
        <v>7.7705362634069353</v>
      </c>
      <c r="F10541" s="62"/>
    </row>
    <row r="10542" spans="1:6">
      <c r="A10542" s="79">
        <v>40602</v>
      </c>
      <c r="B10542" s="83" t="s">
        <v>103</v>
      </c>
      <c r="C10542" s="81">
        <v>43.482560231170368</v>
      </c>
      <c r="D10542" s="81">
        <v>64.091704053812748</v>
      </c>
      <c r="E10542" s="81">
        <v>20.60914382264238</v>
      </c>
      <c r="F10542" s="62"/>
    </row>
    <row r="10543" spans="1:6">
      <c r="A10543" s="79">
        <v>40602</v>
      </c>
      <c r="B10543" s="83" t="s">
        <v>104</v>
      </c>
      <c r="C10543" s="81">
        <v>47.172736015854966</v>
      </c>
      <c r="D10543" s="81">
        <v>65.90744246822355</v>
      </c>
      <c r="E10543" s="81">
        <v>18.734706452368584</v>
      </c>
      <c r="F10543" s="62"/>
    </row>
    <row r="10544" spans="1:6">
      <c r="A10544" s="79">
        <v>40602</v>
      </c>
      <c r="B10544" s="83" t="s">
        <v>105</v>
      </c>
      <c r="C10544" s="81">
        <v>55.125337235759119</v>
      </c>
      <c r="D10544" s="81">
        <v>81.057493364880827</v>
      </c>
      <c r="E10544" s="81">
        <v>25.932156129121708</v>
      </c>
      <c r="F10544" s="62"/>
    </row>
    <row r="10545" spans="1:6">
      <c r="A10545" s="79">
        <v>40602</v>
      </c>
      <c r="B10545" s="83" t="s">
        <v>106</v>
      </c>
      <c r="C10545" s="81">
        <v>70.349721656892513</v>
      </c>
      <c r="D10545" s="81">
        <v>102.98390900644834</v>
      </c>
      <c r="E10545" s="81">
        <v>32.63418734955583</v>
      </c>
      <c r="F10545" s="62"/>
    </row>
    <row r="10546" spans="1:6">
      <c r="A10546" s="79">
        <v>40602</v>
      </c>
      <c r="B10546" s="83" t="s">
        <v>107</v>
      </c>
      <c r="C10546" s="81">
        <v>75.973799170491901</v>
      </c>
      <c r="D10546" s="81">
        <v>110.32595929302751</v>
      </c>
      <c r="E10546" s="81">
        <v>34.352160122535608</v>
      </c>
      <c r="F10546" s="62"/>
    </row>
    <row r="10547" spans="1:6">
      <c r="A10547" s="79">
        <v>40602</v>
      </c>
      <c r="B10547" s="83" t="s">
        <v>108</v>
      </c>
      <c r="C10547" s="81">
        <v>72.61915635199226</v>
      </c>
      <c r="D10547" s="81">
        <v>114.39397164299703</v>
      </c>
      <c r="E10547" s="81">
        <v>41.774815291004771</v>
      </c>
      <c r="F10547" s="62"/>
    </row>
    <row r="10548" spans="1:6">
      <c r="A10548" s="79">
        <v>40602</v>
      </c>
      <c r="B10548" s="83" t="s">
        <v>109</v>
      </c>
      <c r="C10548" s="81">
        <v>68.376502898542711</v>
      </c>
      <c r="D10548" s="81">
        <v>106.45705782039794</v>
      </c>
      <c r="E10548" s="81">
        <v>38.080554921855224</v>
      </c>
      <c r="F10548" s="62"/>
    </row>
    <row r="10549" spans="1:6">
      <c r="A10549" s="79">
        <v>40602</v>
      </c>
      <c r="B10549" s="83" t="s">
        <v>110</v>
      </c>
      <c r="C10549" s="81">
        <v>80.019304139691471</v>
      </c>
      <c r="D10549" s="81">
        <v>122.53004726493612</v>
      </c>
      <c r="E10549" s="81">
        <v>42.510743125244645</v>
      </c>
      <c r="F10549" s="62"/>
    </row>
    <row r="10550" spans="1:6">
      <c r="A10550" s="79">
        <v>40602</v>
      </c>
      <c r="B10550" s="83" t="s">
        <v>111</v>
      </c>
      <c r="C10550" s="81">
        <v>64.163483736408153</v>
      </c>
      <c r="D10550" s="81">
        <v>96.734449665739035</v>
      </c>
      <c r="E10550" s="81">
        <v>32.570965929330882</v>
      </c>
      <c r="F10550" s="62"/>
    </row>
    <row r="10551" spans="1:6">
      <c r="A10551" s="79">
        <v>40602</v>
      </c>
      <c r="B10551" s="83" t="s">
        <v>112</v>
      </c>
      <c r="C10551" s="81">
        <v>42.555324407415448</v>
      </c>
      <c r="D10551" s="81">
        <v>58.824589609086324</v>
      </c>
      <c r="E10551" s="81">
        <v>16.269265201670876</v>
      </c>
      <c r="F10551" s="62"/>
    </row>
    <row r="10552" spans="1:6">
      <c r="A10552" s="79">
        <v>40602</v>
      </c>
      <c r="B10552" s="83" t="s">
        <v>113</v>
      </c>
      <c r="C10552" s="81">
        <v>35.816351051246173</v>
      </c>
      <c r="D10552" s="81">
        <v>57.673815623014455</v>
      </c>
      <c r="E10552" s="81">
        <v>21.857464571768283</v>
      </c>
      <c r="F10552" s="62"/>
    </row>
    <row r="10553" spans="1:6">
      <c r="A10553" s="79">
        <v>40602</v>
      </c>
      <c r="B10553" s="83" t="s">
        <v>114</v>
      </c>
      <c r="C10553" s="81">
        <v>46.906621775134987</v>
      </c>
      <c r="D10553" s="81">
        <v>68.934888524908175</v>
      </c>
      <c r="E10553" s="81">
        <v>22.028266749773188</v>
      </c>
      <c r="F10553" s="62"/>
    </row>
    <row r="10554" spans="1:6">
      <c r="A10554" s="79">
        <v>40602</v>
      </c>
      <c r="B10554" s="83" t="s">
        <v>115</v>
      </c>
      <c r="C10554" s="81">
        <v>36.83267273618106</v>
      </c>
      <c r="D10554" s="81">
        <v>54.896018132454763</v>
      </c>
      <c r="E10554" s="81">
        <v>18.063345396273704</v>
      </c>
      <c r="F10554" s="62"/>
    </row>
    <row r="10555" spans="1:6">
      <c r="A10555" s="79">
        <v>40602</v>
      </c>
      <c r="B10555" s="83" t="s">
        <v>116</v>
      </c>
      <c r="C10555" s="81">
        <v>43.107968286115387</v>
      </c>
      <c r="D10555" s="81">
        <v>64.480384274975677</v>
      </c>
      <c r="E10555" s="81">
        <v>21.37241598886029</v>
      </c>
      <c r="F10555" s="62"/>
    </row>
    <row r="10556" spans="1:6">
      <c r="A10556" s="79">
        <v>40602</v>
      </c>
      <c r="B10556" s="83" t="s">
        <v>117</v>
      </c>
      <c r="C10556" s="81">
        <v>34.326553764681329</v>
      </c>
      <c r="D10556" s="81">
        <v>48.010652484057545</v>
      </c>
      <c r="E10556" s="81">
        <v>13.684098719376216</v>
      </c>
      <c r="F10556" s="62"/>
    </row>
    <row r="10557" spans="1:6">
      <c r="A10557" s="79">
        <v>40602</v>
      </c>
      <c r="B10557" s="83" t="s">
        <v>118</v>
      </c>
      <c r="C10557" s="81">
        <v>37.582616631945974</v>
      </c>
      <c r="D10557" s="81">
        <v>54.489575028157809</v>
      </c>
      <c r="E10557" s="81">
        <v>16.906958396211834</v>
      </c>
      <c r="F10557" s="62"/>
    </row>
    <row r="10558" spans="1:6">
      <c r="A10558" s="79">
        <v>40602</v>
      </c>
      <c r="B10558" s="83" t="s">
        <v>119</v>
      </c>
      <c r="C10558" s="81">
        <v>31.988164254566581</v>
      </c>
      <c r="D10558" s="81">
        <v>44.8359255812179</v>
      </c>
      <c r="E10558" s="81">
        <v>12.84776132665132</v>
      </c>
      <c r="F10558" s="62"/>
    </row>
    <row r="10559" spans="1:6">
      <c r="A10559" s="79">
        <v>40602</v>
      </c>
      <c r="B10559" s="83" t="s">
        <v>120</v>
      </c>
      <c r="C10559" s="81">
        <v>30.409494920836746</v>
      </c>
      <c r="D10559" s="81">
        <v>43.566045579942042</v>
      </c>
      <c r="E10559" s="81">
        <v>13.156550659105296</v>
      </c>
      <c r="F10559" s="62"/>
    </row>
    <row r="10560" spans="1:6">
      <c r="A10560" s="79">
        <v>40602</v>
      </c>
      <c r="B10560" s="83" t="s">
        <v>121</v>
      </c>
      <c r="C10560" s="81">
        <v>28.002011476887002</v>
      </c>
      <c r="D10560" s="81">
        <v>35.450194857736967</v>
      </c>
      <c r="E10560" s="81">
        <v>7.4481833808499651</v>
      </c>
      <c r="F10560" s="62"/>
    </row>
    <row r="10561" spans="1:6">
      <c r="A10561" s="79">
        <v>40602</v>
      </c>
      <c r="B10561" s="83" t="s">
        <v>122</v>
      </c>
      <c r="C10561" s="81">
        <v>33.073572896876456</v>
      </c>
      <c r="D10561" s="81">
        <v>47.892092803953553</v>
      </c>
      <c r="E10561" s="81">
        <v>14.818519907077096</v>
      </c>
      <c r="F10561" s="62"/>
    </row>
    <row r="10562" spans="1:6">
      <c r="A10562" s="79">
        <v>40602</v>
      </c>
      <c r="B10562" s="83" t="s">
        <v>27</v>
      </c>
      <c r="C10562" s="81">
        <v>27.567905487647046</v>
      </c>
      <c r="D10562" s="81">
        <v>38.446705365870621</v>
      </c>
      <c r="E10562" s="81">
        <v>10.878799878223575</v>
      </c>
      <c r="F10562" s="62"/>
    </row>
    <row r="10563" spans="1:6">
      <c r="A10563" s="79">
        <v>40602</v>
      </c>
      <c r="B10563" s="83" t="s">
        <v>28</v>
      </c>
      <c r="C10563" s="81">
        <v>40.177730782715692</v>
      </c>
      <c r="D10563" s="81">
        <v>62.973354339591829</v>
      </c>
      <c r="E10563" s="81">
        <v>22.795623556876137</v>
      </c>
      <c r="F10563" s="62"/>
    </row>
    <row r="10564" spans="1:6">
      <c r="A10564" s="79">
        <v>40602</v>
      </c>
      <c r="B10564" s="83" t="s">
        <v>29</v>
      </c>
      <c r="C10564" s="81">
        <v>33.162435106991445</v>
      </c>
      <c r="D10564" s="81">
        <v>52.506016455558019</v>
      </c>
      <c r="E10564" s="81">
        <v>19.343581348566573</v>
      </c>
      <c r="F10564" s="62"/>
    </row>
    <row r="10565" spans="1:6">
      <c r="A10565" s="79">
        <v>40602</v>
      </c>
      <c r="B10565" s="83" t="s">
        <v>30</v>
      </c>
      <c r="C10565" s="81">
        <v>43.650908255915326</v>
      </c>
      <c r="D10565" s="81">
        <v>69.254111768652109</v>
      </c>
      <c r="E10565" s="81">
        <v>25.603203512736783</v>
      </c>
      <c r="F10565" s="62"/>
    </row>
    <row r="10566" spans="1:6">
      <c r="A10566" s="79">
        <v>40602</v>
      </c>
      <c r="B10566" s="83" t="s">
        <v>31</v>
      </c>
      <c r="C10566" s="81">
        <v>32.984872412691466</v>
      </c>
      <c r="D10566" s="81">
        <v>47.733843386981562</v>
      </c>
      <c r="E10566" s="81">
        <v>14.748970974290096</v>
      </c>
      <c r="F10566" s="62"/>
    </row>
    <row r="10567" spans="1:6">
      <c r="A10567" s="79">
        <v>40602</v>
      </c>
      <c r="B10567" s="83" t="s">
        <v>32</v>
      </c>
      <c r="C10567" s="81">
        <v>29.590694846096824</v>
      </c>
      <c r="D10567" s="81">
        <v>44.102551761059978</v>
      </c>
      <c r="E10567" s="81">
        <v>14.511856914963154</v>
      </c>
      <c r="F10567" s="62"/>
    </row>
    <row r="10568" spans="1:6">
      <c r="A10568" s="79">
        <v>40602</v>
      </c>
      <c r="B10568" s="83" t="s">
        <v>33</v>
      </c>
      <c r="C10568" s="81">
        <v>30.439262899471736</v>
      </c>
      <c r="D10568" s="81">
        <v>45.293266326599834</v>
      </c>
      <c r="E10568" s="81">
        <v>14.854003427128099</v>
      </c>
      <c r="F10568" s="62"/>
    </row>
    <row r="10569" spans="1:6">
      <c r="A10569" s="79">
        <v>40602</v>
      </c>
      <c r="B10569" s="83" t="s">
        <v>34</v>
      </c>
      <c r="C10569" s="81">
        <v>28.169902344346976</v>
      </c>
      <c r="D10569" s="81">
        <v>42.217579473830185</v>
      </c>
      <c r="E10569" s="81">
        <v>14.047677129483208</v>
      </c>
      <c r="F10569" s="62"/>
    </row>
    <row r="10570" spans="1:6">
      <c r="A10570" s="79">
        <v>40602</v>
      </c>
      <c r="B10570" s="83" t="s">
        <v>35</v>
      </c>
      <c r="C10570" s="81">
        <v>28.880334358631899</v>
      </c>
      <c r="D10570" s="81">
        <v>41.731494647497243</v>
      </c>
      <c r="E10570" s="81">
        <v>12.851160288865344</v>
      </c>
      <c r="F10570" s="62"/>
    </row>
    <row r="10571" spans="1:6">
      <c r="A10571" s="79">
        <v>40602</v>
      </c>
      <c r="B10571" s="83" t="s">
        <v>36</v>
      </c>
      <c r="C10571" s="81">
        <v>30.942529533436677</v>
      </c>
      <c r="D10571" s="81">
        <v>45.978162066572757</v>
      </c>
      <c r="E10571" s="81">
        <v>15.035632533136081</v>
      </c>
      <c r="F10571" s="62"/>
    </row>
    <row r="10572" spans="1:6">
      <c r="A10572" s="79">
        <v>40602</v>
      </c>
      <c r="B10572" s="83" t="s">
        <v>37</v>
      </c>
      <c r="C10572" s="81">
        <v>27.0155285973471</v>
      </c>
      <c r="D10572" s="81">
        <v>36.869919441567788</v>
      </c>
      <c r="E10572" s="81">
        <v>9.8543908442206885</v>
      </c>
      <c r="F10572" s="62"/>
    </row>
    <row r="10573" spans="1:6">
      <c r="A10573" s="79">
        <v>40602</v>
      </c>
      <c r="B10573" s="83" t="s">
        <v>38</v>
      </c>
      <c r="C10573" s="81">
        <v>34.228241791586321</v>
      </c>
      <c r="D10573" s="81">
        <v>49.19306834408038</v>
      </c>
      <c r="E10573" s="81">
        <v>14.96482655249406</v>
      </c>
      <c r="F10573" s="62"/>
    </row>
    <row r="10574" spans="1:6">
      <c r="A10574" s="79">
        <v>40602</v>
      </c>
      <c r="B10574" s="83" t="s">
        <v>39</v>
      </c>
      <c r="C10574" s="81">
        <v>34.484802026771291</v>
      </c>
      <c r="D10574" s="81">
        <v>50.12583698347828</v>
      </c>
      <c r="E10574" s="81">
        <v>15.641034956706989</v>
      </c>
      <c r="F10574" s="62"/>
    </row>
    <row r="10575" spans="1:6">
      <c r="A10575" s="79">
        <v>40602</v>
      </c>
      <c r="B10575" s="83" t="s">
        <v>40</v>
      </c>
      <c r="C10575" s="81">
        <v>39.54654393743575</v>
      </c>
      <c r="D10575" s="81">
        <v>61.129439024230017</v>
      </c>
      <c r="E10575" s="81">
        <v>21.582895086794267</v>
      </c>
      <c r="F10575" s="62"/>
    </row>
    <row r="10576" spans="1:6">
      <c r="A10576" s="79">
        <v>40602</v>
      </c>
      <c r="B10576" s="83" t="s">
        <v>41</v>
      </c>
      <c r="C10576" s="81">
        <v>40.128715710400691</v>
      </c>
      <c r="D10576" s="81">
        <v>61.784419891251943</v>
      </c>
      <c r="E10576" s="81">
        <v>21.655704180851252</v>
      </c>
      <c r="F10576" s="62"/>
    </row>
    <row r="10577" spans="1:6">
      <c r="A10577" s="79">
        <v>40602</v>
      </c>
      <c r="B10577" s="83" t="s">
        <v>42</v>
      </c>
      <c r="C10577" s="81">
        <v>40.493816081995647</v>
      </c>
      <c r="D10577" s="81">
        <v>63.749112891717708</v>
      </c>
      <c r="E10577" s="81">
        <v>23.255296809722061</v>
      </c>
      <c r="F10577" s="62"/>
    </row>
    <row r="10578" spans="1:6">
      <c r="A10578" s="79">
        <v>40602</v>
      </c>
      <c r="B10578" s="83" t="s">
        <v>43</v>
      </c>
      <c r="C10578" s="81">
        <v>37.29695867729599</v>
      </c>
      <c r="D10578" s="81">
        <v>55.0475978511097</v>
      </c>
      <c r="E10578" s="81">
        <v>17.75063917381371</v>
      </c>
      <c r="F10578" s="62"/>
    </row>
    <row r="10579" spans="1:6">
      <c r="A10579" s="79">
        <v>40602</v>
      </c>
      <c r="B10579" s="83" t="s">
        <v>44</v>
      </c>
      <c r="C10579" s="81">
        <v>41.894969154715497</v>
      </c>
      <c r="D10579" s="81">
        <v>65.039249587927557</v>
      </c>
      <c r="E10579" s="81">
        <v>23.14428043321206</v>
      </c>
      <c r="F10579" s="62"/>
    </row>
    <row r="10580" spans="1:6">
      <c r="A10580" s="79">
        <v>40602</v>
      </c>
      <c r="B10580" s="83" t="s">
        <v>45</v>
      </c>
      <c r="C10580" s="81">
        <v>31.574183535996603</v>
      </c>
      <c r="D10580" s="81">
        <v>51.217895773748133</v>
      </c>
      <c r="E10580" s="81">
        <v>19.643712237751529</v>
      </c>
      <c r="F10580" s="62"/>
    </row>
    <row r="10581" spans="1:6">
      <c r="A10581" s="79">
        <v>40602</v>
      </c>
      <c r="B10581" s="83" t="s">
        <v>46</v>
      </c>
      <c r="C10581" s="81">
        <v>50.735797201374545</v>
      </c>
      <c r="D10581" s="81">
        <v>80.56764458203078</v>
      </c>
      <c r="E10581" s="81">
        <v>29.831847380656235</v>
      </c>
      <c r="F10581" s="62"/>
    </row>
    <row r="10582" spans="1:6">
      <c r="A10582" s="79">
        <v>40602</v>
      </c>
      <c r="B10582" s="83" t="s">
        <v>47</v>
      </c>
      <c r="C10582" s="81">
        <v>52.482277396569351</v>
      </c>
      <c r="D10582" s="81">
        <v>81.659248551900646</v>
      </c>
      <c r="E10582" s="81">
        <v>29.176971155331294</v>
      </c>
      <c r="F10582" s="62"/>
    </row>
    <row r="10583" spans="1:6">
      <c r="A10583" s="79">
        <v>40602</v>
      </c>
      <c r="B10583" s="83" t="s">
        <v>48</v>
      </c>
      <c r="C10583" s="81">
        <v>45.121564453575139</v>
      </c>
      <c r="D10583" s="81">
        <v>69.266634681769062</v>
      </c>
      <c r="E10583" s="81">
        <v>24.145070228193923</v>
      </c>
      <c r="F10583" s="62"/>
    </row>
    <row r="10584" spans="1:6">
      <c r="A10584" s="79">
        <v>40602</v>
      </c>
      <c r="B10584" s="83" t="s">
        <v>49</v>
      </c>
      <c r="C10584" s="81">
        <v>57.011274628103862</v>
      </c>
      <c r="D10584" s="81">
        <v>88.307453771289886</v>
      </c>
      <c r="E10584" s="81">
        <v>31.296179143186023</v>
      </c>
      <c r="F10584" s="62"/>
    </row>
    <row r="10585" spans="1:6">
      <c r="A10585" s="79">
        <v>40602</v>
      </c>
      <c r="B10585" s="83" t="s">
        <v>50</v>
      </c>
      <c r="C10585" s="81">
        <v>50.16363750251459</v>
      </c>
      <c r="D10585" s="81">
        <v>81.758981700070635</v>
      </c>
      <c r="E10585" s="81">
        <v>31.595344197556045</v>
      </c>
      <c r="F10585" s="62"/>
    </row>
    <row r="10586" spans="1:6">
      <c r="A10586" s="79">
        <v>40602</v>
      </c>
      <c r="B10586" s="83" t="s">
        <v>51</v>
      </c>
      <c r="C10586" s="81">
        <v>57.129747991343841</v>
      </c>
      <c r="D10586" s="81">
        <v>91.879824029409463</v>
      </c>
      <c r="E10586" s="81">
        <v>34.750076038065622</v>
      </c>
      <c r="F10586" s="62"/>
    </row>
    <row r="10587" spans="1:6">
      <c r="A10587" s="79">
        <v>40602</v>
      </c>
      <c r="B10587" s="83" t="s">
        <v>52</v>
      </c>
      <c r="C10587" s="81">
        <v>58.343420809793706</v>
      </c>
      <c r="D10587" s="81">
        <v>89.697121169669714</v>
      </c>
      <c r="E10587" s="81">
        <v>31.353700359876008</v>
      </c>
      <c r="F10587" s="62"/>
    </row>
    <row r="10588" spans="1:6">
      <c r="A10588" s="79">
        <v>40602</v>
      </c>
      <c r="B10588" s="83" t="s">
        <v>53</v>
      </c>
      <c r="C10588" s="81">
        <v>43.325911968280323</v>
      </c>
      <c r="D10588" s="81">
        <v>68.275130353569168</v>
      </c>
      <c r="E10588" s="81">
        <v>24.949218385288845</v>
      </c>
      <c r="F10588" s="62"/>
    </row>
    <row r="10589" spans="1:6">
      <c r="A10589" s="79">
        <v>40602</v>
      </c>
      <c r="B10589" s="83" t="s">
        <v>54</v>
      </c>
      <c r="C10589" s="81">
        <v>39.911961080145694</v>
      </c>
      <c r="D10589" s="81">
        <v>58.888787096388242</v>
      </c>
      <c r="E10589" s="81">
        <v>18.976826016242548</v>
      </c>
      <c r="F10589" s="62"/>
    </row>
    <row r="10590" spans="1:6">
      <c r="A10590" s="79">
        <v>40602</v>
      </c>
      <c r="B10590" s="83" t="s">
        <v>55</v>
      </c>
      <c r="C10590" s="81">
        <v>38.007655899655894</v>
      </c>
      <c r="D10590" s="81">
        <v>53.01490242082491</v>
      </c>
      <c r="E10590" s="81">
        <v>15.007246521169016</v>
      </c>
      <c r="F10590" s="62"/>
    </row>
    <row r="10591" spans="1:6">
      <c r="A10591" s="79">
        <v>40602</v>
      </c>
      <c r="B10591" s="83" t="s">
        <v>56</v>
      </c>
      <c r="C10591" s="81">
        <v>32.492026850816494</v>
      </c>
      <c r="D10591" s="81">
        <v>43.578876509059</v>
      </c>
      <c r="E10591" s="81">
        <v>11.086849658242507</v>
      </c>
      <c r="F10591" s="62"/>
    </row>
    <row r="10592" spans="1:6">
      <c r="A10592" s="79">
        <v>40602</v>
      </c>
      <c r="B10592" s="83" t="s">
        <v>57</v>
      </c>
      <c r="C10592" s="81">
        <v>36.902597858496016</v>
      </c>
      <c r="D10592" s="81">
        <v>50.564302821026196</v>
      </c>
      <c r="E10592" s="81">
        <v>13.66170496253018</v>
      </c>
      <c r="F10592" s="62"/>
    </row>
    <row r="10593" spans="1:6">
      <c r="A10593" s="79">
        <v>40602</v>
      </c>
      <c r="B10593" s="83" t="s">
        <v>58</v>
      </c>
      <c r="C10593" s="81">
        <v>34.909484245776227</v>
      </c>
      <c r="D10593" s="81">
        <v>49.532481608058312</v>
      </c>
      <c r="E10593" s="81">
        <v>14.622997362282085</v>
      </c>
      <c r="F10593" s="62"/>
    </row>
    <row r="10594" spans="1:6">
      <c r="A10594" s="79">
        <v>40602</v>
      </c>
      <c r="B10594" s="83" t="s">
        <v>59</v>
      </c>
      <c r="C10594" s="81">
        <v>39.783811919035706</v>
      </c>
      <c r="D10594" s="81">
        <v>62.12410142722986</v>
      </c>
      <c r="E10594" s="81">
        <v>22.340289508194154</v>
      </c>
      <c r="F10594" s="62"/>
    </row>
    <row r="10595" spans="1:6">
      <c r="A10595" s="79">
        <v>40602</v>
      </c>
      <c r="B10595" s="83" t="s">
        <v>60</v>
      </c>
      <c r="C10595" s="81">
        <v>42.122320674715446</v>
      </c>
      <c r="D10595" s="81">
        <v>60.10005867246209</v>
      </c>
      <c r="E10595" s="81">
        <v>17.977737997746644</v>
      </c>
      <c r="F10595" s="62"/>
    </row>
    <row r="10596" spans="1:6">
      <c r="A10596" s="79">
        <v>40602</v>
      </c>
      <c r="B10596" s="83" t="s">
        <v>61</v>
      </c>
      <c r="C10596" s="81">
        <v>31.012071879841649</v>
      </c>
      <c r="D10596" s="81">
        <v>46.327845359167668</v>
      </c>
      <c r="E10596" s="81">
        <v>15.315773479326019</v>
      </c>
      <c r="F10596" s="62"/>
    </row>
    <row r="10597" spans="1:6">
      <c r="A10597" s="79">
        <v>40602</v>
      </c>
      <c r="B10597" s="83" t="s">
        <v>62</v>
      </c>
      <c r="C10597" s="81">
        <v>31.11076119734664</v>
      </c>
      <c r="D10597" s="81">
        <v>47.955224613855485</v>
      </c>
      <c r="E10597" s="81">
        <v>16.844463416508844</v>
      </c>
      <c r="F10597" s="62"/>
    </row>
    <row r="10598" spans="1:6">
      <c r="A10598" s="79">
        <v>40602</v>
      </c>
      <c r="B10598" s="83" t="s">
        <v>63</v>
      </c>
      <c r="C10598" s="81">
        <v>37.277680841325974</v>
      </c>
      <c r="D10598" s="81">
        <v>55.764312967533584</v>
      </c>
      <c r="E10598" s="81">
        <v>18.48663212620761</v>
      </c>
      <c r="F10598" s="62"/>
    </row>
    <row r="10599" spans="1:6">
      <c r="A10599" s="79">
        <v>40602</v>
      </c>
      <c r="B10599" s="83" t="s">
        <v>64</v>
      </c>
      <c r="C10599" s="81">
        <v>38.698558412435816</v>
      </c>
      <c r="D10599" s="81">
        <v>54.921017114588679</v>
      </c>
      <c r="E10599" s="81">
        <v>16.222458702152863</v>
      </c>
      <c r="F10599" s="62"/>
    </row>
    <row r="10600" spans="1:6">
      <c r="A10600" s="79">
        <v>40602</v>
      </c>
      <c r="B10600" s="83" t="s">
        <v>65</v>
      </c>
      <c r="C10600" s="81">
        <v>28.979534822531864</v>
      </c>
      <c r="D10600" s="81">
        <v>38.856576638567525</v>
      </c>
      <c r="E10600" s="81">
        <v>9.8770418160356606</v>
      </c>
      <c r="F10600" s="62"/>
    </row>
    <row r="10601" spans="1:6">
      <c r="A10601" s="79">
        <v>40602</v>
      </c>
      <c r="B10601" s="83" t="s">
        <v>66</v>
      </c>
      <c r="C10601" s="81">
        <v>28.130985465586956</v>
      </c>
      <c r="D10601" s="81">
        <v>37.606417947425669</v>
      </c>
      <c r="E10601" s="81">
        <v>9.4754324818387126</v>
      </c>
      <c r="F10601" s="62"/>
    </row>
    <row r="10602" spans="1:6">
      <c r="A10602" s="79">
        <v>40602</v>
      </c>
      <c r="B10602" s="83" t="s">
        <v>67</v>
      </c>
      <c r="C10602" s="81">
        <v>27.341637461372041</v>
      </c>
      <c r="D10602" s="81">
        <v>35.175469588260952</v>
      </c>
      <c r="E10602" s="81">
        <v>7.8338321268889111</v>
      </c>
      <c r="F10602" s="62"/>
    </row>
    <row r="10603" spans="1:6">
      <c r="A10603" s="79">
        <v>40602</v>
      </c>
      <c r="B10603" s="83" t="s">
        <v>68</v>
      </c>
      <c r="C10603" s="81">
        <v>28.683575862116896</v>
      </c>
      <c r="D10603" s="81">
        <v>35.889968666184863</v>
      </c>
      <c r="E10603" s="81">
        <v>7.206392804067967</v>
      </c>
      <c r="F10603" s="62"/>
    </row>
    <row r="10604" spans="1:6">
      <c r="A10604" s="79">
        <v>40602</v>
      </c>
      <c r="B10604" s="83" t="s">
        <v>69</v>
      </c>
      <c r="C10604" s="81">
        <v>28.022499233796967</v>
      </c>
      <c r="D10604" s="81">
        <v>33.320090185482158</v>
      </c>
      <c r="E10604" s="81">
        <v>5.2975909516851907</v>
      </c>
      <c r="F10604" s="62"/>
    </row>
    <row r="10605" spans="1:6">
      <c r="A10605" s="79">
        <v>40602</v>
      </c>
      <c r="B10605" s="83" t="s">
        <v>70</v>
      </c>
      <c r="C10605" s="81">
        <v>23.315917672487476</v>
      </c>
      <c r="D10605" s="81">
        <v>24.508872676987174</v>
      </c>
      <c r="E10605" s="81">
        <v>1.1929550044996979</v>
      </c>
      <c r="F10605" s="62"/>
    </row>
    <row r="10606" spans="1:6">
      <c r="A10606" s="79">
        <v>40602</v>
      </c>
      <c r="B10606" s="83" t="s">
        <v>71</v>
      </c>
      <c r="C10606" s="81">
        <v>24.0164952710074</v>
      </c>
      <c r="D10606" s="81">
        <v>26.771286003462912</v>
      </c>
      <c r="E10606" s="81">
        <v>2.7547907324555112</v>
      </c>
      <c r="F10606" s="62"/>
    </row>
    <row r="10607" spans="1:6">
      <c r="A10607" s="79">
        <v>40602</v>
      </c>
      <c r="B10607" s="83" t="s">
        <v>72</v>
      </c>
      <c r="C10607" s="81">
        <v>28.210025462696944</v>
      </c>
      <c r="D10607" s="81">
        <v>33.260762745780163</v>
      </c>
      <c r="E10607" s="81">
        <v>5.0507372830832189</v>
      </c>
      <c r="F10607" s="62"/>
    </row>
    <row r="10608" spans="1:6">
      <c r="A10608" s="79">
        <v>40602</v>
      </c>
      <c r="B10608" s="83" t="s">
        <v>73</v>
      </c>
      <c r="C10608" s="81">
        <v>20.987324539542726</v>
      </c>
      <c r="D10608" s="81">
        <v>21.81997907478048</v>
      </c>
      <c r="E10608" s="81">
        <v>0.83265453523775435</v>
      </c>
      <c r="F10608" s="62"/>
    </row>
    <row r="10609" spans="1:6">
      <c r="A10609" s="79">
        <v>40602</v>
      </c>
      <c r="B10609" s="83" t="s">
        <v>74</v>
      </c>
      <c r="C10609" s="81">
        <v>18.165344668168036</v>
      </c>
      <c r="D10609" s="81">
        <v>20.153010436824673</v>
      </c>
      <c r="E10609" s="81">
        <v>1.9876657686566368</v>
      </c>
      <c r="F10609" s="62"/>
    </row>
    <row r="10610" spans="1:6">
      <c r="A10610" s="79">
        <v>40602</v>
      </c>
      <c r="B10610" s="83" t="s">
        <v>75</v>
      </c>
      <c r="C10610" s="81">
        <v>22.723962171712536</v>
      </c>
      <c r="D10610" s="81">
        <v>24.211446601477203</v>
      </c>
      <c r="E10610" s="81">
        <v>1.4874844297646668</v>
      </c>
      <c r="F10610" s="62"/>
    </row>
    <row r="10611" spans="1:6">
      <c r="A10611" s="79">
        <v>40603</v>
      </c>
      <c r="B10611" s="83" t="s">
        <v>76</v>
      </c>
      <c r="C10611" s="81">
        <v>18.984337802557945</v>
      </c>
      <c r="D10611" s="81">
        <v>21.631583483057501</v>
      </c>
      <c r="E10611" s="81">
        <v>2.6472456804995552</v>
      </c>
      <c r="F10611" s="62"/>
    </row>
    <row r="10612" spans="1:6">
      <c r="A10612" s="79">
        <v>40603</v>
      </c>
      <c r="B10612" s="83" t="s">
        <v>77</v>
      </c>
      <c r="C10612" s="81">
        <v>13.873178417848496</v>
      </c>
      <c r="D10612" s="81">
        <v>15.122294495506253</v>
      </c>
      <c r="E10612" s="81">
        <v>1.2491160776577566</v>
      </c>
      <c r="F10612" s="62"/>
    </row>
    <row r="10613" spans="1:6">
      <c r="A10613" s="79">
        <v>40603</v>
      </c>
      <c r="B10613" s="83" t="s">
        <v>78</v>
      </c>
      <c r="C10613" s="81">
        <v>15.30392097200834</v>
      </c>
      <c r="D10613" s="81">
        <v>17.067192121238026</v>
      </c>
      <c r="E10613" s="81">
        <v>1.763271149229686</v>
      </c>
      <c r="F10613" s="62"/>
    </row>
    <row r="10614" spans="1:6">
      <c r="A10614" s="79">
        <v>40603</v>
      </c>
      <c r="B10614" s="83" t="s">
        <v>79</v>
      </c>
      <c r="C10614" s="81">
        <v>27.578649438272006</v>
      </c>
      <c r="D10614" s="81">
        <v>29.778343257813557</v>
      </c>
      <c r="E10614" s="81">
        <v>2.199693819541551</v>
      </c>
      <c r="F10614" s="62"/>
    </row>
    <row r="10615" spans="1:6">
      <c r="A10615" s="79">
        <v>40603</v>
      </c>
      <c r="B10615" s="83" t="s">
        <v>80</v>
      </c>
      <c r="C10615" s="81">
        <v>15.086862533818364</v>
      </c>
      <c r="D10615" s="81">
        <v>16.362742575531108</v>
      </c>
      <c r="E10615" s="81">
        <v>1.2758800417127443</v>
      </c>
      <c r="F10615" s="62"/>
    </row>
    <row r="10616" spans="1:6">
      <c r="A10616" s="79">
        <v>40603</v>
      </c>
      <c r="B10616" s="83" t="s">
        <v>81</v>
      </c>
      <c r="C10616" s="81">
        <v>12.304335569903666</v>
      </c>
      <c r="D10616" s="81">
        <v>13.276770914344464</v>
      </c>
      <c r="E10616" s="81">
        <v>0.97243534444079849</v>
      </c>
      <c r="F10616" s="62"/>
    </row>
    <row r="10617" spans="1:6">
      <c r="A10617" s="79">
        <v>40603</v>
      </c>
      <c r="B10617" s="83" t="s">
        <v>82</v>
      </c>
      <c r="C10617" s="81">
        <v>17.790481636948069</v>
      </c>
      <c r="D10617" s="81">
        <v>18.724453646376833</v>
      </c>
      <c r="E10617" s="81">
        <v>0.93397200942876424</v>
      </c>
      <c r="F10617" s="62"/>
    </row>
    <row r="10618" spans="1:6">
      <c r="A10618" s="79">
        <v>40603</v>
      </c>
      <c r="B10618" s="83" t="s">
        <v>83</v>
      </c>
      <c r="C10618" s="81">
        <v>31.841330757491537</v>
      </c>
      <c r="D10618" s="81">
        <v>34.501887198305006</v>
      </c>
      <c r="E10618" s="81">
        <v>2.660556440813469</v>
      </c>
      <c r="F10618" s="62"/>
    </row>
    <row r="10619" spans="1:6">
      <c r="A10619" s="79">
        <v>40603</v>
      </c>
      <c r="B10619" s="83" t="s">
        <v>84</v>
      </c>
      <c r="C10619" s="81">
        <v>13.587089950438525</v>
      </c>
      <c r="D10619" s="81">
        <v>14.904211296132274</v>
      </c>
      <c r="E10619" s="81">
        <v>1.3171213456937494</v>
      </c>
      <c r="F10619" s="62"/>
    </row>
    <row r="10620" spans="1:6">
      <c r="A10620" s="79">
        <v>40603</v>
      </c>
      <c r="B10620" s="83" t="s">
        <v>85</v>
      </c>
      <c r="C10620" s="81">
        <v>9.7586348436939385</v>
      </c>
      <c r="D10620" s="81">
        <v>11.202989118191701</v>
      </c>
      <c r="E10620" s="81">
        <v>1.444354274497762</v>
      </c>
      <c r="F10620" s="62"/>
    </row>
    <row r="10621" spans="1:6">
      <c r="A10621" s="79">
        <v>40603</v>
      </c>
      <c r="B10621" s="83" t="s">
        <v>86</v>
      </c>
      <c r="C10621" s="81">
        <v>24.954097688907286</v>
      </c>
      <c r="D10621" s="81">
        <v>28.667407510409678</v>
      </c>
      <c r="E10621" s="81">
        <v>3.7133098215023921</v>
      </c>
      <c r="F10621" s="62"/>
    </row>
    <row r="10622" spans="1:6">
      <c r="A10622" s="79">
        <v>40603</v>
      </c>
      <c r="B10622" s="83" t="s">
        <v>87</v>
      </c>
      <c r="C10622" s="81">
        <v>26.226979922847146</v>
      </c>
      <c r="D10622" s="81">
        <v>30.364295596016483</v>
      </c>
      <c r="E10622" s="81">
        <v>4.1373156731693363</v>
      </c>
      <c r="F10622" s="62"/>
    </row>
    <row r="10623" spans="1:6">
      <c r="A10623" s="79">
        <v>40603</v>
      </c>
      <c r="B10623" s="83" t="s">
        <v>88</v>
      </c>
      <c r="C10623" s="81">
        <v>19.704782144417855</v>
      </c>
      <c r="D10623" s="81">
        <v>24.063258308722212</v>
      </c>
      <c r="E10623" s="81">
        <v>4.3584761643043564</v>
      </c>
      <c r="F10623" s="62"/>
    </row>
    <row r="10624" spans="1:6">
      <c r="A10624" s="79">
        <v>40603</v>
      </c>
      <c r="B10624" s="83" t="s">
        <v>89</v>
      </c>
      <c r="C10624" s="81">
        <v>13.448990730883539</v>
      </c>
      <c r="D10624" s="81">
        <v>15.152442098557243</v>
      </c>
      <c r="E10624" s="81">
        <v>1.7034513676737042</v>
      </c>
      <c r="F10624" s="62"/>
    </row>
    <row r="10625" spans="1:6">
      <c r="A10625" s="79">
        <v>40603</v>
      </c>
      <c r="B10625" s="83" t="s">
        <v>90</v>
      </c>
      <c r="C10625" s="81">
        <v>25.723800645507204</v>
      </c>
      <c r="D10625" s="81">
        <v>29.937795137785528</v>
      </c>
      <c r="E10625" s="81">
        <v>4.2139944922783243</v>
      </c>
      <c r="F10625" s="62"/>
    </row>
    <row r="10626" spans="1:6">
      <c r="A10626" s="79">
        <v>40603</v>
      </c>
      <c r="B10626" s="83" t="s">
        <v>91</v>
      </c>
      <c r="C10626" s="81">
        <v>30.854765560551638</v>
      </c>
      <c r="D10626" s="81">
        <v>31.833161136132304</v>
      </c>
      <c r="E10626" s="81">
        <v>0.97839557558066659</v>
      </c>
      <c r="F10626" s="62"/>
    </row>
    <row r="10627" spans="1:6">
      <c r="A10627" s="79">
        <v>40603</v>
      </c>
      <c r="B10627" s="83" t="s">
        <v>92</v>
      </c>
      <c r="C10627" s="81">
        <v>17.435370671998104</v>
      </c>
      <c r="D10627" s="81">
        <v>18.754613483127823</v>
      </c>
      <c r="E10627" s="81">
        <v>1.319242811129719</v>
      </c>
      <c r="F10627" s="62"/>
    </row>
    <row r="10628" spans="1:6">
      <c r="A10628" s="79">
        <v>40603</v>
      </c>
      <c r="B10628" s="83" t="s">
        <v>93</v>
      </c>
      <c r="C10628" s="81">
        <v>18.63918242411297</v>
      </c>
      <c r="D10628" s="81">
        <v>21.543042755504498</v>
      </c>
      <c r="E10628" s="81">
        <v>2.9038603313915274</v>
      </c>
      <c r="F10628" s="62"/>
    </row>
    <row r="10629" spans="1:6">
      <c r="A10629" s="79">
        <v>40603</v>
      </c>
      <c r="B10629" s="83" t="s">
        <v>94</v>
      </c>
      <c r="C10629" s="81">
        <v>28.65443031527688</v>
      </c>
      <c r="D10629" s="81">
        <v>31.545589950739334</v>
      </c>
      <c r="E10629" s="81">
        <v>2.8911596354624542</v>
      </c>
      <c r="F10629" s="62"/>
    </row>
    <row r="10630" spans="1:6">
      <c r="A10630" s="79">
        <v>40603</v>
      </c>
      <c r="B10630" s="83" t="s">
        <v>95</v>
      </c>
      <c r="C10630" s="81">
        <v>31.39753892210658</v>
      </c>
      <c r="D10630" s="81">
        <v>33.024203320572163</v>
      </c>
      <c r="E10630" s="81">
        <v>1.6266643984655822</v>
      </c>
      <c r="F10630" s="62"/>
    </row>
    <row r="10631" spans="1:6">
      <c r="A10631" s="79">
        <v>40603</v>
      </c>
      <c r="B10631" s="83" t="s">
        <v>96</v>
      </c>
      <c r="C10631" s="81">
        <v>26.059381209737165</v>
      </c>
      <c r="D10631" s="81">
        <v>28.896238183900643</v>
      </c>
      <c r="E10631" s="81">
        <v>2.8368569741634779</v>
      </c>
      <c r="F10631" s="62"/>
    </row>
    <row r="10632" spans="1:6">
      <c r="A10632" s="79">
        <v>40603</v>
      </c>
      <c r="B10632" s="83" t="s">
        <v>97</v>
      </c>
      <c r="C10632" s="81">
        <v>26.838909595997077</v>
      </c>
      <c r="D10632" s="81">
        <v>27.824595085264765</v>
      </c>
      <c r="E10632" s="81">
        <v>0.98568548926768784</v>
      </c>
      <c r="F10632" s="62"/>
    </row>
    <row r="10633" spans="1:6">
      <c r="A10633" s="79">
        <v>40603</v>
      </c>
      <c r="B10633" s="83" t="s">
        <v>98</v>
      </c>
      <c r="C10633" s="81">
        <v>39.459141587785702</v>
      </c>
      <c r="D10633" s="81">
        <v>46.182573344512626</v>
      </c>
      <c r="E10633" s="81">
        <v>6.7234317567269244</v>
      </c>
      <c r="F10633" s="62"/>
    </row>
    <row r="10634" spans="1:6">
      <c r="A10634" s="79">
        <v>40603</v>
      </c>
      <c r="B10634" s="83" t="s">
        <v>99</v>
      </c>
      <c r="C10634" s="81">
        <v>37.239032616625941</v>
      </c>
      <c r="D10634" s="81">
        <v>44.33695061035084</v>
      </c>
      <c r="E10634" s="81">
        <v>7.0979179937248986</v>
      </c>
      <c r="F10634" s="62"/>
    </row>
    <row r="10635" spans="1:6">
      <c r="A10635" s="79">
        <v>40603</v>
      </c>
      <c r="B10635" s="83" t="s">
        <v>100</v>
      </c>
      <c r="C10635" s="81">
        <v>52.128757191234314</v>
      </c>
      <c r="D10635" s="81">
        <v>69.790157589052882</v>
      </c>
      <c r="E10635" s="81">
        <v>17.661400397818568</v>
      </c>
      <c r="F10635" s="62"/>
    </row>
    <row r="10636" spans="1:6">
      <c r="A10636" s="79">
        <v>40603</v>
      </c>
      <c r="B10636" s="83" t="s">
        <v>101</v>
      </c>
      <c r="C10636" s="81">
        <v>47.826659216799783</v>
      </c>
      <c r="D10636" s="81">
        <v>59.946427052890016</v>
      </c>
      <c r="E10636" s="81">
        <v>12.119767836090233</v>
      </c>
      <c r="F10636" s="62"/>
    </row>
    <row r="10637" spans="1:6">
      <c r="A10637" s="79">
        <v>40603</v>
      </c>
      <c r="B10637" s="83" t="s">
        <v>102</v>
      </c>
      <c r="C10637" s="81">
        <v>66.564646257092747</v>
      </c>
      <c r="D10637" s="81">
        <v>87.324889669589837</v>
      </c>
      <c r="E10637" s="81">
        <v>20.76024341249709</v>
      </c>
      <c r="F10637" s="62"/>
    </row>
    <row r="10638" spans="1:6">
      <c r="A10638" s="79">
        <v>40603</v>
      </c>
      <c r="B10638" s="83" t="s">
        <v>103</v>
      </c>
      <c r="C10638" s="81">
        <v>84.75995568714076</v>
      </c>
      <c r="D10638" s="81">
        <v>110.74406836570709</v>
      </c>
      <c r="E10638" s="81">
        <v>25.984112678566333</v>
      </c>
      <c r="F10638" s="62"/>
    </row>
    <row r="10639" spans="1:6">
      <c r="A10639" s="79">
        <v>40603</v>
      </c>
      <c r="B10639" s="83" t="s">
        <v>104</v>
      </c>
      <c r="C10639" s="81">
        <v>103.21183687318874</v>
      </c>
      <c r="D10639" s="81">
        <v>126.52238504173526</v>
      </c>
      <c r="E10639" s="81">
        <v>23.310548168546518</v>
      </c>
      <c r="F10639" s="62"/>
    </row>
    <row r="10640" spans="1:6">
      <c r="A10640" s="79">
        <v>40603</v>
      </c>
      <c r="B10640" s="83" t="s">
        <v>105</v>
      </c>
      <c r="C10640" s="81">
        <v>116.43407456898728</v>
      </c>
      <c r="D10640" s="81">
        <v>147.46090695260281</v>
      </c>
      <c r="E10640" s="81">
        <v>31.026832383615528</v>
      </c>
      <c r="F10640" s="62"/>
    </row>
    <row r="10641" spans="1:6">
      <c r="A10641" s="79">
        <v>40603</v>
      </c>
      <c r="B10641" s="83" t="s">
        <v>106</v>
      </c>
      <c r="C10641" s="81">
        <v>134.88599769828528</v>
      </c>
      <c r="D10641" s="81">
        <v>176.04050781955948</v>
      </c>
      <c r="E10641" s="81">
        <v>41.1545101212742</v>
      </c>
      <c r="F10641" s="62"/>
    </row>
    <row r="10642" spans="1:6">
      <c r="A10642" s="79">
        <v>40603</v>
      </c>
      <c r="B10642" s="83" t="s">
        <v>107</v>
      </c>
      <c r="C10642" s="81">
        <v>142.48390622098444</v>
      </c>
      <c r="D10642" s="81">
        <v>186.06349531872831</v>
      </c>
      <c r="E10642" s="81">
        <v>43.579589097743877</v>
      </c>
      <c r="F10642" s="62"/>
    </row>
    <row r="10643" spans="1:6">
      <c r="A10643" s="79">
        <v>40603</v>
      </c>
      <c r="B10643" s="83" t="s">
        <v>108</v>
      </c>
      <c r="C10643" s="81">
        <v>159.2584247183826</v>
      </c>
      <c r="D10643" s="81">
        <v>201.14746226156652</v>
      </c>
      <c r="E10643" s="81">
        <v>41.889037543183917</v>
      </c>
      <c r="F10643" s="62"/>
    </row>
    <row r="10644" spans="1:6">
      <c r="A10644" s="79">
        <v>40603</v>
      </c>
      <c r="B10644" s="83" t="s">
        <v>109</v>
      </c>
      <c r="C10644" s="81">
        <v>151.9567063629834</v>
      </c>
      <c r="D10644" s="81">
        <v>198.86549345265681</v>
      </c>
      <c r="E10644" s="81">
        <v>46.90878708967341</v>
      </c>
      <c r="F10644" s="62"/>
    </row>
    <row r="10645" spans="1:6">
      <c r="A10645" s="79">
        <v>40603</v>
      </c>
      <c r="B10645" s="83" t="s">
        <v>110</v>
      </c>
      <c r="C10645" s="81">
        <v>118.30922231368707</v>
      </c>
      <c r="D10645" s="81">
        <v>159.66828663851138</v>
      </c>
      <c r="E10645" s="81">
        <v>41.359064324824303</v>
      </c>
      <c r="F10645" s="62"/>
    </row>
    <row r="10646" spans="1:6">
      <c r="A10646" s="79">
        <v>40603</v>
      </c>
      <c r="B10646" s="83" t="s">
        <v>111</v>
      </c>
      <c r="C10646" s="81">
        <v>138.04395600333493</v>
      </c>
      <c r="D10646" s="81">
        <v>182.59183359277867</v>
      </c>
      <c r="E10646" s="81">
        <v>44.547877589443743</v>
      </c>
      <c r="F10646" s="62"/>
    </row>
    <row r="10647" spans="1:6">
      <c r="A10647" s="79">
        <v>40603</v>
      </c>
      <c r="B10647" s="83" t="s">
        <v>112</v>
      </c>
      <c r="C10647" s="81">
        <v>92.160924777989933</v>
      </c>
      <c r="D10647" s="81">
        <v>120.86810718904589</v>
      </c>
      <c r="E10647" s="81">
        <v>28.707182411055953</v>
      </c>
      <c r="F10647" s="62"/>
    </row>
    <row r="10648" spans="1:6">
      <c r="A10648" s="79">
        <v>40603</v>
      </c>
      <c r="B10648" s="83" t="s">
        <v>113</v>
      </c>
      <c r="C10648" s="81">
        <v>74.695784503941837</v>
      </c>
      <c r="D10648" s="81">
        <v>101.31904339955815</v>
      </c>
      <c r="E10648" s="81">
        <v>26.623258895616317</v>
      </c>
      <c r="F10648" s="62"/>
    </row>
    <row r="10649" spans="1:6">
      <c r="A10649" s="79">
        <v>40603</v>
      </c>
      <c r="B10649" s="83" t="s">
        <v>114</v>
      </c>
      <c r="C10649" s="81">
        <v>107.55410159298823</v>
      </c>
      <c r="D10649" s="81">
        <v>134.1661434058243</v>
      </c>
      <c r="E10649" s="81">
        <v>26.612041812836068</v>
      </c>
      <c r="F10649" s="62"/>
    </row>
    <row r="10650" spans="1:6">
      <c r="A10650" s="79">
        <v>40603</v>
      </c>
      <c r="B10650" s="83" t="s">
        <v>115</v>
      </c>
      <c r="C10650" s="81">
        <v>57.102382256528749</v>
      </c>
      <c r="D10650" s="81">
        <v>75.220524288851209</v>
      </c>
      <c r="E10650" s="81">
        <v>18.11814203232246</v>
      </c>
      <c r="F10650" s="62"/>
    </row>
    <row r="10651" spans="1:6">
      <c r="A10651" s="79">
        <v>40603</v>
      </c>
      <c r="B10651" s="83" t="s">
        <v>116</v>
      </c>
      <c r="C10651" s="81">
        <v>60.861881661113337</v>
      </c>
      <c r="D10651" s="81">
        <v>77.602338646930932</v>
      </c>
      <c r="E10651" s="81">
        <v>16.740456985817595</v>
      </c>
      <c r="F10651" s="62"/>
    </row>
    <row r="10652" spans="1:6">
      <c r="A10652" s="79">
        <v>40603</v>
      </c>
      <c r="B10652" s="83" t="s">
        <v>117</v>
      </c>
      <c r="C10652" s="81">
        <v>52.060227632494296</v>
      </c>
      <c r="D10652" s="81">
        <v>67.817837411770071</v>
      </c>
      <c r="E10652" s="81">
        <v>15.757609779275775</v>
      </c>
      <c r="F10652" s="62"/>
    </row>
    <row r="10653" spans="1:6">
      <c r="A10653" s="79">
        <v>40603</v>
      </c>
      <c r="B10653" s="83" t="s">
        <v>118</v>
      </c>
      <c r="C10653" s="81">
        <v>48.971771752324635</v>
      </c>
      <c r="D10653" s="81">
        <v>64.007311054642514</v>
      </c>
      <c r="E10653" s="81">
        <v>15.035539302317879</v>
      </c>
      <c r="F10653" s="62"/>
    </row>
    <row r="10654" spans="1:6">
      <c r="A10654" s="79">
        <v>40603</v>
      </c>
      <c r="B10654" s="83" t="s">
        <v>119</v>
      </c>
      <c r="C10654" s="81">
        <v>55.928303860253877</v>
      </c>
      <c r="D10654" s="81">
        <v>71.64864337873162</v>
      </c>
      <c r="E10654" s="81">
        <v>15.720339518477743</v>
      </c>
      <c r="F10654" s="62"/>
    </row>
    <row r="10655" spans="1:6">
      <c r="A10655" s="79">
        <v>40603</v>
      </c>
      <c r="B10655" s="83" t="s">
        <v>120</v>
      </c>
      <c r="C10655" s="81">
        <v>58.099162762233632</v>
      </c>
      <c r="D10655" s="81">
        <v>77.503749587760922</v>
      </c>
      <c r="E10655" s="81">
        <v>19.404586825527289</v>
      </c>
      <c r="F10655" s="62"/>
    </row>
    <row r="10656" spans="1:6">
      <c r="A10656" s="79">
        <v>40603</v>
      </c>
      <c r="B10656" s="83" t="s">
        <v>121</v>
      </c>
      <c r="C10656" s="81">
        <v>61.572519933593249</v>
      </c>
      <c r="D10656" s="81">
        <v>79.290172973820717</v>
      </c>
      <c r="E10656" s="81">
        <v>17.717653040227468</v>
      </c>
      <c r="F10656" s="62"/>
    </row>
    <row r="10657" spans="1:6">
      <c r="A10657" s="79">
        <v>40603</v>
      </c>
      <c r="B10657" s="83" t="s">
        <v>122</v>
      </c>
      <c r="C10657" s="81">
        <v>46.051142032344956</v>
      </c>
      <c r="D10657" s="81">
        <v>57.934542601439219</v>
      </c>
      <c r="E10657" s="81">
        <v>11.883400569094263</v>
      </c>
      <c r="F10657" s="62"/>
    </row>
    <row r="10658" spans="1:6">
      <c r="A10658" s="79">
        <v>40603</v>
      </c>
      <c r="B10658" s="83" t="s">
        <v>27</v>
      </c>
      <c r="C10658" s="81">
        <v>42.785059776555308</v>
      </c>
      <c r="D10658" s="81">
        <v>57.408706414338276</v>
      </c>
      <c r="E10658" s="81">
        <v>14.623646637782969</v>
      </c>
      <c r="F10658" s="62"/>
    </row>
    <row r="10659" spans="1:6">
      <c r="A10659" s="79">
        <v>40603</v>
      </c>
      <c r="B10659" s="83" t="s">
        <v>28</v>
      </c>
      <c r="C10659" s="81">
        <v>39.252553479355697</v>
      </c>
      <c r="D10659" s="81">
        <v>48.993496071023259</v>
      </c>
      <c r="E10659" s="81">
        <v>9.7409425916675616</v>
      </c>
      <c r="F10659" s="62"/>
    </row>
    <row r="10660" spans="1:6">
      <c r="A10660" s="79">
        <v>40603</v>
      </c>
      <c r="B10660" s="83" t="s">
        <v>29</v>
      </c>
      <c r="C10660" s="81">
        <v>43.584372739630219</v>
      </c>
      <c r="D10660" s="81">
        <v>54.114257919694658</v>
      </c>
      <c r="E10660" s="81">
        <v>10.52988518006444</v>
      </c>
      <c r="F10660" s="62"/>
    </row>
    <row r="10661" spans="1:6">
      <c r="A10661" s="79">
        <v>40603</v>
      </c>
      <c r="B10661" s="83" t="s">
        <v>30</v>
      </c>
      <c r="C10661" s="81">
        <v>43.160100285055265</v>
      </c>
      <c r="D10661" s="81">
        <v>54.154065915662649</v>
      </c>
      <c r="E10661" s="81">
        <v>10.993965630607384</v>
      </c>
      <c r="F10661" s="62"/>
    </row>
    <row r="10662" spans="1:6">
      <c r="A10662" s="79">
        <v>40603</v>
      </c>
      <c r="B10662" s="83" t="s">
        <v>31</v>
      </c>
      <c r="C10662" s="81">
        <v>32.187547607946463</v>
      </c>
      <c r="D10662" s="81">
        <v>38.424955214619494</v>
      </c>
      <c r="E10662" s="81">
        <v>6.2374076066730311</v>
      </c>
      <c r="F10662" s="62"/>
    </row>
    <row r="10663" spans="1:6">
      <c r="A10663" s="79">
        <v>40603</v>
      </c>
      <c r="B10663" s="83" t="s">
        <v>32</v>
      </c>
      <c r="C10663" s="81">
        <v>43.47591094355522</v>
      </c>
      <c r="D10663" s="81">
        <v>56.952809390456316</v>
      </c>
      <c r="E10663" s="81">
        <v>13.476898446901096</v>
      </c>
      <c r="F10663" s="62"/>
    </row>
    <row r="10664" spans="1:6">
      <c r="A10664" s="79">
        <v>40603</v>
      </c>
      <c r="B10664" s="83" t="s">
        <v>33</v>
      </c>
      <c r="C10664" s="81">
        <v>142.28847463388439</v>
      </c>
      <c r="D10664" s="81">
        <v>190.53776288637764</v>
      </c>
      <c r="E10664" s="81">
        <v>48.249288252493244</v>
      </c>
      <c r="F10664" s="62"/>
    </row>
    <row r="10665" spans="1:6">
      <c r="A10665" s="79">
        <v>40603</v>
      </c>
      <c r="B10665" s="83" t="s">
        <v>34</v>
      </c>
      <c r="C10665" s="81">
        <v>41.709691409905417</v>
      </c>
      <c r="D10665" s="81">
        <v>52.765177002882808</v>
      </c>
      <c r="E10665" s="81">
        <v>11.055485592977391</v>
      </c>
      <c r="F10665" s="62"/>
    </row>
    <row r="10666" spans="1:6">
      <c r="A10666" s="79">
        <v>40603</v>
      </c>
      <c r="B10666" s="83" t="s">
        <v>35</v>
      </c>
      <c r="C10666" s="81">
        <v>36.677316723700969</v>
      </c>
      <c r="D10666" s="81">
        <v>42.950566563170959</v>
      </c>
      <c r="E10666" s="81">
        <v>6.2732498394699903</v>
      </c>
      <c r="F10666" s="62"/>
    </row>
    <row r="10667" spans="1:6">
      <c r="A10667" s="79">
        <v>40603</v>
      </c>
      <c r="B10667" s="83" t="s">
        <v>36</v>
      </c>
      <c r="C10667" s="81">
        <v>49.860262242194523</v>
      </c>
      <c r="D10667" s="81">
        <v>72.146781476581523</v>
      </c>
      <c r="E10667" s="81">
        <v>22.286519234387001</v>
      </c>
      <c r="F10667" s="62"/>
    </row>
    <row r="10668" spans="1:6">
      <c r="A10668" s="79">
        <v>40603</v>
      </c>
      <c r="B10668" s="83" t="s">
        <v>37</v>
      </c>
      <c r="C10668" s="81">
        <v>30.095763476746693</v>
      </c>
      <c r="D10668" s="81">
        <v>36.500194741321714</v>
      </c>
      <c r="E10668" s="81">
        <v>6.4044312645750203</v>
      </c>
      <c r="F10668" s="62"/>
    </row>
    <row r="10669" spans="1:6">
      <c r="A10669" s="79">
        <v>40603</v>
      </c>
      <c r="B10669" s="83" t="s">
        <v>38</v>
      </c>
      <c r="C10669" s="81">
        <v>41.334829609825455</v>
      </c>
      <c r="D10669" s="81">
        <v>55.673333228363454</v>
      </c>
      <c r="E10669" s="81">
        <v>14.338503618537999</v>
      </c>
      <c r="F10669" s="62"/>
    </row>
    <row r="10670" spans="1:6">
      <c r="A10670" s="79">
        <v>40603</v>
      </c>
      <c r="B10670" s="83" t="s">
        <v>39</v>
      </c>
      <c r="C10670" s="81">
        <v>50.817498850744414</v>
      </c>
      <c r="D10670" s="81">
        <v>68.703616735682928</v>
      </c>
      <c r="E10670" s="81">
        <v>17.886117884938514</v>
      </c>
      <c r="F10670" s="62"/>
    </row>
    <row r="10671" spans="1:6">
      <c r="A10671" s="79">
        <v>40603</v>
      </c>
      <c r="B10671" s="83" t="s">
        <v>40</v>
      </c>
      <c r="C10671" s="81">
        <v>33.440894939056321</v>
      </c>
      <c r="D10671" s="81">
        <v>40.59902965924222</v>
      </c>
      <c r="E10671" s="81">
        <v>7.1581347201858989</v>
      </c>
      <c r="F10671" s="62"/>
    </row>
    <row r="10672" spans="1:6">
      <c r="A10672" s="79">
        <v>40603</v>
      </c>
      <c r="B10672" s="83" t="s">
        <v>41</v>
      </c>
      <c r="C10672" s="81">
        <v>30.35239178069666</v>
      </c>
      <c r="D10672" s="81">
        <v>37.949404362603538</v>
      </c>
      <c r="E10672" s="81">
        <v>7.5970125819068777</v>
      </c>
      <c r="F10672" s="62"/>
    </row>
    <row r="10673" spans="1:6">
      <c r="A10673" s="79">
        <v>40603</v>
      </c>
      <c r="B10673" s="83" t="s">
        <v>42</v>
      </c>
      <c r="C10673" s="81">
        <v>45.617422959024978</v>
      </c>
      <c r="D10673" s="81">
        <v>59.782345376800968</v>
      </c>
      <c r="E10673" s="81">
        <v>14.16492241777599</v>
      </c>
      <c r="F10673" s="62"/>
    </row>
    <row r="10674" spans="1:6">
      <c r="A10674" s="79">
        <v>40603</v>
      </c>
      <c r="B10674" s="83" t="s">
        <v>43</v>
      </c>
      <c r="C10674" s="81">
        <v>39.183841090290684</v>
      </c>
      <c r="D10674" s="81">
        <v>53.937205320388649</v>
      </c>
      <c r="E10674" s="81">
        <v>14.753364230097965</v>
      </c>
      <c r="F10674" s="62"/>
    </row>
    <row r="10675" spans="1:6">
      <c r="A10675" s="79">
        <v>40603</v>
      </c>
      <c r="B10675" s="83" t="s">
        <v>44</v>
      </c>
      <c r="C10675" s="81">
        <v>34.674414959516184</v>
      </c>
      <c r="D10675" s="81">
        <v>44.896490494902714</v>
      </c>
      <c r="E10675" s="81">
        <v>10.22207553538653</v>
      </c>
      <c r="F10675" s="62"/>
    </row>
    <row r="10676" spans="1:6">
      <c r="A10676" s="79">
        <v>40603</v>
      </c>
      <c r="B10676" s="83" t="s">
        <v>45</v>
      </c>
      <c r="C10676" s="81">
        <v>34.309338233051214</v>
      </c>
      <c r="D10676" s="81">
        <v>47.893659387236355</v>
      </c>
      <c r="E10676" s="81">
        <v>13.58432115418514</v>
      </c>
      <c r="F10676" s="62"/>
    </row>
    <row r="10677" spans="1:6">
      <c r="A10677" s="79">
        <v>40603</v>
      </c>
      <c r="B10677" s="83" t="s">
        <v>46</v>
      </c>
      <c r="C10677" s="81">
        <v>35.453991275746091</v>
      </c>
      <c r="D10677" s="81">
        <v>45.740227216447614</v>
      </c>
      <c r="E10677" s="81">
        <v>10.286235940701523</v>
      </c>
      <c r="F10677" s="62"/>
    </row>
    <row r="10678" spans="1:6">
      <c r="A10678" s="79">
        <v>40603</v>
      </c>
      <c r="B10678" s="83" t="s">
        <v>47</v>
      </c>
      <c r="C10678" s="81">
        <v>47.521994548554758</v>
      </c>
      <c r="D10678" s="81">
        <v>67.752046549251006</v>
      </c>
      <c r="E10678" s="81">
        <v>20.230052000696247</v>
      </c>
      <c r="F10678" s="62"/>
    </row>
    <row r="10679" spans="1:6">
      <c r="A10679" s="79">
        <v>40603</v>
      </c>
      <c r="B10679" s="83" t="s">
        <v>48</v>
      </c>
      <c r="C10679" s="81">
        <v>38.94714019953571</v>
      </c>
      <c r="D10679" s="81">
        <v>52.865959392652769</v>
      </c>
      <c r="E10679" s="81">
        <v>13.918819193117059</v>
      </c>
      <c r="F10679" s="62"/>
    </row>
    <row r="10680" spans="1:6">
      <c r="A10680" s="79">
        <v>40603</v>
      </c>
      <c r="B10680" s="83" t="s">
        <v>49</v>
      </c>
      <c r="C10680" s="81">
        <v>36.322399482250994</v>
      </c>
      <c r="D10680" s="81">
        <v>46.077935317925565</v>
      </c>
      <c r="E10680" s="81">
        <v>9.7555358356745714</v>
      </c>
      <c r="F10680" s="62"/>
    </row>
    <row r="10681" spans="1:6">
      <c r="A10681" s="79">
        <v>40603</v>
      </c>
      <c r="B10681" s="83" t="s">
        <v>50</v>
      </c>
      <c r="C10681" s="81">
        <v>39.855001693705603</v>
      </c>
      <c r="D10681" s="81">
        <v>52.399742825753819</v>
      </c>
      <c r="E10681" s="81">
        <v>12.544741132048216</v>
      </c>
      <c r="F10681" s="62"/>
    </row>
    <row r="10682" spans="1:6">
      <c r="A10682" s="79">
        <v>40603</v>
      </c>
      <c r="B10682" s="83" t="s">
        <v>51</v>
      </c>
      <c r="C10682" s="81">
        <v>48.005620655119706</v>
      </c>
      <c r="D10682" s="81">
        <v>63.921865059889456</v>
      </c>
      <c r="E10682" s="81">
        <v>15.916244404769749</v>
      </c>
      <c r="F10682" s="62"/>
    </row>
    <row r="10683" spans="1:6">
      <c r="A10683" s="79">
        <v>40603</v>
      </c>
      <c r="B10683" s="83" t="s">
        <v>52</v>
      </c>
      <c r="C10683" s="81">
        <v>38.641341307355731</v>
      </c>
      <c r="D10683" s="81">
        <v>53.56109692644268</v>
      </c>
      <c r="E10683" s="81">
        <v>14.919755619086949</v>
      </c>
      <c r="F10683" s="62"/>
    </row>
    <row r="10684" spans="1:6">
      <c r="A10684" s="79">
        <v>40603</v>
      </c>
      <c r="B10684" s="83" t="s">
        <v>53</v>
      </c>
      <c r="C10684" s="81">
        <v>33.964141502786255</v>
      </c>
      <c r="D10684" s="81">
        <v>47.418094293620399</v>
      </c>
      <c r="E10684" s="81">
        <v>13.453952790834144</v>
      </c>
      <c r="F10684" s="62"/>
    </row>
    <row r="10685" spans="1:6">
      <c r="A10685" s="79">
        <v>40603</v>
      </c>
      <c r="B10685" s="83" t="s">
        <v>54</v>
      </c>
      <c r="C10685" s="81">
        <v>37.763175196805825</v>
      </c>
      <c r="D10685" s="81">
        <v>49.41297277813716</v>
      </c>
      <c r="E10685" s="81">
        <v>11.649797581331335</v>
      </c>
      <c r="F10685" s="62"/>
    </row>
    <row r="10686" spans="1:6">
      <c r="A10686" s="79">
        <v>40603</v>
      </c>
      <c r="B10686" s="83" t="s">
        <v>55</v>
      </c>
      <c r="C10686" s="81">
        <v>40.032739867700585</v>
      </c>
      <c r="D10686" s="81">
        <v>52.052938903158854</v>
      </c>
      <c r="E10686" s="81">
        <v>12.020199035458269</v>
      </c>
      <c r="F10686" s="62"/>
    </row>
    <row r="10687" spans="1:6">
      <c r="A10687" s="79">
        <v>40603</v>
      </c>
      <c r="B10687" s="83" t="s">
        <v>56</v>
      </c>
      <c r="C10687" s="81">
        <v>40.190645601295557</v>
      </c>
      <c r="D10687" s="81">
        <v>52.588960642176787</v>
      </c>
      <c r="E10687" s="81">
        <v>12.398315040881229</v>
      </c>
      <c r="F10687" s="62"/>
    </row>
    <row r="10688" spans="1:6">
      <c r="A10688" s="79">
        <v>40603</v>
      </c>
      <c r="B10688" s="83" t="s">
        <v>57</v>
      </c>
      <c r="C10688" s="81">
        <v>28.458112645336858</v>
      </c>
      <c r="D10688" s="81">
        <v>32.928955531202106</v>
      </c>
      <c r="E10688" s="81">
        <v>4.4708428858652489</v>
      </c>
      <c r="F10688" s="62"/>
    </row>
    <row r="10689" spans="1:6">
      <c r="A10689" s="79">
        <v>40603</v>
      </c>
      <c r="B10689" s="83" t="s">
        <v>58</v>
      </c>
      <c r="C10689" s="81">
        <v>23.149366538817439</v>
      </c>
      <c r="D10689" s="81">
        <v>24.483394435036107</v>
      </c>
      <c r="E10689" s="81">
        <v>1.334027896218668</v>
      </c>
      <c r="F10689" s="62"/>
    </row>
    <row r="10690" spans="1:6">
      <c r="A10690" s="79">
        <v>40603</v>
      </c>
      <c r="B10690" s="83" t="s">
        <v>59</v>
      </c>
      <c r="C10690" s="81">
        <v>27.570063796766952</v>
      </c>
      <c r="D10690" s="81">
        <v>31.956503654736224</v>
      </c>
      <c r="E10690" s="81">
        <v>4.3864398579692718</v>
      </c>
      <c r="F10690" s="62"/>
    </row>
    <row r="10691" spans="1:6">
      <c r="A10691" s="79">
        <v>40603</v>
      </c>
      <c r="B10691" s="83" t="s">
        <v>60</v>
      </c>
      <c r="C10691" s="81">
        <v>22.79416117439748</v>
      </c>
      <c r="D10691" s="81">
        <v>26.160720290008904</v>
      </c>
      <c r="E10691" s="81">
        <v>3.3665591156114232</v>
      </c>
      <c r="F10691" s="62"/>
    </row>
    <row r="10692" spans="1:6">
      <c r="A10692" s="79">
        <v>40603</v>
      </c>
      <c r="B10692" s="83" t="s">
        <v>61</v>
      </c>
      <c r="C10692" s="81">
        <v>15.00863218627334</v>
      </c>
      <c r="D10692" s="81">
        <v>20.43438369760058</v>
      </c>
      <c r="E10692" s="81">
        <v>5.4257515113272401</v>
      </c>
      <c r="F10692" s="62"/>
    </row>
    <row r="10693" spans="1:6">
      <c r="A10693" s="79">
        <v>40603</v>
      </c>
      <c r="B10693" s="83" t="s">
        <v>62</v>
      </c>
      <c r="C10693" s="81">
        <v>14.554731107248392</v>
      </c>
      <c r="D10693" s="81">
        <v>18.965608885584754</v>
      </c>
      <c r="E10693" s="81">
        <v>4.4108777783363617</v>
      </c>
      <c r="F10693" s="62"/>
    </row>
    <row r="10694" spans="1:6">
      <c r="A10694" s="79">
        <v>40603</v>
      </c>
      <c r="B10694" s="83" t="s">
        <v>63</v>
      </c>
      <c r="C10694" s="81">
        <v>22.813938237637473</v>
      </c>
      <c r="D10694" s="81">
        <v>25.347078034614999</v>
      </c>
      <c r="E10694" s="81">
        <v>2.533139796977526</v>
      </c>
      <c r="F10694" s="62"/>
    </row>
    <row r="10695" spans="1:6">
      <c r="A10695" s="79">
        <v>40603</v>
      </c>
      <c r="B10695" s="83" t="s">
        <v>64</v>
      </c>
      <c r="C10695" s="81">
        <v>22.389644256217522</v>
      </c>
      <c r="D10695" s="81">
        <v>24.027174594654156</v>
      </c>
      <c r="E10695" s="81">
        <v>1.6375303384366333</v>
      </c>
      <c r="F10695" s="62"/>
    </row>
    <row r="10696" spans="1:6">
      <c r="A10696" s="79">
        <v>40603</v>
      </c>
      <c r="B10696" s="83" t="s">
        <v>65</v>
      </c>
      <c r="C10696" s="81">
        <v>10.923469083403793</v>
      </c>
      <c r="D10696" s="81">
        <v>14.142418509223324</v>
      </c>
      <c r="E10696" s="81">
        <v>3.218949425819531</v>
      </c>
      <c r="F10696" s="62"/>
    </row>
    <row r="10697" spans="1:6">
      <c r="A10697" s="79">
        <v>40603</v>
      </c>
      <c r="B10697" s="83" t="s">
        <v>66</v>
      </c>
      <c r="C10697" s="81">
        <v>12.936474007948568</v>
      </c>
      <c r="D10697" s="81">
        <v>20.136861056590611</v>
      </c>
      <c r="E10697" s="81">
        <v>7.2003870486420425</v>
      </c>
      <c r="F10697" s="62"/>
    </row>
    <row r="10698" spans="1:6">
      <c r="A10698" s="79">
        <v>40603</v>
      </c>
      <c r="B10698" s="83" t="s">
        <v>67</v>
      </c>
      <c r="C10698" s="81">
        <v>11.693158714723705</v>
      </c>
      <c r="D10698" s="81">
        <v>16.315952994346063</v>
      </c>
      <c r="E10698" s="81">
        <v>4.622794279622358</v>
      </c>
      <c r="F10698" s="62"/>
    </row>
    <row r="10699" spans="1:6">
      <c r="A10699" s="79">
        <v>40603</v>
      </c>
      <c r="B10699" s="83" t="s">
        <v>68</v>
      </c>
      <c r="C10699" s="81">
        <v>11.535283457878721</v>
      </c>
      <c r="D10699" s="81">
        <v>18.092484395888853</v>
      </c>
      <c r="E10699" s="81">
        <v>6.5572009380101317</v>
      </c>
      <c r="F10699" s="62"/>
    </row>
    <row r="10700" spans="1:6">
      <c r="A10700" s="79">
        <v>40603</v>
      </c>
      <c r="B10700" s="83" t="s">
        <v>69</v>
      </c>
      <c r="C10700" s="81">
        <v>9.2163912223689817</v>
      </c>
      <c r="D10700" s="81">
        <v>10.926970305715704</v>
      </c>
      <c r="E10700" s="81">
        <v>1.7105790833467225</v>
      </c>
      <c r="F10700" s="62"/>
    </row>
    <row r="10701" spans="1:6">
      <c r="A10701" s="79">
        <v>40603</v>
      </c>
      <c r="B10701" s="83" t="s">
        <v>70</v>
      </c>
      <c r="C10701" s="81">
        <v>8.6243371036590446</v>
      </c>
      <c r="D10701" s="81">
        <v>10.123099871338798</v>
      </c>
      <c r="E10701" s="81">
        <v>1.4987627676797537</v>
      </c>
      <c r="F10701" s="62"/>
    </row>
    <row r="10702" spans="1:6">
      <c r="A10702" s="79">
        <v>40603</v>
      </c>
      <c r="B10702" s="83" t="s">
        <v>71</v>
      </c>
      <c r="C10702" s="81">
        <v>8.9203724369990116</v>
      </c>
      <c r="D10702" s="81">
        <v>11.681287646807613</v>
      </c>
      <c r="E10702" s="81">
        <v>2.7609152098086014</v>
      </c>
      <c r="F10702" s="62"/>
    </row>
    <row r="10703" spans="1:6">
      <c r="A10703" s="79">
        <v>40603</v>
      </c>
      <c r="B10703" s="83" t="s">
        <v>72</v>
      </c>
      <c r="C10703" s="81">
        <v>9.5223060468989456</v>
      </c>
      <c r="D10703" s="81">
        <v>13.963981307617342</v>
      </c>
      <c r="E10703" s="81">
        <v>4.4416752607183962</v>
      </c>
      <c r="F10703" s="62"/>
    </row>
    <row r="10704" spans="1:6">
      <c r="A10704" s="79">
        <v>40603</v>
      </c>
      <c r="B10704" s="83" t="s">
        <v>73</v>
      </c>
      <c r="C10704" s="81">
        <v>8.022424405034112</v>
      </c>
      <c r="D10704" s="81">
        <v>11.046157506319689</v>
      </c>
      <c r="E10704" s="81">
        <v>3.0237331012855773</v>
      </c>
      <c r="F10704" s="62"/>
    </row>
    <row r="10705" spans="1:6">
      <c r="A10705" s="79">
        <v>40603</v>
      </c>
      <c r="B10705" s="83" t="s">
        <v>74</v>
      </c>
      <c r="C10705" s="81">
        <v>9.2657578394689715</v>
      </c>
      <c r="D10705" s="81">
        <v>12.614281647105502</v>
      </c>
      <c r="E10705" s="81">
        <v>3.3485238076365302</v>
      </c>
      <c r="F10705" s="62"/>
    </row>
    <row r="10706" spans="1:6">
      <c r="A10706" s="79">
        <v>40603</v>
      </c>
      <c r="B10706" s="83" t="s">
        <v>75</v>
      </c>
      <c r="C10706" s="81">
        <v>7.8744188264691255</v>
      </c>
      <c r="D10706" s="81">
        <v>11.820331059445595</v>
      </c>
      <c r="E10706" s="81">
        <v>3.9459122329764691</v>
      </c>
      <c r="F10706" s="62"/>
    </row>
    <row r="10707" spans="1:6">
      <c r="A10707" s="79">
        <v>40604</v>
      </c>
      <c r="B10707" s="83" t="s">
        <v>76</v>
      </c>
      <c r="C10707" s="81">
        <v>7.7856143531991346</v>
      </c>
      <c r="D10707" s="81">
        <v>8.4459468613659965</v>
      </c>
      <c r="E10707" s="81">
        <v>0.66033250816686184</v>
      </c>
      <c r="F10707" s="62"/>
    </row>
    <row r="10708" spans="1:6">
      <c r="A10708" s="79">
        <v>40604</v>
      </c>
      <c r="B10708" s="83" t="s">
        <v>77</v>
      </c>
      <c r="C10708" s="81">
        <v>8.4270199290890666</v>
      </c>
      <c r="D10708" s="81">
        <v>10.986701147017694</v>
      </c>
      <c r="E10708" s="81">
        <v>2.5596812179286275</v>
      </c>
      <c r="F10708" s="62"/>
    </row>
    <row r="10709" spans="1:6">
      <c r="A10709" s="79">
        <v>40604</v>
      </c>
      <c r="B10709" s="83" t="s">
        <v>78</v>
      </c>
      <c r="C10709" s="81">
        <v>7.9435072503491169</v>
      </c>
      <c r="D10709" s="81">
        <v>10.381312889580766</v>
      </c>
      <c r="E10709" s="81">
        <v>2.4378056392316489</v>
      </c>
      <c r="F10709" s="62"/>
    </row>
    <row r="10710" spans="1:6">
      <c r="A10710" s="79">
        <v>40604</v>
      </c>
      <c r="B10710" s="83" t="s">
        <v>79</v>
      </c>
      <c r="C10710" s="81">
        <v>9.4828759457039489</v>
      </c>
      <c r="D10710" s="81">
        <v>11.274566003310659</v>
      </c>
      <c r="E10710" s="81">
        <v>1.7916900576067096</v>
      </c>
      <c r="F10710" s="62"/>
    </row>
    <row r="10711" spans="1:6">
      <c r="A10711" s="79">
        <v>40604</v>
      </c>
      <c r="B10711" s="83" t="s">
        <v>80</v>
      </c>
      <c r="C10711" s="81">
        <v>8.4467708366390628</v>
      </c>
      <c r="D10711" s="81">
        <v>10.17293508492379</v>
      </c>
      <c r="E10711" s="81">
        <v>1.7261642482847268</v>
      </c>
      <c r="F10711" s="62"/>
    </row>
    <row r="10712" spans="1:6">
      <c r="A10712" s="79">
        <v>40604</v>
      </c>
      <c r="B10712" s="83" t="s">
        <v>81</v>
      </c>
      <c r="C10712" s="81">
        <v>7.5488126658741619</v>
      </c>
      <c r="D10712" s="81">
        <v>9.0117505586349278</v>
      </c>
      <c r="E10712" s="81">
        <v>1.4629378927607659</v>
      </c>
      <c r="F10712" s="62"/>
    </row>
    <row r="10713" spans="1:6">
      <c r="A10713" s="79">
        <v>40604</v>
      </c>
      <c r="B10713" s="83" t="s">
        <v>82</v>
      </c>
      <c r="C10713" s="81">
        <v>9.7394544548689179</v>
      </c>
      <c r="D10713" s="81">
        <v>12.872538383747468</v>
      </c>
      <c r="E10713" s="81">
        <v>3.1330839288785501</v>
      </c>
      <c r="F10713" s="62"/>
    </row>
    <row r="10714" spans="1:6">
      <c r="A10714" s="79">
        <v>40604</v>
      </c>
      <c r="B10714" s="83" t="s">
        <v>83</v>
      </c>
      <c r="C10714" s="81">
        <v>8.5257282628790509</v>
      </c>
      <c r="D10714" s="81">
        <v>11.016613266868687</v>
      </c>
      <c r="E10714" s="81">
        <v>2.4908850039896357</v>
      </c>
      <c r="F10714" s="62"/>
    </row>
    <row r="10715" spans="1:6">
      <c r="A10715" s="79">
        <v>40604</v>
      </c>
      <c r="B10715" s="83" t="s">
        <v>84</v>
      </c>
      <c r="C10715" s="81">
        <v>7.5784297574391593</v>
      </c>
      <c r="D10715" s="81">
        <v>8.9324077652989349</v>
      </c>
      <c r="E10715" s="81">
        <v>1.3539780078597756</v>
      </c>
      <c r="F10715" s="62"/>
    </row>
    <row r="10716" spans="1:6">
      <c r="A10716" s="79">
        <v>40604</v>
      </c>
      <c r="B10716" s="83" t="s">
        <v>85</v>
      </c>
      <c r="C10716" s="81">
        <v>12.561649715393601</v>
      </c>
      <c r="D10716" s="81">
        <v>20.862178092131511</v>
      </c>
      <c r="E10716" s="81">
        <v>8.3005283767379101</v>
      </c>
      <c r="F10716" s="62"/>
    </row>
    <row r="10717" spans="1:6">
      <c r="A10717" s="79">
        <v>40604</v>
      </c>
      <c r="B10717" s="83" t="s">
        <v>86</v>
      </c>
      <c r="C10717" s="81">
        <v>7.233067456949196</v>
      </c>
      <c r="D10717" s="81">
        <v>8.5850721632039768</v>
      </c>
      <c r="E10717" s="81">
        <v>1.3520047062547809</v>
      </c>
      <c r="F10717" s="62"/>
    </row>
    <row r="10718" spans="1:6">
      <c r="A10718" s="79">
        <v>40604</v>
      </c>
      <c r="B10718" s="83" t="s">
        <v>87</v>
      </c>
      <c r="C10718" s="81">
        <v>9.5815999946339332</v>
      </c>
      <c r="D10718" s="81">
        <v>11.979426257717572</v>
      </c>
      <c r="E10718" s="81">
        <v>2.3978262630836387</v>
      </c>
      <c r="F10718" s="62"/>
    </row>
    <row r="10719" spans="1:6">
      <c r="A10719" s="79">
        <v>40604</v>
      </c>
      <c r="B10719" s="83" t="s">
        <v>88</v>
      </c>
      <c r="C10719" s="81">
        <v>9.3053082604589665</v>
      </c>
      <c r="D10719" s="81">
        <v>13.517823191752386</v>
      </c>
      <c r="E10719" s="81">
        <v>4.2125149312934198</v>
      </c>
      <c r="F10719" s="62"/>
    </row>
    <row r="10720" spans="1:6">
      <c r="A10720" s="79">
        <v>40604</v>
      </c>
      <c r="B10720" s="83" t="s">
        <v>89</v>
      </c>
      <c r="C10720" s="81">
        <v>9.7098928189189202</v>
      </c>
      <c r="D10720" s="81">
        <v>13.517851385152387</v>
      </c>
      <c r="E10720" s="81">
        <v>3.8079585662334665</v>
      </c>
      <c r="F10720" s="62"/>
    </row>
    <row r="10721" spans="1:6">
      <c r="A10721" s="79">
        <v>40604</v>
      </c>
      <c r="B10721" s="83" t="s">
        <v>90</v>
      </c>
      <c r="C10721" s="81">
        <v>9.0092861437689979</v>
      </c>
      <c r="D10721" s="81">
        <v>10.8976738452647</v>
      </c>
      <c r="E10721" s="81">
        <v>1.8883877014957022</v>
      </c>
      <c r="F10721" s="62"/>
    </row>
    <row r="10722" spans="1:6">
      <c r="A10722" s="79">
        <v>40604</v>
      </c>
      <c r="B10722" s="83" t="s">
        <v>91</v>
      </c>
      <c r="C10722" s="81">
        <v>8.2396040863740829</v>
      </c>
      <c r="D10722" s="81">
        <v>9.9448925018328129</v>
      </c>
      <c r="E10722" s="81">
        <v>1.70528841545873</v>
      </c>
      <c r="F10722" s="62"/>
    </row>
    <row r="10723" spans="1:6">
      <c r="A10723" s="79">
        <v>40604</v>
      </c>
      <c r="B10723" s="83" t="s">
        <v>92</v>
      </c>
      <c r="C10723" s="81">
        <v>5.8417348531193491</v>
      </c>
      <c r="D10723" s="81">
        <v>6.9276940556651727</v>
      </c>
      <c r="E10723" s="81">
        <v>1.0859592025458236</v>
      </c>
      <c r="F10723" s="62"/>
    </row>
    <row r="10724" spans="1:6">
      <c r="A10724" s="79">
        <v>40604</v>
      </c>
      <c r="B10724" s="83" t="s">
        <v>93</v>
      </c>
      <c r="C10724" s="81">
        <v>9.3645435238539569</v>
      </c>
      <c r="D10724" s="81">
        <v>13.914967511432337</v>
      </c>
      <c r="E10724" s="81">
        <v>4.5504239875783803</v>
      </c>
      <c r="F10724" s="62"/>
    </row>
    <row r="10725" spans="1:6">
      <c r="A10725" s="79">
        <v>40604</v>
      </c>
      <c r="B10725" s="83" t="s">
        <v>94</v>
      </c>
      <c r="C10725" s="81">
        <v>9.1671931024689801</v>
      </c>
      <c r="D10725" s="81">
        <v>15.294586060695172</v>
      </c>
      <c r="E10725" s="81">
        <v>6.1273929582261921</v>
      </c>
      <c r="F10725" s="62"/>
    </row>
    <row r="10726" spans="1:6">
      <c r="A10726" s="79">
        <v>40604</v>
      </c>
      <c r="B10726" s="83" t="s">
        <v>95</v>
      </c>
      <c r="C10726" s="81">
        <v>20.663201395707695</v>
      </c>
      <c r="D10726" s="81">
        <v>21.438270468717437</v>
      </c>
      <c r="E10726" s="81">
        <v>0.77506907300974248</v>
      </c>
      <c r="F10726" s="62"/>
    </row>
    <row r="10727" spans="1:6">
      <c r="A10727" s="79">
        <v>40604</v>
      </c>
      <c r="B10727" s="83" t="s">
        <v>96</v>
      </c>
      <c r="C10727" s="81">
        <v>12.867636627998566</v>
      </c>
      <c r="D10727" s="81">
        <v>16.634544556890013</v>
      </c>
      <c r="E10727" s="81">
        <v>3.7669079288914471</v>
      </c>
      <c r="F10727" s="62"/>
    </row>
    <row r="10728" spans="1:6">
      <c r="A10728" s="79">
        <v>40604</v>
      </c>
      <c r="B10728" s="83" t="s">
        <v>97</v>
      </c>
      <c r="C10728" s="81">
        <v>14.012312259698438</v>
      </c>
      <c r="D10728" s="81">
        <v>18.391333741298801</v>
      </c>
      <c r="E10728" s="81">
        <v>4.379021481600363</v>
      </c>
      <c r="F10728" s="62"/>
    </row>
    <row r="10729" spans="1:6">
      <c r="A10729" s="79">
        <v>40604</v>
      </c>
      <c r="B10729" s="83" t="s">
        <v>98</v>
      </c>
      <c r="C10729" s="81">
        <v>12.739370556868581</v>
      </c>
      <c r="D10729" s="81">
        <v>13.934962993066332</v>
      </c>
      <c r="E10729" s="81">
        <v>1.1955924361977512</v>
      </c>
      <c r="F10729" s="62"/>
    </row>
    <row r="10730" spans="1:6">
      <c r="A10730" s="79">
        <v>40604</v>
      </c>
      <c r="B10730" s="83" t="s">
        <v>99</v>
      </c>
      <c r="C10730" s="81">
        <v>24.639990499682249</v>
      </c>
      <c r="D10730" s="81">
        <v>29.199961986010507</v>
      </c>
      <c r="E10730" s="81">
        <v>4.5599714863282585</v>
      </c>
      <c r="F10730" s="62"/>
    </row>
    <row r="10731" spans="1:6">
      <c r="A10731" s="79">
        <v>40604</v>
      </c>
      <c r="B10731" s="83" t="s">
        <v>100</v>
      </c>
      <c r="C10731" s="81">
        <v>28.251636341316846</v>
      </c>
      <c r="D10731" s="81">
        <v>36.217159588328663</v>
      </c>
      <c r="E10731" s="81">
        <v>7.9655232470118165</v>
      </c>
      <c r="F10731" s="62"/>
    </row>
    <row r="10732" spans="1:6">
      <c r="A10732" s="79">
        <v>40604</v>
      </c>
      <c r="B10732" s="83" t="s">
        <v>101</v>
      </c>
      <c r="C10732" s="81">
        <v>35.810426470571002</v>
      </c>
      <c r="D10732" s="81">
        <v>44.762874870664639</v>
      </c>
      <c r="E10732" s="81">
        <v>8.9524484000936368</v>
      </c>
      <c r="F10732" s="62"/>
    </row>
    <row r="10733" spans="1:6">
      <c r="A10733" s="79">
        <v>40604</v>
      </c>
      <c r="B10733" s="83" t="s">
        <v>102</v>
      </c>
      <c r="C10733" s="81">
        <v>26.090610497237083</v>
      </c>
      <c r="D10733" s="81">
        <v>33.656590966742968</v>
      </c>
      <c r="E10733" s="81">
        <v>7.5659804695058845</v>
      </c>
      <c r="F10733" s="62"/>
    </row>
    <row r="10734" spans="1:6">
      <c r="A10734" s="79">
        <v>40604</v>
      </c>
      <c r="B10734" s="83" t="s">
        <v>103</v>
      </c>
      <c r="C10734" s="81">
        <v>36.797256447100892</v>
      </c>
      <c r="D10734" s="81">
        <v>51.02592009019088</v>
      </c>
      <c r="E10734" s="81">
        <v>14.228663643089988</v>
      </c>
      <c r="F10734" s="62"/>
    </row>
    <row r="10735" spans="1:6">
      <c r="A10735" s="79">
        <v>40604</v>
      </c>
      <c r="B10735" s="83" t="s">
        <v>104</v>
      </c>
      <c r="C10735" s="81">
        <v>37.626179845135795</v>
      </c>
      <c r="D10735" s="81">
        <v>55.184732034513388</v>
      </c>
      <c r="E10735" s="81">
        <v>17.558552189377593</v>
      </c>
      <c r="F10735" s="62"/>
    </row>
    <row r="10736" spans="1:6">
      <c r="A10736" s="79">
        <v>40604</v>
      </c>
      <c r="B10736" s="83" t="s">
        <v>105</v>
      </c>
      <c r="C10736" s="81">
        <v>32.721869570536342</v>
      </c>
      <c r="D10736" s="81">
        <v>46.60936009102641</v>
      </c>
      <c r="E10736" s="81">
        <v>13.887490520490068</v>
      </c>
      <c r="F10736" s="62"/>
    </row>
    <row r="10737" spans="1:6">
      <c r="A10737" s="79">
        <v>40604</v>
      </c>
      <c r="B10737" s="83" t="s">
        <v>106</v>
      </c>
      <c r="C10737" s="81">
        <v>39.165615124645619</v>
      </c>
      <c r="D10737" s="81">
        <v>57.358614507336121</v>
      </c>
      <c r="E10737" s="81">
        <v>18.192999382690502</v>
      </c>
      <c r="F10737" s="62"/>
    </row>
    <row r="10738" spans="1:6">
      <c r="A10738" s="79">
        <v>40604</v>
      </c>
      <c r="B10738" s="83" t="s">
        <v>107</v>
      </c>
      <c r="C10738" s="81">
        <v>68.976522336142295</v>
      </c>
      <c r="D10738" s="81">
        <v>106.89627385507718</v>
      </c>
      <c r="E10738" s="81">
        <v>37.919751518934888</v>
      </c>
      <c r="F10738" s="62"/>
    </row>
    <row r="10739" spans="1:6">
      <c r="A10739" s="79">
        <v>40604</v>
      </c>
      <c r="B10739" s="83" t="s">
        <v>108</v>
      </c>
      <c r="C10739" s="81">
        <v>42.274048985275272</v>
      </c>
      <c r="D10739" s="81">
        <v>60.425800601888753</v>
      </c>
      <c r="E10739" s="81">
        <v>18.151751616613481</v>
      </c>
      <c r="F10739" s="62"/>
    </row>
    <row r="10740" spans="1:6">
      <c r="A10740" s="79">
        <v>40604</v>
      </c>
      <c r="B10740" s="83" t="s">
        <v>109</v>
      </c>
      <c r="C10740" s="81">
        <v>44.750917225919999</v>
      </c>
      <c r="D10740" s="81">
        <v>69.894772549705607</v>
      </c>
      <c r="E10740" s="81">
        <v>25.143855323785608</v>
      </c>
      <c r="F10740" s="62"/>
    </row>
    <row r="10741" spans="1:6">
      <c r="A10741" s="79">
        <v>40604</v>
      </c>
      <c r="B10741" s="83" t="s">
        <v>110</v>
      </c>
      <c r="C10741" s="81">
        <v>134.00613618418501</v>
      </c>
      <c r="D10741" s="81">
        <v>223.2230492753032</v>
      </c>
      <c r="E10741" s="81">
        <v>89.216913091118187</v>
      </c>
      <c r="F10741" s="62"/>
    </row>
    <row r="10742" spans="1:6">
      <c r="A10742" s="79">
        <v>40604</v>
      </c>
      <c r="B10742" s="83" t="s">
        <v>111</v>
      </c>
      <c r="C10742" s="81">
        <v>83.778556112240636</v>
      </c>
      <c r="D10742" s="81">
        <v>149.77513733251203</v>
      </c>
      <c r="E10742" s="81">
        <v>65.996581220271395</v>
      </c>
      <c r="F10742" s="62"/>
    </row>
    <row r="10743" spans="1:6">
      <c r="A10743" s="79">
        <v>40604</v>
      </c>
      <c r="B10743" s="83" t="s">
        <v>112</v>
      </c>
      <c r="C10743" s="81">
        <v>31.725350132896448</v>
      </c>
      <c r="D10743" s="81">
        <v>41.250282898247043</v>
      </c>
      <c r="E10743" s="81">
        <v>9.5249327653505951</v>
      </c>
      <c r="F10743" s="62"/>
    </row>
    <row r="10744" spans="1:6">
      <c r="A10744" s="79">
        <v>40604</v>
      </c>
      <c r="B10744" s="83" t="s">
        <v>113</v>
      </c>
      <c r="C10744" s="81">
        <v>38.968424353150638</v>
      </c>
      <c r="D10744" s="81">
        <v>52.327224491217713</v>
      </c>
      <c r="E10744" s="81">
        <v>13.358800138067075</v>
      </c>
      <c r="F10744" s="62"/>
    </row>
    <row r="10745" spans="1:6">
      <c r="A10745" s="79">
        <v>40604</v>
      </c>
      <c r="B10745" s="83" t="s">
        <v>114</v>
      </c>
      <c r="C10745" s="81">
        <v>44.958280560274964</v>
      </c>
      <c r="D10745" s="81">
        <v>62.878159805187444</v>
      </c>
      <c r="E10745" s="81">
        <v>17.91987924491248</v>
      </c>
      <c r="F10745" s="62"/>
    </row>
    <row r="10746" spans="1:6">
      <c r="A10746" s="79">
        <v>40604</v>
      </c>
      <c r="B10746" s="83" t="s">
        <v>115</v>
      </c>
      <c r="C10746" s="81">
        <v>34.547637511661129</v>
      </c>
      <c r="D10746" s="81">
        <v>42.957733731170833</v>
      </c>
      <c r="E10746" s="81">
        <v>8.410096219509704</v>
      </c>
      <c r="F10746" s="62"/>
    </row>
    <row r="10747" spans="1:6">
      <c r="A10747" s="79">
        <v>40604</v>
      </c>
      <c r="B10747" s="83" t="s">
        <v>116</v>
      </c>
      <c r="C10747" s="81">
        <v>34.656205982396116</v>
      </c>
      <c r="D10747" s="81">
        <v>46.540950450807401</v>
      </c>
      <c r="E10747" s="81">
        <v>11.884744468411284</v>
      </c>
      <c r="F10747" s="62"/>
    </row>
    <row r="10748" spans="1:6">
      <c r="A10748" s="79">
        <v>40604</v>
      </c>
      <c r="B10748" s="83" t="s">
        <v>117</v>
      </c>
      <c r="C10748" s="81">
        <v>36.442325445850919</v>
      </c>
      <c r="D10748" s="81">
        <v>50.45172627620493</v>
      </c>
      <c r="E10748" s="81">
        <v>14.009400830354011</v>
      </c>
      <c r="F10748" s="62"/>
    </row>
    <row r="10749" spans="1:6">
      <c r="A10749" s="79">
        <v>40604</v>
      </c>
      <c r="B10749" s="83" t="s">
        <v>118</v>
      </c>
      <c r="C10749" s="81">
        <v>27.403303453786929</v>
      </c>
      <c r="D10749" s="81">
        <v>32.962921973753033</v>
      </c>
      <c r="E10749" s="81">
        <v>5.5596185199661043</v>
      </c>
      <c r="F10749" s="62"/>
    </row>
    <row r="10750" spans="1:6">
      <c r="A10750" s="79">
        <v>40604</v>
      </c>
      <c r="B10750" s="83" t="s">
        <v>119</v>
      </c>
      <c r="C10750" s="81">
        <v>30.107140788551625</v>
      </c>
      <c r="D10750" s="81">
        <v>38.640446512176347</v>
      </c>
      <c r="E10750" s="81">
        <v>8.5333057236247214</v>
      </c>
      <c r="F10750" s="62"/>
    </row>
    <row r="10751" spans="1:6">
      <c r="A10751" s="79">
        <v>40604</v>
      </c>
      <c r="B10751" s="83" t="s">
        <v>120</v>
      </c>
      <c r="C10751" s="81">
        <v>29.830856199816651</v>
      </c>
      <c r="D10751" s="81">
        <v>36.049934348139658</v>
      </c>
      <c r="E10751" s="81">
        <v>6.2190781483230069</v>
      </c>
      <c r="F10751" s="62"/>
    </row>
    <row r="10752" spans="1:6">
      <c r="A10752" s="79">
        <v>40604</v>
      </c>
      <c r="B10752" s="83" t="s">
        <v>121</v>
      </c>
      <c r="C10752" s="81">
        <v>33.26492813412127</v>
      </c>
      <c r="D10752" s="81">
        <v>43.930986283636706</v>
      </c>
      <c r="E10752" s="81">
        <v>10.666058149515436</v>
      </c>
      <c r="F10752" s="62"/>
    </row>
    <row r="10753" spans="1:6">
      <c r="A10753" s="79">
        <v>40604</v>
      </c>
      <c r="B10753" s="83" t="s">
        <v>122</v>
      </c>
      <c r="C10753" s="81">
        <v>33.610327652456228</v>
      </c>
      <c r="D10753" s="81">
        <v>42.620887598392862</v>
      </c>
      <c r="E10753" s="81">
        <v>9.0105599459366346</v>
      </c>
      <c r="F10753" s="62"/>
    </row>
    <row r="10754" spans="1:6">
      <c r="A10754" s="79">
        <v>40604</v>
      </c>
      <c r="B10754" s="83" t="s">
        <v>27</v>
      </c>
      <c r="C10754" s="81">
        <v>45.955194246359845</v>
      </c>
      <c r="D10754" s="81">
        <v>57.251465384449098</v>
      </c>
      <c r="E10754" s="81">
        <v>11.296271138089253</v>
      </c>
      <c r="F10754" s="62"/>
    </row>
    <row r="10755" spans="1:6">
      <c r="A10755" s="79">
        <v>40604</v>
      </c>
      <c r="B10755" s="83" t="s">
        <v>28</v>
      </c>
      <c r="C10755" s="81">
        <v>36.501689387515903</v>
      </c>
      <c r="D10755" s="81">
        <v>54.849559206935389</v>
      </c>
      <c r="E10755" s="81">
        <v>18.347869819419486</v>
      </c>
      <c r="F10755" s="62"/>
    </row>
    <row r="10756" spans="1:6">
      <c r="A10756" s="79">
        <v>40604</v>
      </c>
      <c r="B10756" s="83" t="s">
        <v>29</v>
      </c>
      <c r="C10756" s="81">
        <v>32.080850168261399</v>
      </c>
      <c r="D10756" s="81">
        <v>42.720411717962847</v>
      </c>
      <c r="E10756" s="81">
        <v>10.639561549701448</v>
      </c>
      <c r="F10756" s="62"/>
    </row>
    <row r="10757" spans="1:6">
      <c r="A10757" s="79">
        <v>40604</v>
      </c>
      <c r="B10757" s="83" t="s">
        <v>30</v>
      </c>
      <c r="C10757" s="81">
        <v>28.301425577396824</v>
      </c>
      <c r="D10757" s="81">
        <v>40.040543743173174</v>
      </c>
      <c r="E10757" s="81">
        <v>11.73911816577635</v>
      </c>
      <c r="F10757" s="62"/>
    </row>
    <row r="10758" spans="1:6">
      <c r="A10758" s="79">
        <v>40604</v>
      </c>
      <c r="B10758" s="83" t="s">
        <v>31</v>
      </c>
      <c r="C10758" s="81">
        <v>31.113824762501508</v>
      </c>
      <c r="D10758" s="81">
        <v>45.599068312492498</v>
      </c>
      <c r="E10758" s="81">
        <v>14.48524354999099</v>
      </c>
      <c r="F10758" s="62"/>
    </row>
    <row r="10759" spans="1:6">
      <c r="A10759" s="79">
        <v>40604</v>
      </c>
      <c r="B10759" s="83" t="s">
        <v>32</v>
      </c>
      <c r="C10759" s="81">
        <v>28.321196219396818</v>
      </c>
      <c r="D10759" s="81">
        <v>37.301187655281495</v>
      </c>
      <c r="E10759" s="81">
        <v>8.9799914358846777</v>
      </c>
      <c r="F10759" s="62"/>
    </row>
    <row r="10760" spans="1:6">
      <c r="A10760" s="79">
        <v>40604</v>
      </c>
      <c r="B10760" s="83" t="s">
        <v>33</v>
      </c>
      <c r="C10760" s="81">
        <v>21.610960854447569</v>
      </c>
      <c r="D10760" s="81">
        <v>23.931173759984109</v>
      </c>
      <c r="E10760" s="81">
        <v>2.3202129055365397</v>
      </c>
      <c r="F10760" s="62"/>
    </row>
    <row r="10761" spans="1:6">
      <c r="A10761" s="79">
        <v>40604</v>
      </c>
      <c r="B10761" s="83" t="s">
        <v>34</v>
      </c>
      <c r="C10761" s="81">
        <v>26.31802184822704</v>
      </c>
      <c r="D10761" s="81">
        <v>31.812348342981156</v>
      </c>
      <c r="E10761" s="81">
        <v>5.4943264947541159</v>
      </c>
      <c r="F10761" s="62"/>
    </row>
    <row r="10762" spans="1:6">
      <c r="A10762" s="79">
        <v>40604</v>
      </c>
      <c r="B10762" s="83" t="s">
        <v>35</v>
      </c>
      <c r="C10762" s="81">
        <v>23.860898293047317</v>
      </c>
      <c r="D10762" s="81">
        <v>28.884282913466514</v>
      </c>
      <c r="E10762" s="81">
        <v>5.023384620419197</v>
      </c>
      <c r="F10762" s="62"/>
    </row>
    <row r="10763" spans="1:6">
      <c r="A10763" s="79">
        <v>40604</v>
      </c>
      <c r="B10763" s="83" t="s">
        <v>36</v>
      </c>
      <c r="C10763" s="81">
        <v>19.153859351157848</v>
      </c>
      <c r="D10763" s="81">
        <v>19.663190302774623</v>
      </c>
      <c r="E10763" s="81">
        <v>0.509330951616775</v>
      </c>
      <c r="F10763" s="62"/>
    </row>
    <row r="10764" spans="1:6">
      <c r="A10764" s="79">
        <v>40604</v>
      </c>
      <c r="B10764" s="83" t="s">
        <v>37</v>
      </c>
      <c r="C10764" s="81">
        <v>26.890416616371976</v>
      </c>
      <c r="D10764" s="81">
        <v>31.663658696226172</v>
      </c>
      <c r="E10764" s="81">
        <v>4.7732420798541959</v>
      </c>
      <c r="F10764" s="62"/>
    </row>
    <row r="10765" spans="1:6">
      <c r="A10765" s="79">
        <v>40604</v>
      </c>
      <c r="B10765" s="83" t="s">
        <v>38</v>
      </c>
      <c r="C10765" s="81">
        <v>23.071498164537402</v>
      </c>
      <c r="D10765" s="81">
        <v>27.187129164059712</v>
      </c>
      <c r="E10765" s="81">
        <v>4.1156309995223097</v>
      </c>
      <c r="F10765" s="62"/>
    </row>
    <row r="10766" spans="1:6">
      <c r="A10766" s="79">
        <v>40604</v>
      </c>
      <c r="B10766" s="83" t="s">
        <v>39</v>
      </c>
      <c r="C10766" s="81">
        <v>25.844435691432089</v>
      </c>
      <c r="D10766" s="81">
        <v>30.413120656884324</v>
      </c>
      <c r="E10766" s="81">
        <v>4.5686849654522348</v>
      </c>
      <c r="F10766" s="62"/>
    </row>
    <row r="10767" spans="1:6">
      <c r="A10767" s="79">
        <v>40604</v>
      </c>
      <c r="B10767" s="83" t="s">
        <v>40</v>
      </c>
      <c r="C10767" s="81">
        <v>36.857207461495854</v>
      </c>
      <c r="D10767" s="81">
        <v>51.168395542128806</v>
      </c>
      <c r="E10767" s="81">
        <v>14.311188080632952</v>
      </c>
      <c r="F10767" s="62"/>
    </row>
    <row r="10768" spans="1:6">
      <c r="A10768" s="79">
        <v>40604</v>
      </c>
      <c r="B10768" s="83" t="s">
        <v>41</v>
      </c>
      <c r="C10768" s="81">
        <v>30.038395750136615</v>
      </c>
      <c r="D10768" s="81">
        <v>38.850342930933301</v>
      </c>
      <c r="E10768" s="81">
        <v>8.811947180796686</v>
      </c>
      <c r="F10768" s="62"/>
    </row>
    <row r="10769" spans="1:6">
      <c r="A10769" s="79">
        <v>40604</v>
      </c>
      <c r="B10769" s="83" t="s">
        <v>42</v>
      </c>
      <c r="C10769" s="81">
        <v>33.314614346716247</v>
      </c>
      <c r="D10769" s="81">
        <v>47.773911720715219</v>
      </c>
      <c r="E10769" s="81">
        <v>14.459297373998972</v>
      </c>
      <c r="F10769" s="62"/>
    </row>
    <row r="10770" spans="1:6">
      <c r="A10770" s="79">
        <v>40604</v>
      </c>
      <c r="B10770" s="83" t="s">
        <v>43</v>
      </c>
      <c r="C10770" s="81">
        <v>38.544716593525656</v>
      </c>
      <c r="D10770" s="81">
        <v>52.141467197294688</v>
      </c>
      <c r="E10770" s="81">
        <v>13.596750603769031</v>
      </c>
      <c r="F10770" s="62"/>
    </row>
    <row r="10771" spans="1:6">
      <c r="A10771" s="79">
        <v>40604</v>
      </c>
      <c r="B10771" s="83" t="s">
        <v>44</v>
      </c>
      <c r="C10771" s="81">
        <v>43.528123111435093</v>
      </c>
      <c r="D10771" s="81">
        <v>59.625822699011778</v>
      </c>
      <c r="E10771" s="81">
        <v>16.097699587576685</v>
      </c>
      <c r="F10771" s="62"/>
    </row>
    <row r="10772" spans="1:6">
      <c r="A10772" s="79">
        <v>40604</v>
      </c>
      <c r="B10772" s="83" t="s">
        <v>45</v>
      </c>
      <c r="C10772" s="81">
        <v>49.083885007044472</v>
      </c>
      <c r="D10772" s="81">
        <v>65.313589403852092</v>
      </c>
      <c r="E10772" s="81">
        <v>16.22970439680762</v>
      </c>
      <c r="F10772" s="62"/>
    </row>
    <row r="10773" spans="1:6">
      <c r="A10773" s="79">
        <v>40604</v>
      </c>
      <c r="B10773" s="83" t="s">
        <v>46</v>
      </c>
      <c r="C10773" s="81">
        <v>30.452947681456568</v>
      </c>
      <c r="D10773" s="81">
        <v>41.808725268798931</v>
      </c>
      <c r="E10773" s="81">
        <v>11.355777587342363</v>
      </c>
      <c r="F10773" s="62"/>
    </row>
    <row r="10774" spans="1:6">
      <c r="A10774" s="79">
        <v>40604</v>
      </c>
      <c r="B10774" s="83" t="s">
        <v>47</v>
      </c>
      <c r="C10774" s="81">
        <v>51.985167367854139</v>
      </c>
      <c r="D10774" s="81">
        <v>76.13333132638077</v>
      </c>
      <c r="E10774" s="81">
        <v>24.148163958526631</v>
      </c>
      <c r="F10774" s="62"/>
    </row>
    <row r="10775" spans="1:6">
      <c r="A10775" s="79">
        <v>40604</v>
      </c>
      <c r="B10775" s="83" t="s">
        <v>48</v>
      </c>
      <c r="C10775" s="81">
        <v>43.4492847195351</v>
      </c>
      <c r="D10775" s="81">
        <v>60.02336565929172</v>
      </c>
      <c r="E10775" s="81">
        <v>16.57408093975662</v>
      </c>
      <c r="F10775" s="62"/>
    </row>
    <row r="10776" spans="1:6">
      <c r="A10776" s="79">
        <v>40604</v>
      </c>
      <c r="B10776" s="83" t="s">
        <v>49</v>
      </c>
      <c r="C10776" s="81">
        <v>33.038449739816272</v>
      </c>
      <c r="D10776" s="81">
        <v>46.960663986621306</v>
      </c>
      <c r="E10776" s="81">
        <v>13.922214246805034</v>
      </c>
      <c r="F10776" s="62"/>
    </row>
    <row r="10777" spans="1:6">
      <c r="A10777" s="79">
        <v>40604</v>
      </c>
      <c r="B10777" s="83" t="s">
        <v>50</v>
      </c>
      <c r="C10777" s="81">
        <v>44.89008356624494</v>
      </c>
      <c r="D10777" s="81">
        <v>66.277109982800951</v>
      </c>
      <c r="E10777" s="81">
        <v>21.387026416556012</v>
      </c>
      <c r="F10777" s="62"/>
    </row>
    <row r="10778" spans="1:6">
      <c r="A10778" s="79">
        <v>40604</v>
      </c>
      <c r="B10778" s="83" t="s">
        <v>51</v>
      </c>
      <c r="C10778" s="81">
        <v>46.992022131164696</v>
      </c>
      <c r="D10778" s="81">
        <v>64.301934074918194</v>
      </c>
      <c r="E10778" s="81">
        <v>17.309911943753498</v>
      </c>
      <c r="F10778" s="62"/>
    </row>
    <row r="10779" spans="1:6">
      <c r="A10779" s="79">
        <v>40604</v>
      </c>
      <c r="B10779" s="83" t="s">
        <v>52</v>
      </c>
      <c r="C10779" s="81">
        <v>60.225217651953201</v>
      </c>
      <c r="D10779" s="81">
        <v>85.36551192618964</v>
      </c>
      <c r="E10779" s="81">
        <v>25.140294274236439</v>
      </c>
      <c r="F10779" s="62"/>
    </row>
    <row r="10780" spans="1:6">
      <c r="A10780" s="79">
        <v>40604</v>
      </c>
      <c r="B10780" s="83" t="s">
        <v>53</v>
      </c>
      <c r="C10780" s="81">
        <v>36.354225383815894</v>
      </c>
      <c r="D10780" s="81">
        <v>50.048117291707925</v>
      </c>
      <c r="E10780" s="81">
        <v>13.693891907892031</v>
      </c>
      <c r="F10780" s="62"/>
    </row>
    <row r="10781" spans="1:6">
      <c r="A10781" s="79">
        <v>40604</v>
      </c>
      <c r="B10781" s="83" t="s">
        <v>54</v>
      </c>
      <c r="C10781" s="81">
        <v>38.426558148655658</v>
      </c>
      <c r="D10781" s="81">
        <v>53.274257369132535</v>
      </c>
      <c r="E10781" s="81">
        <v>14.847699220476876</v>
      </c>
      <c r="F10781" s="62"/>
    </row>
    <row r="10782" spans="1:6">
      <c r="A10782" s="79">
        <v>40604</v>
      </c>
      <c r="B10782" s="83" t="s">
        <v>55</v>
      </c>
      <c r="C10782" s="81">
        <v>40.942960262320376</v>
      </c>
      <c r="D10782" s="81">
        <v>54.445670027238386</v>
      </c>
      <c r="E10782" s="81">
        <v>13.502709764918009</v>
      </c>
      <c r="F10782" s="62"/>
    </row>
    <row r="10783" spans="1:6">
      <c r="A10783" s="79">
        <v>40604</v>
      </c>
      <c r="B10783" s="83" t="s">
        <v>56</v>
      </c>
      <c r="C10783" s="81">
        <v>54.393283919513856</v>
      </c>
      <c r="D10783" s="81">
        <v>74.24876227515098</v>
      </c>
      <c r="E10783" s="81">
        <v>19.855478355637125</v>
      </c>
      <c r="F10783" s="62"/>
    </row>
    <row r="10784" spans="1:6">
      <c r="A10784" s="79">
        <v>40604</v>
      </c>
      <c r="B10784" s="83" t="s">
        <v>57</v>
      </c>
      <c r="C10784" s="81">
        <v>37.814802512835726</v>
      </c>
      <c r="D10784" s="81">
        <v>53.592233085976488</v>
      </c>
      <c r="E10784" s="81">
        <v>15.777430573140762</v>
      </c>
      <c r="F10784" s="62"/>
    </row>
    <row r="10785" spans="1:6">
      <c r="A10785" s="79">
        <v>40604</v>
      </c>
      <c r="B10785" s="83" t="s">
        <v>58</v>
      </c>
      <c r="C10785" s="81">
        <v>31.31170191868646</v>
      </c>
      <c r="D10785" s="81">
        <v>41.690655371394932</v>
      </c>
      <c r="E10785" s="81">
        <v>10.378953452708473</v>
      </c>
      <c r="F10785" s="62"/>
    </row>
    <row r="10786" spans="1:6">
      <c r="A10786" s="79">
        <v>40604</v>
      </c>
      <c r="B10786" s="83" t="s">
        <v>59</v>
      </c>
      <c r="C10786" s="81">
        <v>32.574847540061313</v>
      </c>
      <c r="D10786" s="81">
        <v>42.564262626490823</v>
      </c>
      <c r="E10786" s="81">
        <v>9.9894150864295099</v>
      </c>
      <c r="F10786" s="62"/>
    </row>
    <row r="10787" spans="1:6">
      <c r="A10787" s="79">
        <v>40604</v>
      </c>
      <c r="B10787" s="83" t="s">
        <v>60</v>
      </c>
      <c r="C10787" s="81">
        <v>35.693212847195966</v>
      </c>
      <c r="D10787" s="81">
        <v>49.473117378321987</v>
      </c>
      <c r="E10787" s="81">
        <v>13.779904531126022</v>
      </c>
      <c r="F10787" s="62"/>
    </row>
    <row r="10788" spans="1:6">
      <c r="A10788" s="79">
        <v>40604</v>
      </c>
      <c r="B10788" s="83" t="s">
        <v>61</v>
      </c>
      <c r="C10788" s="81">
        <v>37.045176381785808</v>
      </c>
      <c r="D10788" s="81">
        <v>51.220268463713765</v>
      </c>
      <c r="E10788" s="81">
        <v>14.175092081927957</v>
      </c>
      <c r="F10788" s="62"/>
    </row>
    <row r="10789" spans="1:6">
      <c r="A10789" s="79">
        <v>40604</v>
      </c>
      <c r="B10789" s="83" t="s">
        <v>62</v>
      </c>
      <c r="C10789" s="81">
        <v>26.081635869807048</v>
      </c>
      <c r="D10789" s="81">
        <v>33.08478891355697</v>
      </c>
      <c r="E10789" s="81">
        <v>7.0031530437499221</v>
      </c>
      <c r="F10789" s="62"/>
    </row>
    <row r="10790" spans="1:6">
      <c r="A10790" s="79">
        <v>40604</v>
      </c>
      <c r="B10790" s="83" t="s">
        <v>63</v>
      </c>
      <c r="C10790" s="81">
        <v>35.239341146551013</v>
      </c>
      <c r="D10790" s="81">
        <v>47.091078880642264</v>
      </c>
      <c r="E10790" s="81">
        <v>11.851737734091252</v>
      </c>
      <c r="F10790" s="62"/>
    </row>
    <row r="10791" spans="1:6">
      <c r="A10791" s="79">
        <v>40604</v>
      </c>
      <c r="B10791" s="83" t="s">
        <v>64</v>
      </c>
      <c r="C10791" s="81">
        <v>34.262410329276122</v>
      </c>
      <c r="D10791" s="81">
        <v>42.46544172732083</v>
      </c>
      <c r="E10791" s="81">
        <v>8.2030313980447076</v>
      </c>
      <c r="F10791" s="62"/>
    </row>
    <row r="10792" spans="1:6">
      <c r="A10792" s="79">
        <v>40604</v>
      </c>
      <c r="B10792" s="83" t="s">
        <v>65</v>
      </c>
      <c r="C10792" s="81">
        <v>26.131024780197038</v>
      </c>
      <c r="D10792" s="81">
        <v>29.580944422656398</v>
      </c>
      <c r="E10792" s="81">
        <v>3.4499196424593599</v>
      </c>
      <c r="F10792" s="62"/>
    </row>
    <row r="10793" spans="1:6">
      <c r="A10793" s="79">
        <v>40604</v>
      </c>
      <c r="B10793" s="83" t="s">
        <v>66</v>
      </c>
      <c r="C10793" s="81">
        <v>29.367816202556671</v>
      </c>
      <c r="D10793" s="81">
        <v>36.291328299747576</v>
      </c>
      <c r="E10793" s="81">
        <v>6.9235120971909048</v>
      </c>
      <c r="F10793" s="62"/>
    </row>
    <row r="10794" spans="1:6">
      <c r="A10794" s="79">
        <v>40604</v>
      </c>
      <c r="B10794" s="83" t="s">
        <v>67</v>
      </c>
      <c r="C10794" s="81">
        <v>31.973045257796379</v>
      </c>
      <c r="D10794" s="81">
        <v>37.889575762484384</v>
      </c>
      <c r="E10794" s="81">
        <v>5.916530504688005</v>
      </c>
      <c r="F10794" s="62"/>
    </row>
    <row r="10795" spans="1:6">
      <c r="A10795" s="79">
        <v>40604</v>
      </c>
      <c r="B10795" s="83" t="s">
        <v>68</v>
      </c>
      <c r="C10795" s="81">
        <v>26.022522193557048</v>
      </c>
      <c r="D10795" s="81">
        <v>28.38001650509954</v>
      </c>
      <c r="E10795" s="81">
        <v>2.3574943115424922</v>
      </c>
      <c r="F10795" s="62"/>
    </row>
    <row r="10796" spans="1:6">
      <c r="A10796" s="79">
        <v>40604</v>
      </c>
      <c r="B10796" s="83" t="s">
        <v>69</v>
      </c>
      <c r="C10796" s="81">
        <v>22.469973178452452</v>
      </c>
      <c r="D10796" s="81">
        <v>23.168624222475174</v>
      </c>
      <c r="E10796" s="81">
        <v>0.69865104402272138</v>
      </c>
      <c r="F10796" s="62"/>
    </row>
    <row r="10797" spans="1:6">
      <c r="A10797" s="79">
        <v>40604</v>
      </c>
      <c r="B10797" s="83" t="s">
        <v>70</v>
      </c>
      <c r="C10797" s="81">
        <v>22.973267259597392</v>
      </c>
      <c r="D10797" s="81">
        <v>25.570908506188882</v>
      </c>
      <c r="E10797" s="81">
        <v>2.5976412465914898</v>
      </c>
      <c r="F10797" s="62"/>
    </row>
    <row r="10798" spans="1:6">
      <c r="A10798" s="79">
        <v>40604</v>
      </c>
      <c r="B10798" s="83" t="s">
        <v>71</v>
      </c>
      <c r="C10798" s="81">
        <v>32.05206945527636</v>
      </c>
      <c r="D10798" s="81">
        <v>42.704300384328789</v>
      </c>
      <c r="E10798" s="81">
        <v>10.652230929052429</v>
      </c>
      <c r="F10798" s="62"/>
    </row>
    <row r="10799" spans="1:6">
      <c r="A10799" s="79">
        <v>40604</v>
      </c>
      <c r="B10799" s="83" t="s">
        <v>72</v>
      </c>
      <c r="C10799" s="81">
        <v>26.713363632136971</v>
      </c>
      <c r="D10799" s="81">
        <v>33.244305025628947</v>
      </c>
      <c r="E10799" s="81">
        <v>6.5309413934919753</v>
      </c>
      <c r="F10799" s="62"/>
    </row>
    <row r="10800" spans="1:6">
      <c r="A10800" s="79">
        <v>40604</v>
      </c>
      <c r="B10800" s="83" t="s">
        <v>73</v>
      </c>
      <c r="C10800" s="81">
        <v>16.203683010308165</v>
      </c>
      <c r="D10800" s="81">
        <v>20.647446595357479</v>
      </c>
      <c r="E10800" s="81">
        <v>4.4437635850493145</v>
      </c>
      <c r="F10800" s="62"/>
    </row>
    <row r="10801" spans="1:6">
      <c r="A10801" s="79">
        <v>40604</v>
      </c>
      <c r="B10801" s="83" t="s">
        <v>74</v>
      </c>
      <c r="C10801" s="81">
        <v>16.815525417358092</v>
      </c>
      <c r="D10801" s="81">
        <v>21.521037290453371</v>
      </c>
      <c r="E10801" s="81">
        <v>4.7055118730952792</v>
      </c>
      <c r="F10801" s="62"/>
    </row>
    <row r="10802" spans="1:6">
      <c r="A10802" s="79">
        <v>40604</v>
      </c>
      <c r="B10802" s="83" t="s">
        <v>75</v>
      </c>
      <c r="C10802" s="81">
        <v>21.285862973622585</v>
      </c>
      <c r="D10802" s="81">
        <v>24.092097058056055</v>
      </c>
      <c r="E10802" s="81">
        <v>2.8062340844334699</v>
      </c>
      <c r="F10802" s="62"/>
    </row>
    <row r="10803" spans="1:6">
      <c r="A10803" s="79">
        <v>40605</v>
      </c>
      <c r="B10803" s="83" t="s">
        <v>76</v>
      </c>
      <c r="C10803" s="81">
        <v>22.272703807117473</v>
      </c>
      <c r="D10803" s="81">
        <v>26.414999570333769</v>
      </c>
      <c r="E10803" s="81">
        <v>4.1422957632162962</v>
      </c>
      <c r="F10803" s="62"/>
    </row>
    <row r="10804" spans="1:6">
      <c r="A10804" s="79">
        <v>40605</v>
      </c>
      <c r="B10804" s="83" t="s">
        <v>77</v>
      </c>
      <c r="C10804" s="81">
        <v>21.384571850562569</v>
      </c>
      <c r="D10804" s="81">
        <v>26.077545499255812</v>
      </c>
      <c r="E10804" s="81">
        <v>4.6929736486932434</v>
      </c>
      <c r="F10804" s="62"/>
    </row>
    <row r="10805" spans="1:6">
      <c r="A10805" s="79">
        <v>40605</v>
      </c>
      <c r="B10805" s="83" t="s">
        <v>78</v>
      </c>
      <c r="C10805" s="81">
        <v>22.79575043129741</v>
      </c>
      <c r="D10805" s="81">
        <v>30.117791408574316</v>
      </c>
      <c r="E10805" s="81">
        <v>7.3220409772769059</v>
      </c>
      <c r="F10805" s="62"/>
    </row>
    <row r="10806" spans="1:6">
      <c r="A10806" s="79">
        <v>40605</v>
      </c>
      <c r="B10806" s="83" t="s">
        <v>79</v>
      </c>
      <c r="C10806" s="81">
        <v>27.384522135371888</v>
      </c>
      <c r="D10806" s="81">
        <v>41.692481111394898</v>
      </c>
      <c r="E10806" s="81">
        <v>14.307958976023009</v>
      </c>
      <c r="F10806" s="62"/>
    </row>
    <row r="10807" spans="1:6">
      <c r="A10807" s="79">
        <v>40605</v>
      </c>
      <c r="B10807" s="83" t="s">
        <v>80</v>
      </c>
      <c r="C10807" s="81">
        <v>21.552372223197551</v>
      </c>
      <c r="D10807" s="81">
        <v>40.531132227106042</v>
      </c>
      <c r="E10807" s="81">
        <v>18.978760003908491</v>
      </c>
      <c r="F10807" s="62"/>
    </row>
    <row r="10808" spans="1:6">
      <c r="A10808" s="79">
        <v>40605</v>
      </c>
      <c r="B10808" s="83" t="s">
        <v>81</v>
      </c>
      <c r="C10808" s="81">
        <v>22.361586687107458</v>
      </c>
      <c r="D10808" s="81">
        <v>44.998286922855492</v>
      </c>
      <c r="E10808" s="81">
        <v>22.636700235748034</v>
      </c>
      <c r="F10808" s="62"/>
    </row>
    <row r="10809" spans="1:6">
      <c r="A10809" s="79">
        <v>40605</v>
      </c>
      <c r="B10809" s="83" t="s">
        <v>82</v>
      </c>
      <c r="C10809" s="81">
        <v>24.789205697437179</v>
      </c>
      <c r="D10809" s="81">
        <v>50.408510363719827</v>
      </c>
      <c r="E10809" s="81">
        <v>25.619304666282648</v>
      </c>
      <c r="F10809" s="62"/>
    </row>
    <row r="10810" spans="1:6">
      <c r="A10810" s="79">
        <v>40605</v>
      </c>
      <c r="B10810" s="83" t="s">
        <v>83</v>
      </c>
      <c r="C10810" s="81">
        <v>27.404325764681886</v>
      </c>
      <c r="D10810" s="81">
        <v>49.515197716789942</v>
      </c>
      <c r="E10810" s="81">
        <v>22.110871952108056</v>
      </c>
      <c r="F10810" s="62"/>
    </row>
    <row r="10811" spans="1:6">
      <c r="A10811" s="79">
        <v>40605</v>
      </c>
      <c r="B10811" s="83" t="s">
        <v>84</v>
      </c>
      <c r="C10811" s="81">
        <v>24.147794798677253</v>
      </c>
      <c r="D10811" s="81">
        <v>43.162094749510707</v>
      </c>
      <c r="E10811" s="81">
        <v>19.014299950833454</v>
      </c>
      <c r="F10811" s="62"/>
    </row>
    <row r="10812" spans="1:6">
      <c r="A10812" s="79">
        <v>40605</v>
      </c>
      <c r="B10812" s="83" t="s">
        <v>85</v>
      </c>
      <c r="C10812" s="81">
        <v>20.190608243847702</v>
      </c>
      <c r="D10812" s="81">
        <v>35.58795591994064</v>
      </c>
      <c r="E10812" s="81">
        <v>15.397347676092938</v>
      </c>
      <c r="F10812" s="62"/>
    </row>
    <row r="10813" spans="1:6">
      <c r="A10813" s="79">
        <v>40605</v>
      </c>
      <c r="B10813" s="83" t="s">
        <v>86</v>
      </c>
      <c r="C10813" s="81">
        <v>22.795861958097404</v>
      </c>
      <c r="D10813" s="81">
        <v>42.298632184531812</v>
      </c>
      <c r="E10813" s="81">
        <v>19.502770226434407</v>
      </c>
      <c r="F10813" s="62"/>
    </row>
    <row r="10814" spans="1:6">
      <c r="A10814" s="79">
        <v>40605</v>
      </c>
      <c r="B10814" s="83" t="s">
        <v>87</v>
      </c>
      <c r="C10814" s="81">
        <v>25.697169195177075</v>
      </c>
      <c r="D10814" s="81">
        <v>42.854629408983747</v>
      </c>
      <c r="E10814" s="81">
        <v>17.157460213806672</v>
      </c>
      <c r="F10814" s="62"/>
    </row>
    <row r="10815" spans="1:6">
      <c r="A10815" s="79">
        <v>40605</v>
      </c>
      <c r="B10815" s="83" t="s">
        <v>88</v>
      </c>
      <c r="C10815" s="81">
        <v>21.345242304537571</v>
      </c>
      <c r="D10815" s="81">
        <v>36.094453891807575</v>
      </c>
      <c r="E10815" s="81">
        <v>14.749211587270004</v>
      </c>
      <c r="F10815" s="62"/>
    </row>
    <row r="10816" spans="1:6">
      <c r="A10816" s="79">
        <v>40605</v>
      </c>
      <c r="B10816" s="83" t="s">
        <v>89</v>
      </c>
      <c r="C10816" s="81">
        <v>19.697239803537755</v>
      </c>
      <c r="D10816" s="81">
        <v>34.992633464920708</v>
      </c>
      <c r="E10816" s="81">
        <v>15.295393661382953</v>
      </c>
      <c r="F10816" s="62"/>
    </row>
    <row r="10817" spans="1:6">
      <c r="A10817" s="79">
        <v>40605</v>
      </c>
      <c r="B10817" s="83" t="s">
        <v>90</v>
      </c>
      <c r="C10817" s="81">
        <v>14.200573853348383</v>
      </c>
      <c r="D10817" s="81">
        <v>20.519127431436484</v>
      </c>
      <c r="E10817" s="81">
        <v>6.3185535780881015</v>
      </c>
      <c r="F10817" s="62"/>
    </row>
    <row r="10818" spans="1:6">
      <c r="A10818" s="79">
        <v>40605</v>
      </c>
      <c r="B10818" s="83" t="s">
        <v>91</v>
      </c>
      <c r="C10818" s="81">
        <v>18.128193274342934</v>
      </c>
      <c r="D10818" s="81">
        <v>22.981073563352179</v>
      </c>
      <c r="E10818" s="81">
        <v>4.8528802890092457</v>
      </c>
      <c r="F10818" s="62"/>
    </row>
    <row r="10819" spans="1:6">
      <c r="A10819" s="79">
        <v>40605</v>
      </c>
      <c r="B10819" s="83" t="s">
        <v>92</v>
      </c>
      <c r="C10819" s="81">
        <v>14.397958716478362</v>
      </c>
      <c r="D10819" s="81">
        <v>18.31540783486275</v>
      </c>
      <c r="E10819" s="81">
        <v>3.917449118384388</v>
      </c>
      <c r="F10819" s="62"/>
    </row>
    <row r="10820" spans="1:6">
      <c r="A10820" s="79">
        <v>40605</v>
      </c>
      <c r="B10820" s="83" t="s">
        <v>93</v>
      </c>
      <c r="C10820" s="81">
        <v>22.618328690457421</v>
      </c>
      <c r="D10820" s="81">
        <v>26.098269703689795</v>
      </c>
      <c r="E10820" s="81">
        <v>3.4799410132323736</v>
      </c>
      <c r="F10820" s="62"/>
    </row>
    <row r="10821" spans="1:6">
      <c r="A10821" s="79">
        <v>40605</v>
      </c>
      <c r="B10821" s="83" t="s">
        <v>94</v>
      </c>
      <c r="C10821" s="81">
        <v>25.302543729557112</v>
      </c>
      <c r="D10821" s="81">
        <v>33.037361234171939</v>
      </c>
      <c r="E10821" s="81">
        <v>7.7348175046148278</v>
      </c>
      <c r="F10821" s="62"/>
    </row>
    <row r="10822" spans="1:6">
      <c r="A10822" s="79">
        <v>40605</v>
      </c>
      <c r="B10822" s="83" t="s">
        <v>95</v>
      </c>
      <c r="C10822" s="81">
        <v>21.078887074197596</v>
      </c>
      <c r="D10822" s="81">
        <v>24.599384569322979</v>
      </c>
      <c r="E10822" s="81">
        <v>3.5204974951253831</v>
      </c>
      <c r="F10822" s="62"/>
    </row>
    <row r="10823" spans="1:6">
      <c r="A10823" s="79">
        <v>40605</v>
      </c>
      <c r="B10823" s="83" t="s">
        <v>96</v>
      </c>
      <c r="C10823" s="81">
        <v>25.16441709299713</v>
      </c>
      <c r="D10823" s="81">
        <v>28.073932454872551</v>
      </c>
      <c r="E10823" s="81">
        <v>2.909515361875421</v>
      </c>
      <c r="F10823" s="62"/>
    </row>
    <row r="10824" spans="1:6">
      <c r="A10824" s="79">
        <v>40605</v>
      </c>
      <c r="B10824" s="83" t="s">
        <v>97</v>
      </c>
      <c r="C10824" s="81">
        <v>23.664434938207297</v>
      </c>
      <c r="D10824" s="81">
        <v>27.617341918890606</v>
      </c>
      <c r="E10824" s="81">
        <v>3.9529069806833093</v>
      </c>
      <c r="F10824" s="62"/>
    </row>
    <row r="10825" spans="1:6">
      <c r="A10825" s="79">
        <v>40605</v>
      </c>
      <c r="B10825" s="83" t="s">
        <v>98</v>
      </c>
      <c r="C10825" s="81">
        <v>30.976941909266468</v>
      </c>
      <c r="D10825" s="81">
        <v>42.309617791448794</v>
      </c>
      <c r="E10825" s="81">
        <v>11.332675882182325</v>
      </c>
      <c r="F10825" s="62"/>
    </row>
    <row r="10826" spans="1:6">
      <c r="A10826" s="79">
        <v>40605</v>
      </c>
      <c r="B10826" s="83" t="s">
        <v>99</v>
      </c>
      <c r="C10826" s="81">
        <v>31.608539538891396</v>
      </c>
      <c r="D10826" s="81">
        <v>44.583033719541511</v>
      </c>
      <c r="E10826" s="81">
        <v>12.974494180650115</v>
      </c>
      <c r="F10826" s="62"/>
    </row>
    <row r="10827" spans="1:6">
      <c r="A10827" s="79">
        <v>40605</v>
      </c>
      <c r="B10827" s="83" t="s">
        <v>100</v>
      </c>
      <c r="C10827" s="81">
        <v>29.161189964996669</v>
      </c>
      <c r="D10827" s="81">
        <v>42.458702477003776</v>
      </c>
      <c r="E10827" s="81">
        <v>13.297512512007106</v>
      </c>
      <c r="F10827" s="62"/>
    </row>
    <row r="10828" spans="1:6">
      <c r="A10828" s="79">
        <v>40605</v>
      </c>
      <c r="B10828" s="83" t="s">
        <v>101</v>
      </c>
      <c r="C10828" s="81">
        <v>32.388184092866304</v>
      </c>
      <c r="D10828" s="81">
        <v>43.759259007730613</v>
      </c>
      <c r="E10828" s="81">
        <v>11.371074914864309</v>
      </c>
      <c r="F10828" s="62"/>
    </row>
    <row r="10829" spans="1:6">
      <c r="A10829" s="79">
        <v>40605</v>
      </c>
      <c r="B10829" s="83" t="s">
        <v>102</v>
      </c>
      <c r="C10829" s="81">
        <v>37.164526473615751</v>
      </c>
      <c r="D10829" s="81">
        <v>54.540351699591284</v>
      </c>
      <c r="E10829" s="81">
        <v>17.375825225975532</v>
      </c>
      <c r="F10829" s="62"/>
    </row>
    <row r="10830" spans="1:6">
      <c r="A10830" s="79">
        <v>40605</v>
      </c>
      <c r="B10830" s="83" t="s">
        <v>103</v>
      </c>
      <c r="C10830" s="81">
        <v>54.97708539594872</v>
      </c>
      <c r="D10830" s="81">
        <v>85.076772605679523</v>
      </c>
      <c r="E10830" s="81">
        <v>30.099687209730803</v>
      </c>
      <c r="F10830" s="62"/>
    </row>
    <row r="10831" spans="1:6">
      <c r="A10831" s="79">
        <v>40605</v>
      </c>
      <c r="B10831" s="83" t="s">
        <v>104</v>
      </c>
      <c r="C10831" s="81">
        <v>62.871876728932818</v>
      </c>
      <c r="D10831" s="81">
        <v>93.217334952618515</v>
      </c>
      <c r="E10831" s="81">
        <v>30.345458223685696</v>
      </c>
      <c r="F10831" s="62"/>
    </row>
    <row r="10832" spans="1:6">
      <c r="A10832" s="79">
        <v>40605</v>
      </c>
      <c r="B10832" s="83" t="s">
        <v>105</v>
      </c>
      <c r="C10832" s="81">
        <v>72.434446304491729</v>
      </c>
      <c r="D10832" s="81">
        <v>105.22958582018703</v>
      </c>
      <c r="E10832" s="81">
        <v>32.795139515695297</v>
      </c>
      <c r="F10832" s="62"/>
    </row>
    <row r="10833" spans="1:6">
      <c r="A10833" s="79">
        <v>40605</v>
      </c>
      <c r="B10833" s="83" t="s">
        <v>106</v>
      </c>
      <c r="C10833" s="81">
        <v>53.763365776073854</v>
      </c>
      <c r="D10833" s="81">
        <v>86.367859017889359</v>
      </c>
      <c r="E10833" s="81">
        <v>32.604493241815504</v>
      </c>
      <c r="F10833" s="62"/>
    </row>
    <row r="10834" spans="1:6">
      <c r="A10834" s="79">
        <v>40605</v>
      </c>
      <c r="B10834" s="83" t="s">
        <v>107</v>
      </c>
      <c r="C10834" s="81">
        <v>84.770116454540315</v>
      </c>
      <c r="D10834" s="81">
        <v>119.72397145300523</v>
      </c>
      <c r="E10834" s="81">
        <v>34.953854998464919</v>
      </c>
      <c r="F10834" s="62"/>
    </row>
    <row r="10835" spans="1:6">
      <c r="A10835" s="79">
        <v>40605</v>
      </c>
      <c r="B10835" s="83" t="s">
        <v>108</v>
      </c>
      <c r="C10835" s="81">
        <v>77.072760696791192</v>
      </c>
      <c r="D10835" s="81">
        <v>113.37069692412602</v>
      </c>
      <c r="E10835" s="81">
        <v>36.29793622733483</v>
      </c>
      <c r="F10835" s="62"/>
    </row>
    <row r="10836" spans="1:6">
      <c r="A10836" s="79">
        <v>40605</v>
      </c>
      <c r="B10836" s="83" t="s">
        <v>109</v>
      </c>
      <c r="C10836" s="81">
        <v>55.046366463063706</v>
      </c>
      <c r="D10836" s="81">
        <v>85.077836999679505</v>
      </c>
      <c r="E10836" s="81">
        <v>30.031470536615799</v>
      </c>
      <c r="F10836" s="62"/>
    </row>
    <row r="10837" spans="1:6">
      <c r="A10837" s="79">
        <v>40605</v>
      </c>
      <c r="B10837" s="83" t="s">
        <v>110</v>
      </c>
      <c r="C10837" s="81">
        <v>57.513520963793425</v>
      </c>
      <c r="D10837" s="81">
        <v>81.305593690219979</v>
      </c>
      <c r="E10837" s="81">
        <v>23.792072726426554</v>
      </c>
      <c r="F10837" s="62"/>
    </row>
    <row r="10838" spans="1:6">
      <c r="A10838" s="79">
        <v>40605</v>
      </c>
      <c r="B10838" s="83" t="s">
        <v>111</v>
      </c>
      <c r="C10838" s="81">
        <v>52.97405101867394</v>
      </c>
      <c r="D10838" s="81">
        <v>76.242766978550591</v>
      </c>
      <c r="E10838" s="81">
        <v>23.268715959876651</v>
      </c>
      <c r="F10838" s="62"/>
    </row>
    <row r="10839" spans="1:6">
      <c r="A10839" s="79">
        <v>40605</v>
      </c>
      <c r="B10839" s="83" t="s">
        <v>112</v>
      </c>
      <c r="C10839" s="81">
        <v>48.770104365634417</v>
      </c>
      <c r="D10839" s="81">
        <v>72.073390941411091</v>
      </c>
      <c r="E10839" s="81">
        <v>23.303286575776674</v>
      </c>
      <c r="F10839" s="62"/>
    </row>
    <row r="10840" spans="1:6">
      <c r="A10840" s="79">
        <v>40605</v>
      </c>
      <c r="B10840" s="83" t="s">
        <v>113</v>
      </c>
      <c r="C10840" s="81">
        <v>32.526580795676274</v>
      </c>
      <c r="D10840" s="81">
        <v>45.021144552089439</v>
      </c>
      <c r="E10840" s="81">
        <v>12.494563756413164</v>
      </c>
      <c r="F10840" s="62"/>
    </row>
    <row r="10841" spans="1:6">
      <c r="A10841" s="79">
        <v>40605</v>
      </c>
      <c r="B10841" s="83" t="s">
        <v>114</v>
      </c>
      <c r="C10841" s="81">
        <v>44.230650570174937</v>
      </c>
      <c r="D10841" s="81">
        <v>65.203857549247957</v>
      </c>
      <c r="E10841" s="81">
        <v>20.973206979073019</v>
      </c>
      <c r="F10841" s="62"/>
    </row>
    <row r="10842" spans="1:6">
      <c r="A10842" s="79">
        <v>40605</v>
      </c>
      <c r="B10842" s="83" t="s">
        <v>115</v>
      </c>
      <c r="C10842" s="81">
        <v>31.796350577546356</v>
      </c>
      <c r="D10842" s="81">
        <v>45.587201306858368</v>
      </c>
      <c r="E10842" s="81">
        <v>13.790850729312012</v>
      </c>
      <c r="F10842" s="62"/>
    </row>
    <row r="10843" spans="1:6">
      <c r="A10843" s="79">
        <v>40605</v>
      </c>
      <c r="B10843" s="83" t="s">
        <v>116</v>
      </c>
      <c r="C10843" s="81">
        <v>31.362155161676409</v>
      </c>
      <c r="D10843" s="81">
        <v>44.415845801452512</v>
      </c>
      <c r="E10843" s="81">
        <v>13.053690639776104</v>
      </c>
      <c r="F10843" s="62"/>
    </row>
    <row r="10844" spans="1:6">
      <c r="A10844" s="79">
        <v>40605</v>
      </c>
      <c r="B10844" s="83" t="s">
        <v>117</v>
      </c>
      <c r="C10844" s="81">
        <v>28.776620635016702</v>
      </c>
      <c r="D10844" s="81">
        <v>42.460207553303754</v>
      </c>
      <c r="E10844" s="81">
        <v>13.683586918287052</v>
      </c>
      <c r="F10844" s="62"/>
    </row>
    <row r="10845" spans="1:6">
      <c r="A10845" s="79">
        <v>40605</v>
      </c>
      <c r="B10845" s="83" t="s">
        <v>118</v>
      </c>
      <c r="C10845" s="81">
        <v>38.951094343605533</v>
      </c>
      <c r="D10845" s="81">
        <v>53.857167704718336</v>
      </c>
      <c r="E10845" s="81">
        <v>14.906073361112803</v>
      </c>
      <c r="F10845" s="62"/>
    </row>
    <row r="10846" spans="1:6">
      <c r="A10846" s="79">
        <v>40605</v>
      </c>
      <c r="B10846" s="83" t="s">
        <v>119</v>
      </c>
      <c r="C10846" s="81">
        <v>30.94773411743645</v>
      </c>
      <c r="D10846" s="81">
        <v>45.07134584517442</v>
      </c>
      <c r="E10846" s="81">
        <v>14.12361172773797</v>
      </c>
      <c r="F10846" s="62"/>
    </row>
    <row r="10847" spans="1:6">
      <c r="A10847" s="79">
        <v>40605</v>
      </c>
      <c r="B10847" s="83" t="s">
        <v>120</v>
      </c>
      <c r="C10847" s="81">
        <v>30.108926828696546</v>
      </c>
      <c r="D10847" s="81">
        <v>43.294394068031643</v>
      </c>
      <c r="E10847" s="81">
        <v>13.185467239335097</v>
      </c>
      <c r="F10847" s="62"/>
    </row>
    <row r="10848" spans="1:6">
      <c r="A10848" s="79">
        <v>40605</v>
      </c>
      <c r="B10848" s="83" t="s">
        <v>121</v>
      </c>
      <c r="C10848" s="81">
        <v>35.645201642815913</v>
      </c>
      <c r="D10848" s="81">
        <v>46.838655611000199</v>
      </c>
      <c r="E10848" s="81">
        <v>11.193453968184286</v>
      </c>
      <c r="F10848" s="62"/>
    </row>
    <row r="10849" spans="1:6">
      <c r="A10849" s="79">
        <v>40605</v>
      </c>
      <c r="B10849" s="83" t="s">
        <v>122</v>
      </c>
      <c r="C10849" s="81">
        <v>30.77015689085647</v>
      </c>
      <c r="D10849" s="81">
        <v>45.07162777917442</v>
      </c>
      <c r="E10849" s="81">
        <v>14.301470888317951</v>
      </c>
      <c r="F10849" s="62"/>
    </row>
    <row r="10850" spans="1:6">
      <c r="A10850" s="79">
        <v>40605</v>
      </c>
      <c r="B10850" s="83" t="s">
        <v>27</v>
      </c>
      <c r="C10850" s="81">
        <v>30.632015842716484</v>
      </c>
      <c r="D10850" s="81">
        <v>43.503146418488612</v>
      </c>
      <c r="E10850" s="81">
        <v>12.871130575772128</v>
      </c>
      <c r="F10850" s="62"/>
    </row>
    <row r="10851" spans="1:6">
      <c r="A10851" s="79">
        <v>40605</v>
      </c>
      <c r="B10851" s="83" t="s">
        <v>28</v>
      </c>
      <c r="C10851" s="81">
        <v>34.313010379676058</v>
      </c>
      <c r="D10851" s="81">
        <v>48.695430876878966</v>
      </c>
      <c r="E10851" s="81">
        <v>14.382420497202908</v>
      </c>
      <c r="F10851" s="62"/>
    </row>
    <row r="10852" spans="1:6">
      <c r="A10852" s="79">
        <v>40605</v>
      </c>
      <c r="B10852" s="83" t="s">
        <v>29</v>
      </c>
      <c r="C10852" s="81">
        <v>28.263595577996753</v>
      </c>
      <c r="D10852" s="81">
        <v>40.554791008439977</v>
      </c>
      <c r="E10852" s="81">
        <v>12.291195430443224</v>
      </c>
      <c r="F10852" s="62"/>
    </row>
    <row r="10853" spans="1:6">
      <c r="A10853" s="79">
        <v>40605</v>
      </c>
      <c r="B10853" s="83" t="s">
        <v>30</v>
      </c>
      <c r="C10853" s="81">
        <v>36.691380105375785</v>
      </c>
      <c r="D10853" s="81">
        <v>55.019613316407181</v>
      </c>
      <c r="E10853" s="81">
        <v>18.328233211031396</v>
      </c>
      <c r="F10853" s="62"/>
    </row>
    <row r="10854" spans="1:6">
      <c r="A10854" s="79">
        <v>40605</v>
      </c>
      <c r="B10854" s="83" t="s">
        <v>31</v>
      </c>
      <c r="C10854" s="81">
        <v>32.734099579561246</v>
      </c>
      <c r="D10854" s="81">
        <v>47.424980300803121</v>
      </c>
      <c r="E10854" s="81">
        <v>14.690880721241875</v>
      </c>
      <c r="F10854" s="62"/>
    </row>
    <row r="10855" spans="1:6">
      <c r="A10855" s="79">
        <v>40605</v>
      </c>
      <c r="B10855" s="83" t="s">
        <v>32</v>
      </c>
      <c r="C10855" s="81">
        <v>34.786786729496001</v>
      </c>
      <c r="D10855" s="81">
        <v>50.661540523244717</v>
      </c>
      <c r="E10855" s="81">
        <v>15.874753793748717</v>
      </c>
      <c r="F10855" s="62"/>
    </row>
    <row r="10856" spans="1:6">
      <c r="A10856" s="79">
        <v>40605</v>
      </c>
      <c r="B10856" s="83" t="s">
        <v>33</v>
      </c>
      <c r="C10856" s="81">
        <v>34.747333610811012</v>
      </c>
      <c r="D10856" s="81">
        <v>48.973917398454923</v>
      </c>
      <c r="E10856" s="81">
        <v>14.226583787643911</v>
      </c>
      <c r="F10856" s="62"/>
    </row>
    <row r="10857" spans="1:6">
      <c r="A10857" s="79">
        <v>40605</v>
      </c>
      <c r="B10857" s="83" t="s">
        <v>34</v>
      </c>
      <c r="C10857" s="81">
        <v>29.03343311509666</v>
      </c>
      <c r="D10857" s="81">
        <v>38.6292134440422</v>
      </c>
      <c r="E10857" s="81">
        <v>9.5957803289455406</v>
      </c>
      <c r="F10857" s="62"/>
    </row>
    <row r="10858" spans="1:6">
      <c r="A10858" s="79">
        <v>40605</v>
      </c>
      <c r="B10858" s="83" t="s">
        <v>35</v>
      </c>
      <c r="C10858" s="81">
        <v>32.023639725821312</v>
      </c>
      <c r="D10858" s="81">
        <v>45.489443601088354</v>
      </c>
      <c r="E10858" s="81">
        <v>13.465803875267042</v>
      </c>
      <c r="F10858" s="62"/>
    </row>
    <row r="10859" spans="1:6">
      <c r="A10859" s="79">
        <v>40605</v>
      </c>
      <c r="B10859" s="83" t="s">
        <v>36</v>
      </c>
      <c r="C10859" s="81">
        <v>32.517090115396257</v>
      </c>
      <c r="D10859" s="81">
        <v>48.041003175957037</v>
      </c>
      <c r="E10859" s="81">
        <v>15.52391306056078</v>
      </c>
      <c r="F10859" s="62"/>
    </row>
    <row r="10860" spans="1:6">
      <c r="A10860" s="79">
        <v>40605</v>
      </c>
      <c r="B10860" s="83" t="s">
        <v>37</v>
      </c>
      <c r="C10860" s="81">
        <v>39.099480978105504</v>
      </c>
      <c r="D10860" s="81">
        <v>55.874215667669063</v>
      </c>
      <c r="E10860" s="81">
        <v>16.774734689563559</v>
      </c>
      <c r="F10860" s="62"/>
    </row>
    <row r="10861" spans="1:6">
      <c r="A10861" s="79">
        <v>40605</v>
      </c>
      <c r="B10861" s="83" t="s">
        <v>38</v>
      </c>
      <c r="C10861" s="81">
        <v>32.349363206816278</v>
      </c>
      <c r="D10861" s="81">
        <v>44.030323944889531</v>
      </c>
      <c r="E10861" s="81">
        <v>11.680960738073253</v>
      </c>
      <c r="F10861" s="62"/>
    </row>
    <row r="10862" spans="1:6">
      <c r="A10862" s="79">
        <v>40605</v>
      </c>
      <c r="B10862" s="83" t="s">
        <v>39</v>
      </c>
      <c r="C10862" s="81">
        <v>42.316703556795126</v>
      </c>
      <c r="D10862" s="81">
        <v>60.52072478202448</v>
      </c>
      <c r="E10862" s="81">
        <v>18.204021225229354</v>
      </c>
      <c r="F10862" s="62"/>
    </row>
    <row r="10863" spans="1:6">
      <c r="A10863" s="79">
        <v>40605</v>
      </c>
      <c r="B10863" s="83" t="s">
        <v>40</v>
      </c>
      <c r="C10863" s="81">
        <v>36.504100321735798</v>
      </c>
      <c r="D10863" s="81">
        <v>53.710269642963326</v>
      </c>
      <c r="E10863" s="81">
        <v>17.206169321227527</v>
      </c>
      <c r="F10863" s="62"/>
    </row>
    <row r="10864" spans="1:6">
      <c r="A10864" s="79">
        <v>40605</v>
      </c>
      <c r="B10864" s="83" t="s">
        <v>41</v>
      </c>
      <c r="C10864" s="81">
        <v>27.07956543347688</v>
      </c>
      <c r="D10864" s="81">
        <v>36.604468959274449</v>
      </c>
      <c r="E10864" s="81">
        <v>9.5249035257975692</v>
      </c>
      <c r="F10864" s="62"/>
    </row>
    <row r="10865" spans="1:6">
      <c r="A10865" s="79">
        <v>40605</v>
      </c>
      <c r="B10865" s="83" t="s">
        <v>42</v>
      </c>
      <c r="C10865" s="81">
        <v>38.181815864765603</v>
      </c>
      <c r="D10865" s="81">
        <v>56.93709443498792</v>
      </c>
      <c r="E10865" s="81">
        <v>18.755278570222316</v>
      </c>
      <c r="F10865" s="62"/>
    </row>
    <row r="10866" spans="1:6">
      <c r="A10866" s="79">
        <v>40605</v>
      </c>
      <c r="B10866" s="83" t="s">
        <v>43</v>
      </c>
      <c r="C10866" s="81">
        <v>40.382550029575349</v>
      </c>
      <c r="D10866" s="81">
        <v>60.610581739777459</v>
      </c>
      <c r="E10866" s="81">
        <v>20.22803171020211</v>
      </c>
      <c r="F10866" s="62"/>
    </row>
    <row r="10867" spans="1:6">
      <c r="A10867" s="79">
        <v>40605</v>
      </c>
      <c r="B10867" s="83" t="s">
        <v>44</v>
      </c>
      <c r="C10867" s="81">
        <v>34.915334647195976</v>
      </c>
      <c r="D10867" s="81">
        <v>51.754892939314558</v>
      </c>
      <c r="E10867" s="81">
        <v>16.839558292118582</v>
      </c>
      <c r="F10867" s="62"/>
    </row>
    <row r="10868" spans="1:6">
      <c r="A10868" s="79">
        <v>40605</v>
      </c>
      <c r="B10868" s="83" t="s">
        <v>45</v>
      </c>
      <c r="C10868" s="81">
        <v>35.339708827730924</v>
      </c>
      <c r="D10868" s="81">
        <v>51.56636762069158</v>
      </c>
      <c r="E10868" s="81">
        <v>16.226658792960656</v>
      </c>
      <c r="F10868" s="62"/>
    </row>
    <row r="10869" spans="1:6">
      <c r="A10869" s="79">
        <v>40605</v>
      </c>
      <c r="B10869" s="83" t="s">
        <v>46</v>
      </c>
      <c r="C10869" s="81">
        <v>37.826636909505638</v>
      </c>
      <c r="D10869" s="81">
        <v>58.555847199658707</v>
      </c>
      <c r="E10869" s="81">
        <v>20.72921029015307</v>
      </c>
      <c r="F10869" s="62"/>
    </row>
    <row r="10870" spans="1:6">
      <c r="A10870" s="79">
        <v>40605</v>
      </c>
      <c r="B10870" s="83" t="s">
        <v>47</v>
      </c>
      <c r="C10870" s="81">
        <v>43.11627386434003</v>
      </c>
      <c r="D10870" s="81">
        <v>68.216016442798491</v>
      </c>
      <c r="E10870" s="81">
        <v>25.099742578458461</v>
      </c>
      <c r="F10870" s="62"/>
    </row>
    <row r="10871" spans="1:6">
      <c r="A10871" s="79">
        <v>40605</v>
      </c>
      <c r="B10871" s="83" t="s">
        <v>48</v>
      </c>
      <c r="C10871" s="81">
        <v>53.310655493073853</v>
      </c>
      <c r="D10871" s="81">
        <v>78.432201064290226</v>
      </c>
      <c r="E10871" s="81">
        <v>25.121545571216373</v>
      </c>
      <c r="F10871" s="62"/>
    </row>
    <row r="10872" spans="1:6">
      <c r="A10872" s="79">
        <v>40605</v>
      </c>
      <c r="B10872" s="83" t="s">
        <v>49</v>
      </c>
      <c r="C10872" s="81">
        <v>35.083209214120949</v>
      </c>
      <c r="D10872" s="81">
        <v>55.369278144602106</v>
      </c>
      <c r="E10872" s="81">
        <v>20.286068930481157</v>
      </c>
      <c r="F10872" s="62"/>
    </row>
    <row r="10873" spans="1:6">
      <c r="A10873" s="79">
        <v>40605</v>
      </c>
      <c r="B10873" s="83" t="s">
        <v>50</v>
      </c>
      <c r="C10873" s="81">
        <v>47.103308011524561</v>
      </c>
      <c r="D10873" s="81">
        <v>72.177782210581</v>
      </c>
      <c r="E10873" s="81">
        <v>25.074474199056439</v>
      </c>
      <c r="F10873" s="62"/>
    </row>
    <row r="10874" spans="1:6">
      <c r="A10874" s="79">
        <v>40605</v>
      </c>
      <c r="B10874" s="83" t="s">
        <v>51</v>
      </c>
      <c r="C10874" s="81">
        <v>38.872835474650515</v>
      </c>
      <c r="D10874" s="81">
        <v>57.960766313638779</v>
      </c>
      <c r="E10874" s="81">
        <v>19.087930838988264</v>
      </c>
      <c r="F10874" s="62"/>
    </row>
    <row r="10875" spans="1:6">
      <c r="A10875" s="79">
        <v>40605</v>
      </c>
      <c r="B10875" s="83" t="s">
        <v>52</v>
      </c>
      <c r="C10875" s="81">
        <v>35.86290187911586</v>
      </c>
      <c r="D10875" s="81">
        <v>54.853357581418159</v>
      </c>
      <c r="E10875" s="81">
        <v>18.990455702302299</v>
      </c>
      <c r="F10875" s="62"/>
    </row>
    <row r="10876" spans="1:6">
      <c r="A10876" s="79">
        <v>40605</v>
      </c>
      <c r="B10876" s="83" t="s">
        <v>53</v>
      </c>
      <c r="C10876" s="81">
        <v>35.083295031820946</v>
      </c>
      <c r="D10876" s="81">
        <v>54.128711143077247</v>
      </c>
      <c r="E10876" s="81">
        <v>19.045416111256301</v>
      </c>
      <c r="F10876" s="62"/>
    </row>
    <row r="10877" spans="1:6">
      <c r="A10877" s="79">
        <v>40605</v>
      </c>
      <c r="B10877" s="83" t="s">
        <v>54</v>
      </c>
      <c r="C10877" s="81">
        <v>30.652259073496456</v>
      </c>
      <c r="D10877" s="81">
        <v>42.095783888074742</v>
      </c>
      <c r="E10877" s="81">
        <v>11.443524814578286</v>
      </c>
      <c r="F10877" s="62"/>
    </row>
    <row r="10878" spans="1:6">
      <c r="A10878" s="79">
        <v>40605</v>
      </c>
      <c r="B10878" s="83" t="s">
        <v>55</v>
      </c>
      <c r="C10878" s="81">
        <v>30.918733549401427</v>
      </c>
      <c r="D10878" s="81">
        <v>46.146606475810238</v>
      </c>
      <c r="E10878" s="81">
        <v>15.227872926408811</v>
      </c>
      <c r="F10878" s="62"/>
    </row>
    <row r="10879" spans="1:6">
      <c r="A10879" s="79">
        <v>40605</v>
      </c>
      <c r="B10879" s="83" t="s">
        <v>56</v>
      </c>
      <c r="C10879" s="81">
        <v>26.754145519016909</v>
      </c>
      <c r="D10879" s="81">
        <v>35.999987941437503</v>
      </c>
      <c r="E10879" s="81">
        <v>9.2458424224205942</v>
      </c>
      <c r="F10879" s="62"/>
    </row>
    <row r="10880" spans="1:6">
      <c r="A10880" s="79">
        <v>40605</v>
      </c>
      <c r="B10880" s="83" t="s">
        <v>57</v>
      </c>
      <c r="C10880" s="81">
        <v>32.043808050181298</v>
      </c>
      <c r="D10880" s="81">
        <v>44.270347742797476</v>
      </c>
      <c r="E10880" s="81">
        <v>12.226539692616178</v>
      </c>
      <c r="F10880" s="62"/>
    </row>
    <row r="10881" spans="1:6">
      <c r="A10881" s="79">
        <v>40605</v>
      </c>
      <c r="B10881" s="83" t="s">
        <v>58</v>
      </c>
      <c r="C10881" s="81">
        <v>25.569928373987047</v>
      </c>
      <c r="D10881" s="81">
        <v>37.191538103877356</v>
      </c>
      <c r="E10881" s="81">
        <v>11.621609729890309</v>
      </c>
      <c r="F10881" s="62"/>
    </row>
    <row r="10882" spans="1:6">
      <c r="A10882" s="79">
        <v>40605</v>
      </c>
      <c r="B10882" s="83" t="s">
        <v>59</v>
      </c>
      <c r="C10882" s="81">
        <v>24.740968596972142</v>
      </c>
      <c r="D10882" s="81">
        <v>32.98199337326988</v>
      </c>
      <c r="E10882" s="81">
        <v>8.2410247762977384</v>
      </c>
      <c r="F10882" s="62"/>
    </row>
    <row r="10883" spans="1:6">
      <c r="A10883" s="79">
        <v>40605</v>
      </c>
      <c r="B10883" s="83" t="s">
        <v>60</v>
      </c>
      <c r="C10883" s="81">
        <v>37.965123413115613</v>
      </c>
      <c r="D10883" s="81">
        <v>54.68549014442916</v>
      </c>
      <c r="E10883" s="81">
        <v>16.720366731313547</v>
      </c>
      <c r="F10883" s="62"/>
    </row>
    <row r="10884" spans="1:6">
      <c r="A10884" s="79">
        <v>40605</v>
      </c>
      <c r="B10884" s="83" t="s">
        <v>61</v>
      </c>
      <c r="C10884" s="81">
        <v>29.03391249928664</v>
      </c>
      <c r="D10884" s="81">
        <v>39.405802997668069</v>
      </c>
      <c r="E10884" s="81">
        <v>10.371890498381429</v>
      </c>
      <c r="F10884" s="62"/>
    </row>
    <row r="10885" spans="1:6">
      <c r="A10885" s="79">
        <v>40605</v>
      </c>
      <c r="B10885" s="83" t="s">
        <v>62</v>
      </c>
      <c r="C10885" s="81">
        <v>28.126003135496745</v>
      </c>
      <c r="D10885" s="81">
        <v>40.368941558116944</v>
      </c>
      <c r="E10885" s="81">
        <v>12.242938422620199</v>
      </c>
      <c r="F10885" s="62"/>
    </row>
    <row r="10886" spans="1:6">
      <c r="A10886" s="79">
        <v>40605</v>
      </c>
      <c r="B10886" s="83" t="s">
        <v>63</v>
      </c>
      <c r="C10886" s="81">
        <v>27.997726207401758</v>
      </c>
      <c r="D10886" s="81">
        <v>37.64863392685929</v>
      </c>
      <c r="E10886" s="81">
        <v>9.6509077194575319</v>
      </c>
      <c r="F10886" s="62"/>
    </row>
    <row r="10887" spans="1:6">
      <c r="A10887" s="79">
        <v>40605</v>
      </c>
      <c r="B10887" s="83" t="s">
        <v>64</v>
      </c>
      <c r="C10887" s="81">
        <v>24.622618824497149</v>
      </c>
      <c r="D10887" s="81">
        <v>31.572496176056049</v>
      </c>
      <c r="E10887" s="81">
        <v>6.9498773515589001</v>
      </c>
      <c r="F10887" s="62"/>
    </row>
    <row r="10888" spans="1:6">
      <c r="A10888" s="79">
        <v>40605</v>
      </c>
      <c r="B10888" s="83" t="s">
        <v>65</v>
      </c>
      <c r="C10888" s="81">
        <v>23.49759169243228</v>
      </c>
      <c r="D10888" s="81">
        <v>30.271931303229209</v>
      </c>
      <c r="E10888" s="81">
        <v>6.7743396107969289</v>
      </c>
      <c r="F10888" s="62"/>
    </row>
    <row r="10889" spans="1:6">
      <c r="A10889" s="79">
        <v>40605</v>
      </c>
      <c r="B10889" s="83" t="s">
        <v>66</v>
      </c>
      <c r="C10889" s="81">
        <v>20.606048490957612</v>
      </c>
      <c r="D10889" s="81">
        <v>22.537693449587177</v>
      </c>
      <c r="E10889" s="81">
        <v>1.9316449586295654</v>
      </c>
      <c r="F10889" s="62"/>
    </row>
    <row r="10890" spans="1:6">
      <c r="A10890" s="79">
        <v>40605</v>
      </c>
      <c r="B10890" s="83" t="s">
        <v>67</v>
      </c>
      <c r="C10890" s="81">
        <v>21.306746119592532</v>
      </c>
      <c r="D10890" s="81">
        <v>23.719234320610031</v>
      </c>
      <c r="E10890" s="81">
        <v>2.4124882010174993</v>
      </c>
      <c r="F10890" s="62"/>
    </row>
    <row r="10891" spans="1:6">
      <c r="A10891" s="79">
        <v>40605</v>
      </c>
      <c r="B10891" s="83" t="s">
        <v>68</v>
      </c>
      <c r="C10891" s="81">
        <v>23.56671646511727</v>
      </c>
      <c r="D10891" s="81">
        <v>30.182763779676218</v>
      </c>
      <c r="E10891" s="81">
        <v>6.6160473145589478</v>
      </c>
      <c r="F10891" s="62"/>
    </row>
    <row r="10892" spans="1:6">
      <c r="A10892" s="79">
        <v>40605</v>
      </c>
      <c r="B10892" s="83" t="s">
        <v>69</v>
      </c>
      <c r="C10892" s="81">
        <v>18.839568359972816</v>
      </c>
      <c r="D10892" s="81">
        <v>20.601764940272417</v>
      </c>
      <c r="E10892" s="81">
        <v>1.7621965802996016</v>
      </c>
      <c r="F10892" s="62"/>
    </row>
    <row r="10893" spans="1:6">
      <c r="A10893" s="79">
        <v>40605</v>
      </c>
      <c r="B10893" s="83" t="s">
        <v>70</v>
      </c>
      <c r="C10893" s="81">
        <v>18.158631210397896</v>
      </c>
      <c r="D10893" s="81">
        <v>18.933806097116626</v>
      </c>
      <c r="E10893" s="81">
        <v>0.77517488671873025</v>
      </c>
      <c r="F10893" s="62"/>
    </row>
    <row r="10894" spans="1:6">
      <c r="A10894" s="79">
        <v>40605</v>
      </c>
      <c r="B10894" s="83" t="s">
        <v>71</v>
      </c>
      <c r="C10894" s="81">
        <v>19.402114560267751</v>
      </c>
      <c r="D10894" s="81">
        <v>20.472779008651433</v>
      </c>
      <c r="E10894" s="81">
        <v>1.0706644483836811</v>
      </c>
      <c r="F10894" s="62"/>
    </row>
    <row r="10895" spans="1:6">
      <c r="A10895" s="79">
        <v>40605</v>
      </c>
      <c r="B10895" s="83" t="s">
        <v>72</v>
      </c>
      <c r="C10895" s="81">
        <v>8.9115565421389658</v>
      </c>
      <c r="D10895" s="81">
        <v>13.622071465322293</v>
      </c>
      <c r="E10895" s="81">
        <v>4.710514923183327</v>
      </c>
      <c r="F10895" s="62"/>
    </row>
    <row r="10896" spans="1:6">
      <c r="A10896" s="79">
        <v>40605</v>
      </c>
      <c r="B10896" s="83" t="s">
        <v>73</v>
      </c>
      <c r="C10896" s="81">
        <v>8.4378576998240202</v>
      </c>
      <c r="D10896" s="81">
        <v>12.629235444022417</v>
      </c>
      <c r="E10896" s="81">
        <v>4.1913777441983964</v>
      </c>
      <c r="F10896" s="62"/>
    </row>
    <row r="10897" spans="1:6">
      <c r="A10897" s="79">
        <v>40605</v>
      </c>
      <c r="B10897" s="83" t="s">
        <v>74</v>
      </c>
      <c r="C10897" s="81">
        <v>8.724059377798989</v>
      </c>
      <c r="D10897" s="81">
        <v>14.068918187387235</v>
      </c>
      <c r="E10897" s="81">
        <v>5.3448588095882457</v>
      </c>
      <c r="F10897" s="62"/>
    </row>
    <row r="10898" spans="1:6">
      <c r="A10898" s="79">
        <v>40605</v>
      </c>
      <c r="B10898" s="83" t="s">
        <v>75</v>
      </c>
      <c r="C10898" s="81">
        <v>9.6418679008438826</v>
      </c>
      <c r="D10898" s="81">
        <v>14.346950716563198</v>
      </c>
      <c r="E10898" s="81">
        <v>4.7050828157193152</v>
      </c>
      <c r="F10898" s="62"/>
    </row>
    <row r="10899" spans="1:6">
      <c r="A10899" s="79">
        <v>40606</v>
      </c>
      <c r="B10899" s="83" t="s">
        <v>76</v>
      </c>
      <c r="C10899" s="81">
        <v>9.2964637838389219</v>
      </c>
      <c r="D10899" s="81">
        <v>11.249224257159588</v>
      </c>
      <c r="E10899" s="81">
        <v>1.9527604733206658</v>
      </c>
      <c r="F10899" s="62"/>
    </row>
    <row r="10900" spans="1:6">
      <c r="A10900" s="79">
        <v>40606</v>
      </c>
      <c r="B10900" s="83" t="s">
        <v>77</v>
      </c>
      <c r="C10900" s="81">
        <v>8.467484930189018</v>
      </c>
      <c r="D10900" s="81">
        <v>9.3131459419448301</v>
      </c>
      <c r="E10900" s="81">
        <v>0.8456610117558121</v>
      </c>
      <c r="F10900" s="62"/>
    </row>
    <row r="10901" spans="1:6">
      <c r="A10901" s="79">
        <v>40606</v>
      </c>
      <c r="B10901" s="83" t="s">
        <v>78</v>
      </c>
      <c r="C10901" s="81">
        <v>7.2338814094691601</v>
      </c>
      <c r="D10901" s="81">
        <v>7.8834256872970103</v>
      </c>
      <c r="E10901" s="81">
        <v>0.64954427782785018</v>
      </c>
      <c r="F10901" s="62"/>
    </row>
    <row r="10902" spans="1:6">
      <c r="A10902" s="79">
        <v>40606</v>
      </c>
      <c r="B10902" s="83" t="s">
        <v>79</v>
      </c>
      <c r="C10902" s="81">
        <v>9.29648083874892</v>
      </c>
      <c r="D10902" s="81">
        <v>10.673426048273658</v>
      </c>
      <c r="E10902" s="81">
        <v>1.3769452095247381</v>
      </c>
      <c r="F10902" s="62"/>
    </row>
    <row r="10903" spans="1:6">
      <c r="A10903" s="79">
        <v>40606</v>
      </c>
      <c r="B10903" s="83" t="s">
        <v>80</v>
      </c>
      <c r="C10903" s="81">
        <v>7.826023156379093</v>
      </c>
      <c r="D10903" s="81">
        <v>9.0351980964688643</v>
      </c>
      <c r="E10903" s="81">
        <v>1.2091749400897713</v>
      </c>
      <c r="F10903" s="62"/>
    </row>
    <row r="10904" spans="1:6">
      <c r="A10904" s="79">
        <v>40606</v>
      </c>
      <c r="B10904" s="83" t="s">
        <v>81</v>
      </c>
      <c r="C10904" s="81">
        <v>8.6155389577339978</v>
      </c>
      <c r="D10904" s="81">
        <v>9.3330812279788269</v>
      </c>
      <c r="E10904" s="81">
        <v>0.71754227024482908</v>
      </c>
      <c r="F10904" s="62"/>
    </row>
    <row r="10905" spans="1:6">
      <c r="A10905" s="79">
        <v>40606</v>
      </c>
      <c r="B10905" s="83" t="s">
        <v>82</v>
      </c>
      <c r="C10905" s="81">
        <v>9.1385955939789376</v>
      </c>
      <c r="D10905" s="81">
        <v>10.25648192405971</v>
      </c>
      <c r="E10905" s="81">
        <v>1.117886330080772</v>
      </c>
      <c r="F10905" s="62"/>
    </row>
    <row r="10906" spans="1:6">
      <c r="A10906" s="79">
        <v>40606</v>
      </c>
      <c r="B10906" s="83" t="s">
        <v>83</v>
      </c>
      <c r="C10906" s="81">
        <v>13.214456785333462</v>
      </c>
      <c r="D10906" s="81">
        <v>21.098808836122345</v>
      </c>
      <c r="E10906" s="81">
        <v>7.8843520507888822</v>
      </c>
      <c r="F10906" s="62"/>
    </row>
    <row r="10907" spans="1:6">
      <c r="A10907" s="79">
        <v>40606</v>
      </c>
      <c r="B10907" s="83" t="s">
        <v>84</v>
      </c>
      <c r="C10907" s="81">
        <v>22.27412039059741</v>
      </c>
      <c r="D10907" s="81">
        <v>23.67043065012502</v>
      </c>
      <c r="E10907" s="81">
        <v>1.3963102595276098</v>
      </c>
      <c r="F10907" s="62"/>
    </row>
    <row r="10908" spans="1:6">
      <c r="A10908" s="79">
        <v>40606</v>
      </c>
      <c r="B10908" s="83" t="s">
        <v>85</v>
      </c>
      <c r="C10908" s="81">
        <v>10.372226338583793</v>
      </c>
      <c r="D10908" s="81">
        <v>14.764263321477141</v>
      </c>
      <c r="E10908" s="81">
        <v>4.3920369828933481</v>
      </c>
      <c r="F10908" s="62"/>
    </row>
    <row r="10909" spans="1:6">
      <c r="A10909" s="79">
        <v>40606</v>
      </c>
      <c r="B10909" s="83" t="s">
        <v>86</v>
      </c>
      <c r="C10909" s="81">
        <v>10.145247570358819</v>
      </c>
      <c r="D10909" s="81">
        <v>12.748724699026395</v>
      </c>
      <c r="E10909" s="81">
        <v>2.603477128667576</v>
      </c>
      <c r="F10909" s="62"/>
    </row>
    <row r="10910" spans="1:6">
      <c r="A10910" s="79">
        <v>40606</v>
      </c>
      <c r="B10910" s="83" t="s">
        <v>87</v>
      </c>
      <c r="C10910" s="81">
        <v>11.290048947318686</v>
      </c>
      <c r="D10910" s="81">
        <v>12.480670059367428</v>
      </c>
      <c r="E10910" s="81">
        <v>1.190621112048742</v>
      </c>
      <c r="F10910" s="62"/>
    </row>
    <row r="10911" spans="1:6">
      <c r="A10911" s="79">
        <v>40606</v>
      </c>
      <c r="B10911" s="83" t="s">
        <v>88</v>
      </c>
      <c r="C10911" s="81">
        <v>11.813109138178627</v>
      </c>
      <c r="D10911" s="81">
        <v>13.503378415118299</v>
      </c>
      <c r="E10911" s="81">
        <v>1.6902692769396719</v>
      </c>
      <c r="F10911" s="62"/>
    </row>
    <row r="10912" spans="1:6">
      <c r="A10912" s="79">
        <v>40606</v>
      </c>
      <c r="B10912" s="83" t="s">
        <v>89</v>
      </c>
      <c r="C10912" s="81">
        <v>12.296694224848569</v>
      </c>
      <c r="D10912" s="81">
        <v>13.910494559215246</v>
      </c>
      <c r="E10912" s="81">
        <v>1.6138003343666778</v>
      </c>
      <c r="F10912" s="62"/>
    </row>
    <row r="10913" spans="1:6">
      <c r="A10913" s="79">
        <v>40606</v>
      </c>
      <c r="B10913" s="83" t="s">
        <v>90</v>
      </c>
      <c r="C10913" s="81">
        <v>16.540346808758073</v>
      </c>
      <c r="D10913" s="81">
        <v>18.676441696074644</v>
      </c>
      <c r="E10913" s="81">
        <v>2.1360948873165704</v>
      </c>
      <c r="F10913" s="62"/>
    </row>
    <row r="10914" spans="1:6">
      <c r="A10914" s="79">
        <v>40606</v>
      </c>
      <c r="B10914" s="83" t="s">
        <v>91</v>
      </c>
      <c r="C10914" s="81">
        <v>12.040116614898599</v>
      </c>
      <c r="D10914" s="81">
        <v>14.436790451916179</v>
      </c>
      <c r="E10914" s="81">
        <v>2.3966738370175804</v>
      </c>
      <c r="F10914" s="62"/>
    </row>
    <row r="10915" spans="1:6">
      <c r="A10915" s="79">
        <v>40606</v>
      </c>
      <c r="B10915" s="83" t="s">
        <v>92</v>
      </c>
      <c r="C10915" s="81">
        <v>10.579518773758769</v>
      </c>
      <c r="D10915" s="81">
        <v>11.894986945364501</v>
      </c>
      <c r="E10915" s="81">
        <v>1.3154681716057315</v>
      </c>
      <c r="F10915" s="62"/>
    </row>
    <row r="10916" spans="1:6">
      <c r="A10916" s="79">
        <v>40606</v>
      </c>
      <c r="B10916" s="83" t="s">
        <v>93</v>
      </c>
      <c r="C10916" s="81">
        <v>9.9479117959188414</v>
      </c>
      <c r="D10916" s="81">
        <v>11.428346007765558</v>
      </c>
      <c r="E10916" s="81">
        <v>1.4804342118467169</v>
      </c>
      <c r="F10916" s="62"/>
    </row>
    <row r="10917" spans="1:6">
      <c r="A10917" s="79">
        <v>40606</v>
      </c>
      <c r="B10917" s="83" t="s">
        <v>94</v>
      </c>
      <c r="C10917" s="81">
        <v>10.855862764998736</v>
      </c>
      <c r="D10917" s="81">
        <v>12.20283798899146</v>
      </c>
      <c r="E10917" s="81">
        <v>1.3469752239927235</v>
      </c>
      <c r="F10917" s="62"/>
    </row>
    <row r="10918" spans="1:6">
      <c r="A10918" s="79">
        <v>40606</v>
      </c>
      <c r="B10918" s="83" t="s">
        <v>95</v>
      </c>
      <c r="C10918" s="81">
        <v>17.06345290786301</v>
      </c>
      <c r="D10918" s="81">
        <v>24.912110939049857</v>
      </c>
      <c r="E10918" s="81">
        <v>7.8486580311868472</v>
      </c>
      <c r="F10918" s="62"/>
    </row>
    <row r="10919" spans="1:6">
      <c r="A10919" s="79">
        <v>40606</v>
      </c>
      <c r="B10919" s="83" t="s">
        <v>96</v>
      </c>
      <c r="C10919" s="81">
        <v>14.734384482458283</v>
      </c>
      <c r="D10919" s="81">
        <v>20.851152665697366</v>
      </c>
      <c r="E10919" s="81">
        <v>6.116768183239083</v>
      </c>
      <c r="F10919" s="62"/>
    </row>
    <row r="10920" spans="1:6">
      <c r="A10920" s="79">
        <v>40606</v>
      </c>
      <c r="B10920" s="83" t="s">
        <v>97</v>
      </c>
      <c r="C10920" s="81">
        <v>14.043564594863362</v>
      </c>
      <c r="D10920" s="81">
        <v>17.435571625849796</v>
      </c>
      <c r="E10920" s="81">
        <v>3.3920070309864343</v>
      </c>
      <c r="F10920" s="62"/>
    </row>
    <row r="10921" spans="1:6">
      <c r="A10921" s="79">
        <v>40606</v>
      </c>
      <c r="B10921" s="83" t="s">
        <v>98</v>
      </c>
      <c r="C10921" s="81">
        <v>15.287065959208217</v>
      </c>
      <c r="D10921" s="81">
        <v>22.986009374852095</v>
      </c>
      <c r="E10921" s="81">
        <v>7.6989434156438783</v>
      </c>
      <c r="F10921" s="62"/>
    </row>
    <row r="10922" spans="1:6">
      <c r="A10922" s="79">
        <v>40606</v>
      </c>
      <c r="B10922" s="83" t="s">
        <v>99</v>
      </c>
      <c r="C10922" s="81">
        <v>26.320613198771927</v>
      </c>
      <c r="D10922" s="81">
        <v>27.831498314847483</v>
      </c>
      <c r="E10922" s="81">
        <v>1.5108851160755563</v>
      </c>
      <c r="F10922" s="62"/>
    </row>
    <row r="10923" spans="1:6">
      <c r="A10923" s="79">
        <v>40606</v>
      </c>
      <c r="B10923" s="83" t="s">
        <v>100</v>
      </c>
      <c r="C10923" s="81">
        <v>29.083949954916605</v>
      </c>
      <c r="D10923" s="81">
        <v>34.325255175464662</v>
      </c>
      <c r="E10923" s="81">
        <v>5.2413052205480568</v>
      </c>
      <c r="F10923" s="62"/>
    </row>
    <row r="10924" spans="1:6">
      <c r="A10924" s="79">
        <v>40606</v>
      </c>
      <c r="B10924" s="83" t="s">
        <v>101</v>
      </c>
      <c r="C10924" s="81">
        <v>32.577596711891196</v>
      </c>
      <c r="D10924" s="81">
        <v>40.570808516256868</v>
      </c>
      <c r="E10924" s="81">
        <v>7.9932118043656715</v>
      </c>
      <c r="F10924" s="62"/>
    </row>
    <row r="10925" spans="1:6">
      <c r="A10925" s="79">
        <v>40606</v>
      </c>
      <c r="B10925" s="83" t="s">
        <v>102</v>
      </c>
      <c r="C10925" s="81">
        <v>31.334120815246344</v>
      </c>
      <c r="D10925" s="81">
        <v>39.111294152458051</v>
      </c>
      <c r="E10925" s="81">
        <v>7.7771733372117069</v>
      </c>
      <c r="F10925" s="62"/>
    </row>
    <row r="10926" spans="1:6">
      <c r="A10926" s="79">
        <v>40606</v>
      </c>
      <c r="B10926" s="83" t="s">
        <v>103</v>
      </c>
      <c r="C10926" s="81">
        <v>42.515740163215035</v>
      </c>
      <c r="D10926" s="81">
        <v>61.432363897571229</v>
      </c>
      <c r="E10926" s="81">
        <v>18.916623734356193</v>
      </c>
      <c r="F10926" s="62"/>
    </row>
    <row r="10927" spans="1:6">
      <c r="A10927" s="79">
        <v>40606</v>
      </c>
      <c r="B10927" s="83" t="s">
        <v>104</v>
      </c>
      <c r="C10927" s="81">
        <v>56.322534235493421</v>
      </c>
      <c r="D10927" s="81">
        <v>75.959037265040394</v>
      </c>
      <c r="E10927" s="81">
        <v>19.636503029546972</v>
      </c>
      <c r="F10927" s="62"/>
    </row>
    <row r="10928" spans="1:6">
      <c r="A10928" s="79">
        <v>40606</v>
      </c>
      <c r="B10928" s="83" t="s">
        <v>105</v>
      </c>
      <c r="C10928" s="81">
        <v>58.010173240723226</v>
      </c>
      <c r="D10928" s="81">
        <v>78.540815340460057</v>
      </c>
      <c r="E10928" s="81">
        <v>20.530642099736831</v>
      </c>
      <c r="F10928" s="62"/>
    </row>
    <row r="10929" spans="1:6">
      <c r="A10929" s="79">
        <v>40606</v>
      </c>
      <c r="B10929" s="83" t="s">
        <v>106</v>
      </c>
      <c r="C10929" s="81">
        <v>48.378027070134344</v>
      </c>
      <c r="D10929" s="81">
        <v>59.973136994672409</v>
      </c>
      <c r="E10929" s="81">
        <v>11.595109924538065</v>
      </c>
      <c r="F10929" s="62"/>
    </row>
    <row r="10930" spans="1:6">
      <c r="A10930" s="79">
        <v>40606</v>
      </c>
      <c r="B10930" s="83" t="s">
        <v>107</v>
      </c>
      <c r="C10930" s="81">
        <v>83.097355574090287</v>
      </c>
      <c r="D10930" s="81">
        <v>110.11646950851606</v>
      </c>
      <c r="E10930" s="81">
        <v>27.019113934425775</v>
      </c>
      <c r="F10930" s="62"/>
    </row>
    <row r="10931" spans="1:6">
      <c r="A10931" s="79">
        <v>40606</v>
      </c>
      <c r="B10931" s="83" t="s">
        <v>108</v>
      </c>
      <c r="C10931" s="81">
        <v>49.295907946794237</v>
      </c>
      <c r="D10931" s="81">
        <v>69.386428594387212</v>
      </c>
      <c r="E10931" s="81">
        <v>20.090520647592975</v>
      </c>
      <c r="F10931" s="62"/>
    </row>
    <row r="10932" spans="1:6">
      <c r="A10932" s="79">
        <v>40606</v>
      </c>
      <c r="B10932" s="83" t="s">
        <v>109</v>
      </c>
      <c r="C10932" s="81">
        <v>86.058174205989943</v>
      </c>
      <c r="D10932" s="81">
        <v>111.50704315289586</v>
      </c>
      <c r="E10932" s="81">
        <v>25.448868946905918</v>
      </c>
      <c r="F10932" s="62"/>
    </row>
    <row r="10933" spans="1:6">
      <c r="A10933" s="79">
        <v>40606</v>
      </c>
      <c r="B10933" s="83" t="s">
        <v>110</v>
      </c>
      <c r="C10933" s="81">
        <v>74.511423460491287</v>
      </c>
      <c r="D10933" s="81">
        <v>104.1595121273168</v>
      </c>
      <c r="E10933" s="81">
        <v>29.648088666825515</v>
      </c>
      <c r="F10933" s="62"/>
    </row>
    <row r="10934" spans="1:6">
      <c r="A10934" s="79">
        <v>40606</v>
      </c>
      <c r="B10934" s="83" t="s">
        <v>111</v>
      </c>
      <c r="C10934" s="81">
        <v>60.388831650647937</v>
      </c>
      <c r="D10934" s="81">
        <v>87.478285497758904</v>
      </c>
      <c r="E10934" s="81">
        <v>27.089453847110967</v>
      </c>
      <c r="F10934" s="62"/>
    </row>
    <row r="10935" spans="1:6">
      <c r="A10935" s="79">
        <v>40606</v>
      </c>
      <c r="B10935" s="83" t="s">
        <v>112</v>
      </c>
      <c r="C10935" s="81">
        <v>42.269247282735051</v>
      </c>
      <c r="D10935" s="81">
        <v>53.132495067460262</v>
      </c>
      <c r="E10935" s="81">
        <v>10.86324778472521</v>
      </c>
      <c r="F10935" s="62"/>
    </row>
    <row r="10936" spans="1:6">
      <c r="A10936" s="79">
        <v>40606</v>
      </c>
      <c r="B10936" s="83" t="s">
        <v>113</v>
      </c>
      <c r="C10936" s="81">
        <v>56.283367887938418</v>
      </c>
      <c r="D10936" s="81">
        <v>73.974568016640617</v>
      </c>
      <c r="E10936" s="81">
        <v>17.691200128702199</v>
      </c>
      <c r="F10936" s="62"/>
    </row>
    <row r="10937" spans="1:6">
      <c r="A10937" s="79">
        <v>40606</v>
      </c>
      <c r="B10937" s="83" t="s">
        <v>114</v>
      </c>
      <c r="C10937" s="81">
        <v>41.035663122295198</v>
      </c>
      <c r="D10937" s="81">
        <v>53.16250507761125</v>
      </c>
      <c r="E10937" s="81">
        <v>12.126841955316053</v>
      </c>
      <c r="F10937" s="62"/>
    </row>
    <row r="10938" spans="1:6">
      <c r="A10938" s="79">
        <v>40606</v>
      </c>
      <c r="B10938" s="83" t="s">
        <v>115</v>
      </c>
      <c r="C10938" s="81">
        <v>44.302357960759814</v>
      </c>
      <c r="D10938" s="81">
        <v>57.501813356039698</v>
      </c>
      <c r="E10938" s="81">
        <v>13.199455395279884</v>
      </c>
      <c r="F10938" s="62"/>
    </row>
    <row r="10939" spans="1:6">
      <c r="A10939" s="79">
        <v>40606</v>
      </c>
      <c r="B10939" s="83" t="s">
        <v>116</v>
      </c>
      <c r="C10939" s="81">
        <v>46.809136177554521</v>
      </c>
      <c r="D10939" s="81">
        <v>61.265226735882223</v>
      </c>
      <c r="E10939" s="81">
        <v>14.456090558327702</v>
      </c>
      <c r="F10939" s="62"/>
    </row>
    <row r="10940" spans="1:6">
      <c r="A10940" s="79">
        <v>40606</v>
      </c>
      <c r="B10940" s="83" t="s">
        <v>117</v>
      </c>
      <c r="C10940" s="81">
        <v>35.736029042050816</v>
      </c>
      <c r="D10940" s="81">
        <v>46.500106144605091</v>
      </c>
      <c r="E10940" s="81">
        <v>10.764077102554275</v>
      </c>
      <c r="F10940" s="62"/>
    </row>
    <row r="10941" spans="1:6">
      <c r="A10941" s="79">
        <v>40606</v>
      </c>
      <c r="B10941" s="83" t="s">
        <v>118</v>
      </c>
      <c r="C10941" s="81">
        <v>39.950161287515314</v>
      </c>
      <c r="D10941" s="81">
        <v>51.891962697035403</v>
      </c>
      <c r="E10941" s="81">
        <v>11.941801409520089</v>
      </c>
      <c r="F10941" s="62"/>
    </row>
    <row r="10942" spans="1:6">
      <c r="A10942" s="79">
        <v>40606</v>
      </c>
      <c r="B10942" s="83" t="s">
        <v>119</v>
      </c>
      <c r="C10942" s="81">
        <v>32.548347948446185</v>
      </c>
      <c r="D10942" s="81">
        <v>42.955434099936539</v>
      </c>
      <c r="E10942" s="81">
        <v>10.407086151490354</v>
      </c>
      <c r="F10942" s="62"/>
    </row>
    <row r="10943" spans="1:6">
      <c r="A10943" s="79">
        <v>40606</v>
      </c>
      <c r="B10943" s="83" t="s">
        <v>120</v>
      </c>
      <c r="C10943" s="81">
        <v>28.877054073556614</v>
      </c>
      <c r="D10943" s="81">
        <v>35.458662724802494</v>
      </c>
      <c r="E10943" s="81">
        <v>6.5816086512458796</v>
      </c>
      <c r="F10943" s="62"/>
    </row>
    <row r="10944" spans="1:6">
      <c r="A10944" s="79">
        <v>40606</v>
      </c>
      <c r="B10944" s="83" t="s">
        <v>121</v>
      </c>
      <c r="C10944" s="81">
        <v>45.427601224279677</v>
      </c>
      <c r="D10944" s="81">
        <v>64.4632087079558</v>
      </c>
      <c r="E10944" s="81">
        <v>19.035607483676124</v>
      </c>
      <c r="F10944" s="62"/>
    </row>
    <row r="10945" spans="1:6">
      <c r="A10945" s="79">
        <v>40606</v>
      </c>
      <c r="B10945" s="83" t="s">
        <v>122</v>
      </c>
      <c r="C10945" s="81">
        <v>35.074906252015886</v>
      </c>
      <c r="D10945" s="81">
        <v>44.941634447936281</v>
      </c>
      <c r="E10945" s="81">
        <v>9.8667281959203947</v>
      </c>
      <c r="F10945" s="62"/>
    </row>
    <row r="10946" spans="1:6">
      <c r="A10946" s="79">
        <v>40606</v>
      </c>
      <c r="B10946" s="83" t="s">
        <v>27</v>
      </c>
      <c r="C10946" s="81">
        <v>36.752681698455689</v>
      </c>
      <c r="D10946" s="81">
        <v>46.401390981035092</v>
      </c>
      <c r="E10946" s="81">
        <v>9.6487092825794036</v>
      </c>
      <c r="F10946" s="62"/>
    </row>
    <row r="10947" spans="1:6">
      <c r="A10947" s="79">
        <v>40606</v>
      </c>
      <c r="B10947" s="83" t="s">
        <v>28</v>
      </c>
      <c r="C10947" s="81">
        <v>38.183730516795521</v>
      </c>
      <c r="D10947" s="81">
        <v>52.706847159429294</v>
      </c>
      <c r="E10947" s="81">
        <v>14.523116642633774</v>
      </c>
      <c r="F10947" s="62"/>
    </row>
    <row r="10948" spans="1:6">
      <c r="A10948" s="79">
        <v>40606</v>
      </c>
      <c r="B10948" s="83" t="s">
        <v>29</v>
      </c>
      <c r="C10948" s="81">
        <v>29.98248752792648</v>
      </c>
      <c r="D10948" s="81">
        <v>39.172747834060019</v>
      </c>
      <c r="E10948" s="81">
        <v>9.1902603061335384</v>
      </c>
      <c r="F10948" s="62"/>
    </row>
    <row r="10949" spans="1:6">
      <c r="A10949" s="79">
        <v>40606</v>
      </c>
      <c r="B10949" s="83" t="s">
        <v>30</v>
      </c>
      <c r="C10949" s="81">
        <v>38.687104338395457</v>
      </c>
      <c r="D10949" s="81">
        <v>51.902757863952395</v>
      </c>
      <c r="E10949" s="81">
        <v>13.215653525556938</v>
      </c>
      <c r="F10949" s="62"/>
    </row>
    <row r="10950" spans="1:6">
      <c r="A10950" s="79">
        <v>40606</v>
      </c>
      <c r="B10950" s="83" t="s">
        <v>31</v>
      </c>
      <c r="C10950" s="81">
        <v>39.220062922065395</v>
      </c>
      <c r="D10950" s="81">
        <v>56.113085158059853</v>
      </c>
      <c r="E10950" s="81">
        <v>16.893022235994458</v>
      </c>
      <c r="F10950" s="62"/>
    </row>
    <row r="10951" spans="1:6">
      <c r="A10951" s="79">
        <v>40606</v>
      </c>
      <c r="B10951" s="83" t="s">
        <v>32</v>
      </c>
      <c r="C10951" s="81">
        <v>49.257034157934214</v>
      </c>
      <c r="D10951" s="81">
        <v>69.031849448575201</v>
      </c>
      <c r="E10951" s="81">
        <v>19.774815290640987</v>
      </c>
      <c r="F10951" s="62"/>
    </row>
    <row r="10952" spans="1:6">
      <c r="A10952" s="79">
        <v>40606</v>
      </c>
      <c r="B10952" s="83" t="s">
        <v>33</v>
      </c>
      <c r="C10952" s="81">
        <v>41.055777879995176</v>
      </c>
      <c r="D10952" s="81">
        <v>56.073599895791851</v>
      </c>
      <c r="E10952" s="81">
        <v>15.017822015796675</v>
      </c>
      <c r="F10952" s="62"/>
    </row>
    <row r="10953" spans="1:6">
      <c r="A10953" s="79">
        <v>40606</v>
      </c>
      <c r="B10953" s="83" t="s">
        <v>34</v>
      </c>
      <c r="C10953" s="81">
        <v>41.045933802185175</v>
      </c>
      <c r="D10953" s="81">
        <v>57.394383396252685</v>
      </c>
      <c r="E10953" s="81">
        <v>16.34844959406751</v>
      </c>
      <c r="F10953" s="62"/>
    </row>
    <row r="10954" spans="1:6">
      <c r="A10954" s="79">
        <v>40606</v>
      </c>
      <c r="B10954" s="83" t="s">
        <v>35</v>
      </c>
      <c r="C10954" s="81">
        <v>43.661294104674873</v>
      </c>
      <c r="D10954" s="81">
        <v>60.264228194365316</v>
      </c>
      <c r="E10954" s="81">
        <v>16.602934089690443</v>
      </c>
      <c r="F10954" s="62"/>
    </row>
    <row r="10955" spans="1:6">
      <c r="A10955" s="79">
        <v>40606</v>
      </c>
      <c r="B10955" s="83" t="s">
        <v>36</v>
      </c>
      <c r="C10955" s="81">
        <v>46.039796914194589</v>
      </c>
      <c r="D10955" s="81">
        <v>62.518433295024032</v>
      </c>
      <c r="E10955" s="81">
        <v>16.478636380829442</v>
      </c>
      <c r="F10955" s="62"/>
    </row>
    <row r="10956" spans="1:6">
      <c r="A10956" s="79">
        <v>40606</v>
      </c>
      <c r="B10956" s="83" t="s">
        <v>37</v>
      </c>
      <c r="C10956" s="81">
        <v>38.67740073728045</v>
      </c>
      <c r="D10956" s="81">
        <v>51.347441628100448</v>
      </c>
      <c r="E10956" s="81">
        <v>12.670040890819998</v>
      </c>
      <c r="F10956" s="62"/>
    </row>
    <row r="10957" spans="1:6">
      <c r="A10957" s="79">
        <v>40606</v>
      </c>
      <c r="B10957" s="83" t="s">
        <v>38</v>
      </c>
      <c r="C10957" s="81">
        <v>33.130929745346108</v>
      </c>
      <c r="D10957" s="81">
        <v>41.387852030050716</v>
      </c>
      <c r="E10957" s="81">
        <v>8.2569222847046078</v>
      </c>
      <c r="F10957" s="62"/>
    </row>
    <row r="10958" spans="1:6">
      <c r="A10958" s="79">
        <v>40606</v>
      </c>
      <c r="B10958" s="83" t="s">
        <v>39</v>
      </c>
      <c r="C10958" s="81">
        <v>47.243925431389442</v>
      </c>
      <c r="D10958" s="81">
        <v>70.601785356860987</v>
      </c>
      <c r="E10958" s="81">
        <v>23.357859925471544</v>
      </c>
      <c r="F10958" s="62"/>
    </row>
    <row r="10959" spans="1:6">
      <c r="A10959" s="79">
        <v>40606</v>
      </c>
      <c r="B10959" s="83" t="s">
        <v>40</v>
      </c>
      <c r="C10959" s="81">
        <v>46.148470943114567</v>
      </c>
      <c r="D10959" s="81">
        <v>63.859497626618847</v>
      </c>
      <c r="E10959" s="81">
        <v>17.711026683504279</v>
      </c>
      <c r="F10959" s="62"/>
    </row>
    <row r="10960" spans="1:6">
      <c r="A10960" s="79">
        <v>40606</v>
      </c>
      <c r="B10960" s="83" t="s">
        <v>41</v>
      </c>
      <c r="C10960" s="81">
        <v>38.914356757660421</v>
      </c>
      <c r="D10960" s="81">
        <v>53.274283776198196</v>
      </c>
      <c r="E10960" s="81">
        <v>14.359927018537775</v>
      </c>
      <c r="F10960" s="62"/>
    </row>
    <row r="10961" spans="1:6">
      <c r="A10961" s="79">
        <v>40606</v>
      </c>
      <c r="B10961" s="83" t="s">
        <v>42</v>
      </c>
      <c r="C10961" s="81">
        <v>49.454719998584181</v>
      </c>
      <c r="D10961" s="81">
        <v>66.739460887948468</v>
      </c>
      <c r="E10961" s="81">
        <v>17.284740889364286</v>
      </c>
      <c r="F10961" s="62"/>
    </row>
    <row r="10962" spans="1:6">
      <c r="A10962" s="79">
        <v>40606</v>
      </c>
      <c r="B10962" s="83" t="s">
        <v>43</v>
      </c>
      <c r="C10962" s="81">
        <v>75.894438105241079</v>
      </c>
      <c r="D10962" s="81">
        <v>110.4217158370259</v>
      </c>
      <c r="E10962" s="81">
        <v>34.527277731784821</v>
      </c>
      <c r="F10962" s="62"/>
    </row>
    <row r="10963" spans="1:6">
      <c r="A10963" s="79">
        <v>40606</v>
      </c>
      <c r="B10963" s="83" t="s">
        <v>44</v>
      </c>
      <c r="C10963" s="81">
        <v>74.90756013839119</v>
      </c>
      <c r="D10963" s="81">
        <v>110.91844757687583</v>
      </c>
      <c r="E10963" s="81">
        <v>36.010887438484644</v>
      </c>
      <c r="F10963" s="62"/>
    </row>
    <row r="10964" spans="1:6">
      <c r="A10964" s="79">
        <v>40606</v>
      </c>
      <c r="B10964" s="83" t="s">
        <v>45</v>
      </c>
      <c r="C10964" s="81">
        <v>60.695886239242853</v>
      </c>
      <c r="D10964" s="81">
        <v>92.448782416258183</v>
      </c>
      <c r="E10964" s="81">
        <v>31.75289617701533</v>
      </c>
      <c r="F10964" s="62"/>
    </row>
    <row r="10965" spans="1:6">
      <c r="A10965" s="79">
        <v>40606</v>
      </c>
      <c r="B10965" s="83" t="s">
        <v>46</v>
      </c>
      <c r="C10965" s="81">
        <v>66.341137689252179</v>
      </c>
      <c r="D10965" s="81">
        <v>95.725899063867772</v>
      </c>
      <c r="E10965" s="81">
        <v>29.384761374615593</v>
      </c>
      <c r="F10965" s="62"/>
    </row>
    <row r="10966" spans="1:6">
      <c r="A10966" s="79">
        <v>40606</v>
      </c>
      <c r="B10966" s="83" t="s">
        <v>47</v>
      </c>
      <c r="C10966" s="81">
        <v>66.17340080481722</v>
      </c>
      <c r="D10966" s="81">
        <v>96.917709797907605</v>
      </c>
      <c r="E10966" s="81">
        <v>30.744308993090385</v>
      </c>
      <c r="F10966" s="62"/>
    </row>
    <row r="10967" spans="1:6">
      <c r="A10967" s="79">
        <v>40606</v>
      </c>
      <c r="B10967" s="83" t="s">
        <v>48</v>
      </c>
      <c r="C10967" s="81">
        <v>66.568211985492155</v>
      </c>
      <c r="D10967" s="81">
        <v>100.19484942251719</v>
      </c>
      <c r="E10967" s="81">
        <v>33.626637437025039</v>
      </c>
      <c r="F10967" s="62"/>
    </row>
    <row r="10968" spans="1:6">
      <c r="A10968" s="79">
        <v>40606</v>
      </c>
      <c r="B10968" s="83" t="s">
        <v>49</v>
      </c>
      <c r="C10968" s="81">
        <v>94.350258818588884</v>
      </c>
      <c r="D10968" s="81">
        <v>133.36170790629293</v>
      </c>
      <c r="E10968" s="81">
        <v>39.011449087704051</v>
      </c>
      <c r="F10968" s="62"/>
    </row>
    <row r="10969" spans="1:6">
      <c r="A10969" s="79">
        <v>40606</v>
      </c>
      <c r="B10969" s="83" t="s">
        <v>50</v>
      </c>
      <c r="C10969" s="81">
        <v>118.33266684028605</v>
      </c>
      <c r="D10969" s="81">
        <v>154.91042294518016</v>
      </c>
      <c r="E10969" s="81">
        <v>36.577756104894107</v>
      </c>
      <c r="F10969" s="62"/>
    </row>
    <row r="10970" spans="1:6">
      <c r="A10970" s="79">
        <v>40606</v>
      </c>
      <c r="B10970" s="83" t="s">
        <v>51</v>
      </c>
      <c r="C10970" s="81">
        <v>99.087631490188315</v>
      </c>
      <c r="D10970" s="81">
        <v>146.47009625073125</v>
      </c>
      <c r="E10970" s="81">
        <v>47.382464760542931</v>
      </c>
      <c r="F10970" s="62"/>
    </row>
    <row r="10971" spans="1:6">
      <c r="A10971" s="79">
        <v>40606</v>
      </c>
      <c r="B10971" s="83" t="s">
        <v>52</v>
      </c>
      <c r="C10971" s="81">
        <v>82.112509772790318</v>
      </c>
      <c r="D10971" s="81">
        <v>112.31052486925562</v>
      </c>
      <c r="E10971" s="81">
        <v>30.198015096465298</v>
      </c>
      <c r="F10971" s="62"/>
    </row>
    <row r="10972" spans="1:6">
      <c r="A10972" s="79">
        <v>40606</v>
      </c>
      <c r="B10972" s="83" t="s">
        <v>53</v>
      </c>
      <c r="C10972" s="81">
        <v>143.40090102973309</v>
      </c>
      <c r="D10972" s="81">
        <v>184.10623091115642</v>
      </c>
      <c r="E10972" s="81">
        <v>40.705329881423324</v>
      </c>
      <c r="F10972" s="62"/>
    </row>
    <row r="10973" spans="1:6">
      <c r="A10973" s="79">
        <v>40606</v>
      </c>
      <c r="B10973" s="83" t="s">
        <v>54</v>
      </c>
      <c r="C10973" s="81">
        <v>108.16757304558725</v>
      </c>
      <c r="D10973" s="81">
        <v>143.49194079063162</v>
      </c>
      <c r="E10973" s="81">
        <v>35.32436774504437</v>
      </c>
      <c r="F10973" s="62"/>
    </row>
    <row r="10974" spans="1:6">
      <c r="A10974" s="79">
        <v>40606</v>
      </c>
      <c r="B10974" s="83" t="s">
        <v>55</v>
      </c>
      <c r="C10974" s="81">
        <v>94.844070493438821</v>
      </c>
      <c r="D10974" s="81">
        <v>128.99406203281347</v>
      </c>
      <c r="E10974" s="81">
        <v>34.149991539374653</v>
      </c>
      <c r="F10974" s="62"/>
    </row>
    <row r="10975" spans="1:6">
      <c r="A10975" s="79">
        <v>40606</v>
      </c>
      <c r="B10975" s="83" t="s">
        <v>56</v>
      </c>
      <c r="C10975" s="81">
        <v>80.928392675990452</v>
      </c>
      <c r="D10975" s="81">
        <v>115.78705916820515</v>
      </c>
      <c r="E10975" s="81">
        <v>34.858666492214695</v>
      </c>
      <c r="F10975" s="62"/>
    </row>
    <row r="10976" spans="1:6">
      <c r="A10976" s="79">
        <v>40606</v>
      </c>
      <c r="B10976" s="83" t="s">
        <v>57</v>
      </c>
      <c r="C10976" s="81">
        <v>53.777936749528649</v>
      </c>
      <c r="D10976" s="81">
        <v>76.364008668720217</v>
      </c>
      <c r="E10976" s="81">
        <v>22.586071919191568</v>
      </c>
      <c r="F10976" s="62"/>
    </row>
    <row r="10977" spans="1:6">
      <c r="A10977" s="79">
        <v>40606</v>
      </c>
      <c r="B10977" s="83" t="s">
        <v>58</v>
      </c>
      <c r="C10977" s="81">
        <v>112.60903533248671</v>
      </c>
      <c r="D10977" s="81">
        <v>149.74923942834081</v>
      </c>
      <c r="E10977" s="81">
        <v>37.140204095854102</v>
      </c>
      <c r="F10977" s="62"/>
    </row>
    <row r="10978" spans="1:6">
      <c r="A10978" s="79">
        <v>40606</v>
      </c>
      <c r="B10978" s="83" t="s">
        <v>59</v>
      </c>
      <c r="C10978" s="81">
        <v>92.673048936139054</v>
      </c>
      <c r="D10978" s="81">
        <v>123.33484288312418</v>
      </c>
      <c r="E10978" s="81">
        <v>30.661793946985128</v>
      </c>
      <c r="F10978" s="62"/>
    </row>
    <row r="10979" spans="1:6">
      <c r="A10979" s="79">
        <v>40606</v>
      </c>
      <c r="B10979" s="83" t="s">
        <v>60</v>
      </c>
      <c r="C10979" s="81">
        <v>49.988208720794091</v>
      </c>
      <c r="D10979" s="81">
        <v>73.981199261640498</v>
      </c>
      <c r="E10979" s="81">
        <v>23.992990540846407</v>
      </c>
      <c r="F10979" s="62"/>
    </row>
    <row r="10980" spans="1:6">
      <c r="A10980" s="79">
        <v>40606</v>
      </c>
      <c r="B10980" s="83" t="s">
        <v>61</v>
      </c>
      <c r="C10980" s="81">
        <v>89.120197585639474</v>
      </c>
      <c r="D10980" s="81">
        <v>116.58269661956504</v>
      </c>
      <c r="E10980" s="81">
        <v>27.462499033925567</v>
      </c>
      <c r="F10980" s="62"/>
    </row>
    <row r="10981" spans="1:6">
      <c r="A10981" s="79">
        <v>40606</v>
      </c>
      <c r="B10981" s="83" t="s">
        <v>62</v>
      </c>
      <c r="C10981" s="81">
        <v>76.980948641990906</v>
      </c>
      <c r="D10981" s="81">
        <v>103.17689461961676</v>
      </c>
      <c r="E10981" s="81">
        <v>26.195945977625854</v>
      </c>
      <c r="F10981" s="62"/>
    </row>
    <row r="10982" spans="1:6">
      <c r="A10982" s="79">
        <v>40606</v>
      </c>
      <c r="B10982" s="83" t="s">
        <v>63</v>
      </c>
      <c r="C10982" s="81">
        <v>127.01864292973499</v>
      </c>
      <c r="D10982" s="81">
        <v>156.00696759104994</v>
      </c>
      <c r="E10982" s="81">
        <v>28.988324661314948</v>
      </c>
      <c r="F10982" s="62"/>
    </row>
    <row r="10983" spans="1:6">
      <c r="A10983" s="79">
        <v>40606</v>
      </c>
      <c r="B10983" s="83" t="s">
        <v>64</v>
      </c>
      <c r="C10983" s="81">
        <v>111.62251204258681</v>
      </c>
      <c r="D10983" s="81">
        <v>140.61510285670192</v>
      </c>
      <c r="E10983" s="81">
        <v>28.992590814115118</v>
      </c>
      <c r="F10983" s="62"/>
    </row>
    <row r="10984" spans="1:6">
      <c r="A10984" s="79">
        <v>40606</v>
      </c>
      <c r="B10984" s="83" t="s">
        <v>65</v>
      </c>
      <c r="C10984" s="81">
        <v>97.213299375738501</v>
      </c>
      <c r="D10984" s="81">
        <v>119.16558980398469</v>
      </c>
      <c r="E10984" s="81">
        <v>21.952290428246187</v>
      </c>
      <c r="F10984" s="62"/>
    </row>
    <row r="10985" spans="1:6">
      <c r="A10985" s="79">
        <v>40606</v>
      </c>
      <c r="B10985" s="83" t="s">
        <v>66</v>
      </c>
      <c r="C10985" s="81">
        <v>81.718437668390337</v>
      </c>
      <c r="D10985" s="81">
        <v>98.311816518287358</v>
      </c>
      <c r="E10985" s="81">
        <v>16.593378849897022</v>
      </c>
      <c r="F10985" s="62"/>
    </row>
    <row r="10986" spans="1:6">
      <c r="A10986" s="79">
        <v>40606</v>
      </c>
      <c r="B10986" s="83" t="s">
        <v>67</v>
      </c>
      <c r="C10986" s="81">
        <v>110.04361559973698</v>
      </c>
      <c r="D10986" s="81">
        <v>149.3548285436608</v>
      </c>
      <c r="E10986" s="81">
        <v>39.31121294392382</v>
      </c>
      <c r="F10986" s="62"/>
    </row>
    <row r="10987" spans="1:6">
      <c r="A10987" s="79">
        <v>40606</v>
      </c>
      <c r="B10987" s="83" t="s">
        <v>68</v>
      </c>
      <c r="C10987" s="81">
        <v>112.21494838198672</v>
      </c>
      <c r="D10987" s="81">
        <v>132.47324241276297</v>
      </c>
      <c r="E10987" s="81">
        <v>20.258294030776256</v>
      </c>
      <c r="F10987" s="62"/>
    </row>
    <row r="10988" spans="1:6">
      <c r="A10988" s="79">
        <v>40606</v>
      </c>
      <c r="B10988" s="83" t="s">
        <v>69</v>
      </c>
      <c r="C10988" s="81">
        <v>66.499981050622139</v>
      </c>
      <c r="D10988" s="81">
        <v>81.827720604069484</v>
      </c>
      <c r="E10988" s="81">
        <v>15.327739553447344</v>
      </c>
      <c r="F10988" s="62"/>
    </row>
    <row r="10989" spans="1:6">
      <c r="A10989" s="79">
        <v>40606</v>
      </c>
      <c r="B10989" s="83" t="s">
        <v>70</v>
      </c>
      <c r="C10989" s="81">
        <v>57.735993919493161</v>
      </c>
      <c r="D10989" s="81">
        <v>72.493156014090673</v>
      </c>
      <c r="E10989" s="81">
        <v>14.757162094597511</v>
      </c>
      <c r="F10989" s="62"/>
    </row>
    <row r="10990" spans="1:6">
      <c r="A10990" s="79">
        <v>40606</v>
      </c>
      <c r="B10990" s="83" t="s">
        <v>71</v>
      </c>
      <c r="C10990" s="81">
        <v>79.350029908190606</v>
      </c>
      <c r="D10990" s="81">
        <v>94.241299261317877</v>
      </c>
      <c r="E10990" s="81">
        <v>14.891269353127271</v>
      </c>
      <c r="F10990" s="62"/>
    </row>
    <row r="10991" spans="1:6">
      <c r="A10991" s="79">
        <v>40606</v>
      </c>
      <c r="B10991" s="83" t="s">
        <v>72</v>
      </c>
      <c r="C10991" s="81">
        <v>88.824714659989482</v>
      </c>
      <c r="D10991" s="81">
        <v>105.86031024320636</v>
      </c>
      <c r="E10991" s="81">
        <v>17.035595583216875</v>
      </c>
      <c r="F10991" s="62"/>
    </row>
    <row r="10992" spans="1:6">
      <c r="A10992" s="79">
        <v>40606</v>
      </c>
      <c r="B10992" s="83" t="s">
        <v>73</v>
      </c>
      <c r="C10992" s="81">
        <v>65.75006787904222</v>
      </c>
      <c r="D10992" s="81">
        <v>82.920772331939318</v>
      </c>
      <c r="E10992" s="81">
        <v>17.170704452897098</v>
      </c>
      <c r="F10992" s="62"/>
    </row>
    <row r="10993" spans="1:6">
      <c r="A10993" s="79">
        <v>40606</v>
      </c>
      <c r="B10993" s="83" t="s">
        <v>74</v>
      </c>
      <c r="C10993" s="81">
        <v>76.093265285090993</v>
      </c>
      <c r="D10993" s="81">
        <v>92.752290772768049</v>
      </c>
      <c r="E10993" s="81">
        <v>16.659025487677056</v>
      </c>
      <c r="F10993" s="62"/>
    </row>
    <row r="10994" spans="1:6">
      <c r="A10994" s="79">
        <v>40606</v>
      </c>
      <c r="B10994" s="83" t="s">
        <v>75</v>
      </c>
      <c r="C10994" s="81">
        <v>51.094043484558938</v>
      </c>
      <c r="D10994" s="81">
        <v>65.194867043596602</v>
      </c>
      <c r="E10994" s="81">
        <v>14.100823559037664</v>
      </c>
      <c r="F10994" s="62"/>
    </row>
    <row r="10995" spans="1:6">
      <c r="A10995" s="79">
        <v>40607</v>
      </c>
      <c r="B10995" s="83" t="s">
        <v>76</v>
      </c>
      <c r="C10995" s="81">
        <v>68.000420103191942</v>
      </c>
      <c r="D10995" s="81">
        <v>84.112974088979158</v>
      </c>
      <c r="E10995" s="81">
        <v>16.112553985787216</v>
      </c>
      <c r="F10995" s="62"/>
    </row>
    <row r="10996" spans="1:6">
      <c r="A10996" s="79">
        <v>40607</v>
      </c>
      <c r="B10996" s="83" t="s">
        <v>77</v>
      </c>
      <c r="C10996" s="81">
        <v>83.396792631740112</v>
      </c>
      <c r="D10996" s="81">
        <v>95.036935056677748</v>
      </c>
      <c r="E10996" s="81">
        <v>11.640142424937636</v>
      </c>
      <c r="F10996" s="62"/>
    </row>
    <row r="10997" spans="1:6">
      <c r="A10997" s="79">
        <v>40607</v>
      </c>
      <c r="B10997" s="83" t="s">
        <v>78</v>
      </c>
      <c r="C10997" s="81">
        <v>41.767507956395043</v>
      </c>
      <c r="D10997" s="81">
        <v>50.795709100448448</v>
      </c>
      <c r="E10997" s="81">
        <v>9.0282011440534049</v>
      </c>
      <c r="F10997" s="62"/>
    </row>
    <row r="10998" spans="1:6">
      <c r="A10998" s="79">
        <v>40607</v>
      </c>
      <c r="B10998" s="83" t="s">
        <v>79</v>
      </c>
      <c r="C10998" s="81">
        <v>52.781845259773732</v>
      </c>
      <c r="D10998" s="81">
        <v>64.242058086364707</v>
      </c>
      <c r="E10998" s="81">
        <v>11.460212826590976</v>
      </c>
      <c r="F10998" s="62"/>
    </row>
    <row r="10999" spans="1:6">
      <c r="A10999" s="79">
        <v>40607</v>
      </c>
      <c r="B10999" s="83" t="s">
        <v>80</v>
      </c>
      <c r="C10999" s="81">
        <v>34.010162674915968</v>
      </c>
      <c r="D10999" s="81">
        <v>41.321960255031669</v>
      </c>
      <c r="E10999" s="81">
        <v>7.3117975801157016</v>
      </c>
      <c r="F10999" s="62"/>
    </row>
    <row r="11000" spans="1:6">
      <c r="A11000" s="79">
        <v>40607</v>
      </c>
      <c r="B11000" s="83" t="s">
        <v>81</v>
      </c>
      <c r="C11000" s="81">
        <v>29.489967560336499</v>
      </c>
      <c r="D11000" s="81">
        <v>36.068654765739346</v>
      </c>
      <c r="E11000" s="81">
        <v>6.5786872054028471</v>
      </c>
      <c r="F11000" s="62"/>
    </row>
    <row r="11001" spans="1:6">
      <c r="A11001" s="79">
        <v>40607</v>
      </c>
      <c r="B11001" s="83" t="s">
        <v>82</v>
      </c>
      <c r="C11001" s="81">
        <v>43.869807885044786</v>
      </c>
      <c r="D11001" s="81">
        <v>50.60744708582547</v>
      </c>
      <c r="E11001" s="81">
        <v>6.7376392007806842</v>
      </c>
      <c r="F11001" s="62"/>
    </row>
    <row r="11002" spans="1:6">
      <c r="A11002" s="79">
        <v>40607</v>
      </c>
      <c r="B11002" s="83" t="s">
        <v>83</v>
      </c>
      <c r="C11002" s="81">
        <v>49.801391664744088</v>
      </c>
      <c r="D11002" s="81">
        <v>57.201629281912616</v>
      </c>
      <c r="E11002" s="81">
        <v>7.4002376171685285</v>
      </c>
      <c r="F11002" s="62"/>
    </row>
    <row r="11003" spans="1:6">
      <c r="A11003" s="79">
        <v>40607</v>
      </c>
      <c r="B11003" s="83" t="s">
        <v>84</v>
      </c>
      <c r="C11003" s="81">
        <v>46.129973637834524</v>
      </c>
      <c r="D11003" s="81">
        <v>52.325696687466241</v>
      </c>
      <c r="E11003" s="81">
        <v>6.1957230496317166</v>
      </c>
      <c r="F11003" s="62"/>
    </row>
    <row r="11004" spans="1:6">
      <c r="A11004" s="79">
        <v>40607</v>
      </c>
      <c r="B11004" s="83" t="s">
        <v>85</v>
      </c>
      <c r="C11004" s="81">
        <v>32.944361608906078</v>
      </c>
      <c r="D11004" s="81">
        <v>38.194163776177064</v>
      </c>
      <c r="E11004" s="81">
        <v>5.2498021672709854</v>
      </c>
      <c r="F11004" s="62"/>
    </row>
    <row r="11005" spans="1:6">
      <c r="A11005" s="79">
        <v>40607</v>
      </c>
      <c r="B11005" s="83" t="s">
        <v>86</v>
      </c>
      <c r="C11005" s="81">
        <v>46.485331953294477</v>
      </c>
      <c r="D11005" s="81">
        <v>53.89499710575204</v>
      </c>
      <c r="E11005" s="81">
        <v>7.4096651524575634</v>
      </c>
      <c r="F11005" s="62"/>
    </row>
    <row r="11006" spans="1:6">
      <c r="A11006" s="79">
        <v>40607</v>
      </c>
      <c r="B11006" s="83" t="s">
        <v>87</v>
      </c>
      <c r="C11006" s="81">
        <v>49.831121984979077</v>
      </c>
      <c r="D11006" s="81">
        <v>56.576458173241683</v>
      </c>
      <c r="E11006" s="81">
        <v>6.7453361882626055</v>
      </c>
      <c r="F11006" s="62"/>
    </row>
    <row r="11007" spans="1:6">
      <c r="A11007" s="79">
        <v>40607</v>
      </c>
      <c r="B11007" s="83" t="s">
        <v>88</v>
      </c>
      <c r="C11007" s="81">
        <v>39.181951920995338</v>
      </c>
      <c r="D11007" s="81">
        <v>46.12922520445904</v>
      </c>
      <c r="E11007" s="81">
        <v>6.9472732834637014</v>
      </c>
      <c r="F11007" s="62"/>
    </row>
    <row r="11008" spans="1:6">
      <c r="A11008" s="79">
        <v>40607</v>
      </c>
      <c r="B11008" s="83" t="s">
        <v>89</v>
      </c>
      <c r="C11008" s="81">
        <v>38.254241438455452</v>
      </c>
      <c r="D11008" s="81">
        <v>44.25236942134628</v>
      </c>
      <c r="E11008" s="81">
        <v>5.9981279828908285</v>
      </c>
      <c r="F11008" s="62"/>
    </row>
    <row r="11009" spans="1:6">
      <c r="A11009" s="79">
        <v>40607</v>
      </c>
      <c r="B11009" s="83" t="s">
        <v>90</v>
      </c>
      <c r="C11009" s="81">
        <v>41.215121241115092</v>
      </c>
      <c r="D11009" s="81">
        <v>46.387623073701</v>
      </c>
      <c r="E11009" s="81">
        <v>5.1725018325859082</v>
      </c>
      <c r="F11009" s="62"/>
    </row>
    <row r="11010" spans="1:6">
      <c r="A11010" s="79">
        <v>40607</v>
      </c>
      <c r="B11010" s="83" t="s">
        <v>91</v>
      </c>
      <c r="C11010" s="81">
        <v>60.559420157072793</v>
      </c>
      <c r="D11010" s="81">
        <v>67.252759203115289</v>
      </c>
      <c r="E11010" s="81">
        <v>6.693339046042496</v>
      </c>
      <c r="F11010" s="62"/>
    </row>
    <row r="11011" spans="1:6">
      <c r="A11011" s="79">
        <v>40607</v>
      </c>
      <c r="B11011" s="83" t="s">
        <v>92</v>
      </c>
      <c r="C11011" s="81">
        <v>45.409723357434594</v>
      </c>
      <c r="D11011" s="81">
        <v>50.529053760089461</v>
      </c>
      <c r="E11011" s="81">
        <v>5.1193304026548674</v>
      </c>
      <c r="F11011" s="62"/>
    </row>
    <row r="11012" spans="1:6">
      <c r="A11012" s="79">
        <v>40607</v>
      </c>
      <c r="B11012" s="83" t="s">
        <v>93</v>
      </c>
      <c r="C11012" s="81">
        <v>35.441516254720781</v>
      </c>
      <c r="D11012" s="81">
        <v>42.097701522657552</v>
      </c>
      <c r="E11012" s="81">
        <v>6.6561852679367703</v>
      </c>
      <c r="F11012" s="62"/>
    </row>
    <row r="11013" spans="1:6">
      <c r="A11013" s="79">
        <v>40607</v>
      </c>
      <c r="B11013" s="83" t="s">
        <v>94</v>
      </c>
      <c r="C11013" s="81">
        <v>34.049932009495947</v>
      </c>
      <c r="D11013" s="81">
        <v>41.184131187193664</v>
      </c>
      <c r="E11013" s="81">
        <v>7.1341991776977167</v>
      </c>
      <c r="F11013" s="62"/>
    </row>
    <row r="11014" spans="1:6">
      <c r="A11014" s="79">
        <v>40607</v>
      </c>
      <c r="B11014" s="83" t="s">
        <v>95</v>
      </c>
      <c r="C11014" s="81">
        <v>43.050983839284868</v>
      </c>
      <c r="D11014" s="81">
        <v>47.550043679789844</v>
      </c>
      <c r="E11014" s="81">
        <v>4.4990598405049766</v>
      </c>
      <c r="F11014" s="62"/>
    </row>
    <row r="11015" spans="1:6">
      <c r="A11015" s="79">
        <v>40607</v>
      </c>
      <c r="B11015" s="83" t="s">
        <v>96</v>
      </c>
      <c r="C11015" s="81">
        <v>38.135970489115458</v>
      </c>
      <c r="D11015" s="81">
        <v>42.316449129931513</v>
      </c>
      <c r="E11015" s="81">
        <v>4.1804786408160552</v>
      </c>
      <c r="F11015" s="62"/>
    </row>
    <row r="11016" spans="1:6">
      <c r="A11016" s="79">
        <v>40607</v>
      </c>
      <c r="B11016" s="83" t="s">
        <v>97</v>
      </c>
      <c r="C11016" s="81">
        <v>33.753907563295975</v>
      </c>
      <c r="D11016" s="81">
        <v>38.423535071568018</v>
      </c>
      <c r="E11016" s="81">
        <v>4.6696275082720433</v>
      </c>
      <c r="F11016" s="62"/>
    </row>
    <row r="11017" spans="1:6">
      <c r="A11017" s="79">
        <v>40607</v>
      </c>
      <c r="B11017" s="83" t="s">
        <v>98</v>
      </c>
      <c r="C11017" s="81">
        <v>53.927328567593577</v>
      </c>
      <c r="D11017" s="81">
        <v>63.609008813376747</v>
      </c>
      <c r="E11017" s="81">
        <v>9.6816802457831699</v>
      </c>
      <c r="F11017" s="62"/>
    </row>
    <row r="11018" spans="1:6">
      <c r="A11018" s="79">
        <v>40607</v>
      </c>
      <c r="B11018" s="83" t="s">
        <v>99</v>
      </c>
      <c r="C11018" s="81">
        <v>48.351051280809237</v>
      </c>
      <c r="D11018" s="81">
        <v>58.454864365654416</v>
      </c>
      <c r="E11018" s="81">
        <v>10.103813084845179</v>
      </c>
      <c r="F11018" s="62"/>
    </row>
    <row r="11019" spans="1:6">
      <c r="A11019" s="79">
        <v>40607</v>
      </c>
      <c r="B11019" s="83" t="s">
        <v>100</v>
      </c>
      <c r="C11019" s="81">
        <v>43.672899110994791</v>
      </c>
      <c r="D11019" s="81">
        <v>50.301478955598469</v>
      </c>
      <c r="E11019" s="81">
        <v>6.6285798446036779</v>
      </c>
      <c r="F11019" s="62"/>
    </row>
    <row r="11020" spans="1:6">
      <c r="A11020" s="79">
        <v>40607</v>
      </c>
      <c r="B11020" s="83" t="s">
        <v>101</v>
      </c>
      <c r="C11020" s="81">
        <v>45.143494391364619</v>
      </c>
      <c r="D11020" s="81">
        <v>52.238169949413219</v>
      </c>
      <c r="E11020" s="81">
        <v>7.0946755580485998</v>
      </c>
      <c r="F11020" s="62"/>
    </row>
    <row r="11021" spans="1:6">
      <c r="A11021" s="79">
        <v>40607</v>
      </c>
      <c r="B11021" s="83" t="s">
        <v>102</v>
      </c>
      <c r="C11021" s="81">
        <v>47.216136691354365</v>
      </c>
      <c r="D11021" s="81">
        <v>57.769974897781502</v>
      </c>
      <c r="E11021" s="81">
        <v>10.553838206427137</v>
      </c>
      <c r="F11021" s="62"/>
    </row>
    <row r="11022" spans="1:6">
      <c r="A11022" s="79">
        <v>40607</v>
      </c>
      <c r="B11022" s="83" t="s">
        <v>103</v>
      </c>
      <c r="C11022" s="81">
        <v>88.135526437239491</v>
      </c>
      <c r="D11022" s="81">
        <v>106.76096348273613</v>
      </c>
      <c r="E11022" s="81">
        <v>18.625437045496639</v>
      </c>
      <c r="F11022" s="62"/>
    </row>
    <row r="11023" spans="1:6">
      <c r="A11023" s="79">
        <v>40607</v>
      </c>
      <c r="B11023" s="83" t="s">
        <v>104</v>
      </c>
      <c r="C11023" s="81">
        <v>71.061162191991514</v>
      </c>
      <c r="D11023" s="81">
        <v>87.693141623098612</v>
      </c>
      <c r="E11023" s="81">
        <v>16.631979431107098</v>
      </c>
      <c r="F11023" s="62"/>
    </row>
    <row r="11024" spans="1:6">
      <c r="A11024" s="79">
        <v>40607</v>
      </c>
      <c r="B11024" s="83" t="s">
        <v>105</v>
      </c>
      <c r="C11024" s="81">
        <v>75.502530996740987</v>
      </c>
      <c r="D11024" s="81">
        <v>89.282331414818401</v>
      </c>
      <c r="E11024" s="81">
        <v>13.779800418077414</v>
      </c>
      <c r="F11024" s="62"/>
    </row>
    <row r="11025" spans="1:6">
      <c r="A11025" s="79">
        <v>40607</v>
      </c>
      <c r="B11025" s="83" t="s">
        <v>106</v>
      </c>
      <c r="C11025" s="81">
        <v>67.17261963157199</v>
      </c>
      <c r="D11025" s="81">
        <v>77.563566377759912</v>
      </c>
      <c r="E11025" s="81">
        <v>10.390946746187922</v>
      </c>
      <c r="F11025" s="62"/>
    </row>
    <row r="11026" spans="1:6">
      <c r="A11026" s="79">
        <v>40607</v>
      </c>
      <c r="B11026" s="83" t="s">
        <v>107</v>
      </c>
      <c r="C11026" s="81">
        <v>86.260513454089704</v>
      </c>
      <c r="D11026" s="81">
        <v>102.78931949593664</v>
      </c>
      <c r="E11026" s="81">
        <v>16.528806041846934</v>
      </c>
      <c r="F11026" s="62"/>
    </row>
    <row r="11027" spans="1:6">
      <c r="A11027" s="79">
        <v>40607</v>
      </c>
      <c r="B11027" s="83" t="s">
        <v>108</v>
      </c>
      <c r="C11027" s="81">
        <v>74.022224999991153</v>
      </c>
      <c r="D11027" s="81">
        <v>87.793186306268595</v>
      </c>
      <c r="E11027" s="81">
        <v>13.770961306277442</v>
      </c>
      <c r="F11027" s="62"/>
    </row>
    <row r="11028" spans="1:6">
      <c r="A11028" s="79">
        <v>40607</v>
      </c>
      <c r="B11028" s="83" t="s">
        <v>109</v>
      </c>
      <c r="C11028" s="81">
        <v>73.824877541791196</v>
      </c>
      <c r="D11028" s="81">
        <v>89.283075786818387</v>
      </c>
      <c r="E11028" s="81">
        <v>15.458198245027191</v>
      </c>
      <c r="F11028" s="62"/>
    </row>
    <row r="11029" spans="1:6">
      <c r="A11029" s="79">
        <v>40607</v>
      </c>
      <c r="B11029" s="83" t="s">
        <v>110</v>
      </c>
      <c r="C11029" s="81">
        <v>73.923619104291177</v>
      </c>
      <c r="D11029" s="81">
        <v>86.60178460422874</v>
      </c>
      <c r="E11029" s="81">
        <v>12.678165499937563</v>
      </c>
      <c r="F11029" s="62"/>
    </row>
    <row r="11030" spans="1:6">
      <c r="A11030" s="79">
        <v>40607</v>
      </c>
      <c r="B11030" s="83" t="s">
        <v>111</v>
      </c>
      <c r="C11030" s="81">
        <v>92.083816819639011</v>
      </c>
      <c r="D11030" s="81">
        <v>114.6085639161651</v>
      </c>
      <c r="E11030" s="81">
        <v>22.524747096526085</v>
      </c>
      <c r="F11030" s="62"/>
    </row>
    <row r="11031" spans="1:6">
      <c r="A11031" s="79">
        <v>40607</v>
      </c>
      <c r="B11031" s="83" t="s">
        <v>112</v>
      </c>
      <c r="C11031" s="81">
        <v>78.957233119990562</v>
      </c>
      <c r="D11031" s="81">
        <v>91.965122519408027</v>
      </c>
      <c r="E11031" s="81">
        <v>13.007889399417465</v>
      </c>
      <c r="F11031" s="62"/>
    </row>
    <row r="11032" spans="1:6">
      <c r="A11032" s="79">
        <v>40607</v>
      </c>
      <c r="B11032" s="83" t="s">
        <v>113</v>
      </c>
      <c r="C11032" s="81">
        <v>89.320424583739324</v>
      </c>
      <c r="D11032" s="81">
        <v>104.97552603767633</v>
      </c>
      <c r="E11032" s="81">
        <v>15.655101453937007</v>
      </c>
      <c r="F11032" s="62"/>
    </row>
    <row r="11033" spans="1:6">
      <c r="A11033" s="79">
        <v>40607</v>
      </c>
      <c r="B11033" s="83" t="s">
        <v>114</v>
      </c>
      <c r="C11033" s="81">
        <v>105.70412510908737</v>
      </c>
      <c r="D11033" s="81">
        <v>124.73939026950374</v>
      </c>
      <c r="E11033" s="81">
        <v>19.035265160416373</v>
      </c>
      <c r="F11033" s="62"/>
    </row>
    <row r="11034" spans="1:6">
      <c r="A11034" s="79">
        <v>40607</v>
      </c>
      <c r="B11034" s="83" t="s">
        <v>115</v>
      </c>
      <c r="C11034" s="81">
        <v>95.242337164238606</v>
      </c>
      <c r="D11034" s="81">
        <v>113.02047929744528</v>
      </c>
      <c r="E11034" s="81">
        <v>17.778142133206671</v>
      </c>
      <c r="F11034" s="62"/>
    </row>
    <row r="11035" spans="1:6">
      <c r="A11035" s="79">
        <v>40607</v>
      </c>
      <c r="B11035" s="83" t="s">
        <v>116</v>
      </c>
      <c r="C11035" s="81">
        <v>146.86081280638243</v>
      </c>
      <c r="D11035" s="81">
        <v>170.82217009237775</v>
      </c>
      <c r="E11035" s="81">
        <v>23.961357285995319</v>
      </c>
      <c r="F11035" s="62"/>
    </row>
    <row r="11036" spans="1:6">
      <c r="A11036" s="79">
        <v>40607</v>
      </c>
      <c r="B11036" s="83" t="s">
        <v>117</v>
      </c>
      <c r="C11036" s="81">
        <v>103.43429162118764</v>
      </c>
      <c r="D11036" s="81">
        <v>123.74701602380387</v>
      </c>
      <c r="E11036" s="81">
        <v>20.312724402616226</v>
      </c>
      <c r="F11036" s="62"/>
    </row>
    <row r="11037" spans="1:6">
      <c r="A11037" s="79">
        <v>40607</v>
      </c>
      <c r="B11037" s="83" t="s">
        <v>118</v>
      </c>
      <c r="C11037" s="81">
        <v>143.60399459248282</v>
      </c>
      <c r="D11037" s="81">
        <v>165.95641634304835</v>
      </c>
      <c r="E11037" s="81">
        <v>22.352421750565526</v>
      </c>
      <c r="F11037" s="62"/>
    </row>
    <row r="11038" spans="1:6">
      <c r="A11038" s="79">
        <v>40607</v>
      </c>
      <c r="B11038" s="83" t="s">
        <v>119</v>
      </c>
      <c r="C11038" s="81">
        <v>135.01744654678384</v>
      </c>
      <c r="D11038" s="81">
        <v>155.6279152783697</v>
      </c>
      <c r="E11038" s="81">
        <v>20.610468731585854</v>
      </c>
      <c r="F11038" s="62"/>
    </row>
    <row r="11039" spans="1:6">
      <c r="A11039" s="79">
        <v>40607</v>
      </c>
      <c r="B11039" s="83" t="s">
        <v>120</v>
      </c>
      <c r="C11039" s="81">
        <v>123.37128024998523</v>
      </c>
      <c r="D11039" s="81">
        <v>142.81647007844137</v>
      </c>
      <c r="E11039" s="81">
        <v>19.445189828456137</v>
      </c>
      <c r="F11039" s="62"/>
    </row>
    <row r="11040" spans="1:6">
      <c r="A11040" s="79">
        <v>40607</v>
      </c>
      <c r="B11040" s="83" t="s">
        <v>121</v>
      </c>
      <c r="C11040" s="81">
        <v>126.23357113943489</v>
      </c>
      <c r="D11040" s="81">
        <v>146.39215275056091</v>
      </c>
      <c r="E11040" s="81">
        <v>20.158581611126024</v>
      </c>
      <c r="F11040" s="62"/>
    </row>
    <row r="11041" spans="1:6">
      <c r="A11041" s="79">
        <v>40607</v>
      </c>
      <c r="B11041" s="83" t="s">
        <v>122</v>
      </c>
      <c r="C11041" s="81">
        <v>127.22061977608476</v>
      </c>
      <c r="D11041" s="81">
        <v>149.96785032668043</v>
      </c>
      <c r="E11041" s="81">
        <v>22.747230550595674</v>
      </c>
      <c r="F11041" s="62"/>
    </row>
    <row r="11042" spans="1:6">
      <c r="A11042" s="79">
        <v>40607</v>
      </c>
      <c r="B11042" s="83" t="s">
        <v>27</v>
      </c>
      <c r="C11042" s="81">
        <v>116.66009660548602</v>
      </c>
      <c r="D11042" s="81">
        <v>138.05016319628197</v>
      </c>
      <c r="E11042" s="81">
        <v>21.390066590795954</v>
      </c>
      <c r="F11042" s="62"/>
    </row>
    <row r="11043" spans="1:6">
      <c r="A11043" s="79">
        <v>40607</v>
      </c>
      <c r="B11043" s="83" t="s">
        <v>28</v>
      </c>
      <c r="C11043" s="81">
        <v>130.47778512318439</v>
      </c>
      <c r="D11043" s="81">
        <v>158.31109264495933</v>
      </c>
      <c r="E11043" s="81">
        <v>27.833307521774941</v>
      </c>
      <c r="F11043" s="62"/>
    </row>
    <row r="11044" spans="1:6">
      <c r="A11044" s="79">
        <v>40607</v>
      </c>
      <c r="B11044" s="83" t="s">
        <v>29</v>
      </c>
      <c r="C11044" s="81">
        <v>93.367670348688819</v>
      </c>
      <c r="D11044" s="81">
        <v>114.810542364505</v>
      </c>
      <c r="E11044" s="81">
        <v>21.442872015816178</v>
      </c>
      <c r="F11044" s="62"/>
    </row>
    <row r="11045" spans="1:6">
      <c r="A11045" s="79">
        <v>40607</v>
      </c>
      <c r="B11045" s="83" t="s">
        <v>30</v>
      </c>
      <c r="C11045" s="81">
        <v>73.825644952391158</v>
      </c>
      <c r="D11045" s="81">
        <v>89.78282579366828</v>
      </c>
      <c r="E11045" s="81">
        <v>15.957180841277122</v>
      </c>
      <c r="F11045" s="62"/>
    </row>
    <row r="11046" spans="1:6">
      <c r="A11046" s="79">
        <v>40607</v>
      </c>
      <c r="B11046" s="83" t="s">
        <v>31</v>
      </c>
      <c r="C11046" s="81">
        <v>77.082705833640759</v>
      </c>
      <c r="D11046" s="81">
        <v>94.450935053657645</v>
      </c>
      <c r="E11046" s="81">
        <v>17.368229220016886</v>
      </c>
      <c r="F11046" s="62"/>
    </row>
    <row r="11047" spans="1:6">
      <c r="A11047" s="79">
        <v>40607</v>
      </c>
      <c r="B11047" s="83" t="s">
        <v>32</v>
      </c>
      <c r="C11047" s="81">
        <v>74.121827756991124</v>
      </c>
      <c r="D11047" s="81">
        <v>93.060684122277834</v>
      </c>
      <c r="E11047" s="81">
        <v>18.938856365286711</v>
      </c>
      <c r="F11047" s="62"/>
    </row>
    <row r="11048" spans="1:6">
      <c r="A11048" s="79">
        <v>40607</v>
      </c>
      <c r="B11048" s="83" t="s">
        <v>33</v>
      </c>
      <c r="C11048" s="81">
        <v>52.220882884878733</v>
      </c>
      <c r="D11048" s="81">
        <v>64.616229754193554</v>
      </c>
      <c r="E11048" s="81">
        <v>12.395346869314821</v>
      </c>
      <c r="F11048" s="62"/>
    </row>
    <row r="11049" spans="1:6">
      <c r="A11049" s="79">
        <v>40607</v>
      </c>
      <c r="B11049" s="83" t="s">
        <v>34</v>
      </c>
      <c r="C11049" s="81">
        <v>55.951685143123285</v>
      </c>
      <c r="D11049" s="81">
        <v>70.714496577030758</v>
      </c>
      <c r="E11049" s="81">
        <v>14.762811433907473</v>
      </c>
      <c r="F11049" s="62"/>
    </row>
    <row r="11050" spans="1:6">
      <c r="A11050" s="79">
        <v>40607</v>
      </c>
      <c r="B11050" s="83" t="s">
        <v>35</v>
      </c>
      <c r="C11050" s="81">
        <v>48.509913676569177</v>
      </c>
      <c r="D11050" s="81">
        <v>55.588463799141728</v>
      </c>
      <c r="E11050" s="81">
        <v>7.0785501225725511</v>
      </c>
      <c r="F11050" s="62"/>
    </row>
    <row r="11051" spans="1:6">
      <c r="A11051" s="79">
        <v>40607</v>
      </c>
      <c r="B11051" s="83" t="s">
        <v>36</v>
      </c>
      <c r="C11051" s="81">
        <v>51.155042995713856</v>
      </c>
      <c r="D11051" s="81">
        <v>61.021303093240014</v>
      </c>
      <c r="E11051" s="81">
        <v>9.8662600975261583</v>
      </c>
      <c r="F11051" s="62"/>
    </row>
    <row r="11052" spans="1:6">
      <c r="A11052" s="79">
        <v>40607</v>
      </c>
      <c r="B11052" s="83" t="s">
        <v>37</v>
      </c>
      <c r="C11052" s="81">
        <v>38.768499276995342</v>
      </c>
      <c r="D11052" s="81">
        <v>46.103756401707969</v>
      </c>
      <c r="E11052" s="81">
        <v>7.3352571247126264</v>
      </c>
      <c r="F11052" s="62"/>
    </row>
    <row r="11053" spans="1:6">
      <c r="A11053" s="79">
        <v>40607</v>
      </c>
      <c r="B11053" s="83" t="s">
        <v>38</v>
      </c>
      <c r="C11053" s="81">
        <v>49.931251977683999</v>
      </c>
      <c r="D11053" s="81">
        <v>65.828594207467376</v>
      </c>
      <c r="E11053" s="81">
        <v>15.897342229783376</v>
      </c>
      <c r="F11053" s="62"/>
    </row>
    <row r="11054" spans="1:6">
      <c r="A11054" s="79">
        <v>40607</v>
      </c>
      <c r="B11054" s="83" t="s">
        <v>39</v>
      </c>
      <c r="C11054" s="81">
        <v>43.071776411974824</v>
      </c>
      <c r="D11054" s="81">
        <v>50.156169825843435</v>
      </c>
      <c r="E11054" s="81">
        <v>7.0843934138686109</v>
      </c>
      <c r="F11054" s="62"/>
    </row>
    <row r="11055" spans="1:6">
      <c r="A11055" s="79">
        <v>40607</v>
      </c>
      <c r="B11055" s="83" t="s">
        <v>40</v>
      </c>
      <c r="C11055" s="81">
        <v>36.350469643335629</v>
      </c>
      <c r="D11055" s="81">
        <v>40.919574330034642</v>
      </c>
      <c r="E11055" s="81">
        <v>4.5691046866990135</v>
      </c>
      <c r="F11055" s="62"/>
    </row>
    <row r="11056" spans="1:6">
      <c r="A11056" s="79">
        <v>40607</v>
      </c>
      <c r="B11056" s="83" t="s">
        <v>41</v>
      </c>
      <c r="C11056" s="81">
        <v>24.822559612722014</v>
      </c>
      <c r="D11056" s="81">
        <v>28.087572181672321</v>
      </c>
      <c r="E11056" s="81">
        <v>3.2650125689503078</v>
      </c>
      <c r="F11056" s="62"/>
    </row>
    <row r="11057" spans="1:6">
      <c r="A11057" s="79">
        <v>40607</v>
      </c>
      <c r="B11057" s="83" t="s">
        <v>42</v>
      </c>
      <c r="C11057" s="81">
        <v>35.008219794345791</v>
      </c>
      <c r="D11057" s="81">
        <v>39.420016383567834</v>
      </c>
      <c r="E11057" s="81">
        <v>4.4117965892220425</v>
      </c>
      <c r="F11057" s="62"/>
    </row>
    <row r="11058" spans="1:6">
      <c r="A11058" s="79">
        <v>40607</v>
      </c>
      <c r="B11058" s="83" t="s">
        <v>43</v>
      </c>
      <c r="C11058" s="81">
        <v>26.362281434031832</v>
      </c>
      <c r="D11058" s="81">
        <v>31.534092433970866</v>
      </c>
      <c r="E11058" s="81">
        <v>5.1718109999390336</v>
      </c>
      <c r="F11058" s="62"/>
    </row>
    <row r="11059" spans="1:6">
      <c r="A11059" s="79">
        <v>40607</v>
      </c>
      <c r="B11059" s="83" t="s">
        <v>44</v>
      </c>
      <c r="C11059" s="81">
        <v>27.497327212316691</v>
      </c>
      <c r="D11059" s="81">
        <v>30.689936599525975</v>
      </c>
      <c r="E11059" s="81">
        <v>3.1926093872092842</v>
      </c>
      <c r="F11059" s="62"/>
    </row>
    <row r="11060" spans="1:6">
      <c r="A11060" s="79">
        <v>40607</v>
      </c>
      <c r="B11060" s="83" t="s">
        <v>45</v>
      </c>
      <c r="C11060" s="81">
        <v>29.066646861471501</v>
      </c>
      <c r="D11060" s="81">
        <v>35.566631719872333</v>
      </c>
      <c r="E11060" s="81">
        <v>6.4999848584008326</v>
      </c>
      <c r="F11060" s="62"/>
    </row>
    <row r="11061" spans="1:6">
      <c r="A11061" s="79">
        <v>40607</v>
      </c>
      <c r="B11061" s="83" t="s">
        <v>46</v>
      </c>
      <c r="C11061" s="81">
        <v>26.776862870466775</v>
      </c>
      <c r="D11061" s="81">
        <v>31.772659034678831</v>
      </c>
      <c r="E11061" s="81">
        <v>4.9957961642120559</v>
      </c>
      <c r="F11061" s="62"/>
    </row>
    <row r="11062" spans="1:6">
      <c r="A11062" s="79">
        <v>40607</v>
      </c>
      <c r="B11062" s="83" t="s">
        <v>47</v>
      </c>
      <c r="C11062" s="81">
        <v>30.211583989721362</v>
      </c>
      <c r="D11062" s="81">
        <v>38.010071755854014</v>
      </c>
      <c r="E11062" s="81">
        <v>7.7984877661326522</v>
      </c>
      <c r="F11062" s="62"/>
    </row>
    <row r="11063" spans="1:6">
      <c r="A11063" s="79">
        <v>40607</v>
      </c>
      <c r="B11063" s="83" t="s">
        <v>48</v>
      </c>
      <c r="C11063" s="81">
        <v>31.080149021736261</v>
      </c>
      <c r="D11063" s="81">
        <v>39.440373535601822</v>
      </c>
      <c r="E11063" s="81">
        <v>8.3602245138655604</v>
      </c>
      <c r="F11063" s="62"/>
    </row>
    <row r="11064" spans="1:6">
      <c r="A11064" s="79">
        <v>40607</v>
      </c>
      <c r="B11064" s="83" t="s">
        <v>49</v>
      </c>
      <c r="C11064" s="81">
        <v>28.227780423696601</v>
      </c>
      <c r="D11064" s="81">
        <v>33.232879599677638</v>
      </c>
      <c r="E11064" s="81">
        <v>5.0050991759810373</v>
      </c>
      <c r="F11064" s="62"/>
    </row>
    <row r="11065" spans="1:6">
      <c r="A11065" s="79">
        <v>40607</v>
      </c>
      <c r="B11065" s="83" t="s">
        <v>50</v>
      </c>
      <c r="C11065" s="81">
        <v>29.185174038806487</v>
      </c>
      <c r="D11065" s="81">
        <v>38.675762961192916</v>
      </c>
      <c r="E11065" s="81">
        <v>9.4905889223864293</v>
      </c>
      <c r="F11065" s="62"/>
    </row>
    <row r="11066" spans="1:6">
      <c r="A11066" s="79">
        <v>40607</v>
      </c>
      <c r="B11066" s="83" t="s">
        <v>51</v>
      </c>
      <c r="C11066" s="81">
        <v>28.543650635576558</v>
      </c>
      <c r="D11066" s="81">
        <v>34.971146687052403</v>
      </c>
      <c r="E11066" s="81">
        <v>6.4274960514758455</v>
      </c>
      <c r="F11066" s="62"/>
    </row>
    <row r="11067" spans="1:6">
      <c r="A11067" s="79">
        <v>40607</v>
      </c>
      <c r="B11067" s="83" t="s">
        <v>52</v>
      </c>
      <c r="C11067" s="81">
        <v>24.072616344597098</v>
      </c>
      <c r="D11067" s="81">
        <v>27.869708071098337</v>
      </c>
      <c r="E11067" s="81">
        <v>3.7970917265012396</v>
      </c>
      <c r="F11067" s="62"/>
    </row>
    <row r="11068" spans="1:6">
      <c r="A11068" s="79">
        <v>40607</v>
      </c>
      <c r="B11068" s="83" t="s">
        <v>53</v>
      </c>
      <c r="C11068" s="81">
        <v>26.727628093976776</v>
      </c>
      <c r="D11068" s="81">
        <v>32.974919328435668</v>
      </c>
      <c r="E11068" s="81">
        <v>6.247291234458892</v>
      </c>
      <c r="F11068" s="62"/>
    </row>
    <row r="11069" spans="1:6">
      <c r="A11069" s="79">
        <v>40607</v>
      </c>
      <c r="B11069" s="83" t="s">
        <v>54</v>
      </c>
      <c r="C11069" s="81">
        <v>26.905302339216753</v>
      </c>
      <c r="D11069" s="81">
        <v>32.716750194193693</v>
      </c>
      <c r="E11069" s="81">
        <v>5.8114478549769402</v>
      </c>
      <c r="F11069" s="62"/>
    </row>
    <row r="11070" spans="1:6">
      <c r="A11070" s="79">
        <v>40607</v>
      </c>
      <c r="B11070" s="83" t="s">
        <v>55</v>
      </c>
      <c r="C11070" s="81">
        <v>30.142642548266366</v>
      </c>
      <c r="D11070" s="81">
        <v>39.361490965365824</v>
      </c>
      <c r="E11070" s="81">
        <v>9.2188484170994585</v>
      </c>
      <c r="F11070" s="62"/>
    </row>
    <row r="11071" spans="1:6">
      <c r="A11071" s="79">
        <v>40607</v>
      </c>
      <c r="B11071" s="83" t="s">
        <v>56</v>
      </c>
      <c r="C11071" s="81">
        <v>26.599368480296793</v>
      </c>
      <c r="D11071" s="81">
        <v>32.766547899378693</v>
      </c>
      <c r="E11071" s="81">
        <v>6.1671794190819007</v>
      </c>
      <c r="F11071" s="62"/>
    </row>
    <row r="11072" spans="1:6">
      <c r="A11072" s="79">
        <v>40607</v>
      </c>
      <c r="B11072" s="83" t="s">
        <v>57</v>
      </c>
      <c r="C11072" s="81">
        <v>23.993730728822104</v>
      </c>
      <c r="D11072" s="81">
        <v>26.409952241799523</v>
      </c>
      <c r="E11072" s="81">
        <v>2.4162215129774189</v>
      </c>
      <c r="F11072" s="62"/>
    </row>
    <row r="11073" spans="1:6">
      <c r="A11073" s="79">
        <v>40607</v>
      </c>
      <c r="B11073" s="83" t="s">
        <v>58</v>
      </c>
      <c r="C11073" s="81">
        <v>28.139106596106604</v>
      </c>
      <c r="D11073" s="81">
        <v>34.286327619879494</v>
      </c>
      <c r="E11073" s="81">
        <v>6.1472210237728895</v>
      </c>
      <c r="F11073" s="62"/>
    </row>
    <row r="11074" spans="1:6">
      <c r="A11074" s="79">
        <v>40607</v>
      </c>
      <c r="B11074" s="83" t="s">
        <v>59</v>
      </c>
      <c r="C11074" s="81">
        <v>24.388556616792055</v>
      </c>
      <c r="D11074" s="81">
        <v>28.456122060701251</v>
      </c>
      <c r="E11074" s="81">
        <v>4.0675654439091957</v>
      </c>
      <c r="F11074" s="62"/>
    </row>
    <row r="11075" spans="1:6">
      <c r="A11075" s="79">
        <v>40607</v>
      </c>
      <c r="B11075" s="83" t="s">
        <v>60</v>
      </c>
      <c r="C11075" s="81">
        <v>24.349091850557059</v>
      </c>
      <c r="D11075" s="81">
        <v>27.363622919331398</v>
      </c>
      <c r="E11075" s="81">
        <v>3.014531068774339</v>
      </c>
      <c r="F11075" s="62"/>
    </row>
    <row r="11076" spans="1:6">
      <c r="A11076" s="79">
        <v>40607</v>
      </c>
      <c r="B11076" s="83" t="s">
        <v>61</v>
      </c>
      <c r="C11076" s="81">
        <v>14.429831395328257</v>
      </c>
      <c r="D11076" s="81">
        <v>19.34825718271345</v>
      </c>
      <c r="E11076" s="81">
        <v>4.9184257873851926</v>
      </c>
      <c r="F11076" s="62"/>
    </row>
    <row r="11077" spans="1:6">
      <c r="A11077" s="79">
        <v>40607</v>
      </c>
      <c r="B11077" s="83" t="s">
        <v>62</v>
      </c>
      <c r="C11077" s="81">
        <v>15.772150936498095</v>
      </c>
      <c r="D11077" s="81">
        <v>21.444031989800173</v>
      </c>
      <c r="E11077" s="81">
        <v>5.6718810533020783</v>
      </c>
      <c r="F11077" s="62"/>
    </row>
    <row r="11078" spans="1:6">
      <c r="A11078" s="79">
        <v>40607</v>
      </c>
      <c r="B11078" s="83" t="s">
        <v>63</v>
      </c>
      <c r="C11078" s="81">
        <v>15.939949522773073</v>
      </c>
      <c r="D11078" s="81">
        <v>22.238669610460068</v>
      </c>
      <c r="E11078" s="81">
        <v>6.2987200876869949</v>
      </c>
      <c r="F11078" s="62"/>
    </row>
    <row r="11079" spans="1:6">
      <c r="A11079" s="79">
        <v>40607</v>
      </c>
      <c r="B11079" s="83" t="s">
        <v>64</v>
      </c>
      <c r="C11079" s="81">
        <v>13.324424156998392</v>
      </c>
      <c r="D11079" s="81">
        <v>17.262567366943724</v>
      </c>
      <c r="E11079" s="81">
        <v>3.9381432099453324</v>
      </c>
      <c r="F11079" s="62"/>
    </row>
    <row r="11080" spans="1:6">
      <c r="A11080" s="79">
        <v>40607</v>
      </c>
      <c r="B11080" s="83" t="s">
        <v>65</v>
      </c>
      <c r="C11080" s="81">
        <v>11.380052182813625</v>
      </c>
      <c r="D11080" s="81">
        <v>12.773134579860315</v>
      </c>
      <c r="E11080" s="81">
        <v>1.3930823970466903</v>
      </c>
      <c r="F11080" s="62"/>
    </row>
    <row r="11081" spans="1:6">
      <c r="A11081" s="79">
        <v>40607</v>
      </c>
      <c r="B11081" s="83" t="s">
        <v>66</v>
      </c>
      <c r="C11081" s="81">
        <v>13.699498775318345</v>
      </c>
      <c r="D11081" s="81">
        <v>18.921362430882503</v>
      </c>
      <c r="E11081" s="81">
        <v>5.2218636555641584</v>
      </c>
      <c r="F11081" s="62"/>
    </row>
    <row r="11082" spans="1:6">
      <c r="A11082" s="79">
        <v>40607</v>
      </c>
      <c r="B11082" s="83" t="s">
        <v>67</v>
      </c>
      <c r="C11082" s="81">
        <v>14.035085857348305</v>
      </c>
      <c r="D11082" s="81">
        <v>18.673089503957538</v>
      </c>
      <c r="E11082" s="81">
        <v>4.6380036466092331</v>
      </c>
      <c r="F11082" s="62"/>
    </row>
    <row r="11083" spans="1:6">
      <c r="A11083" s="79">
        <v>40607</v>
      </c>
      <c r="B11083" s="83" t="s">
        <v>68</v>
      </c>
      <c r="C11083" s="81">
        <v>14.094314246878294</v>
      </c>
      <c r="D11083" s="81">
        <v>18.891643752531508</v>
      </c>
      <c r="E11083" s="81">
        <v>4.797329505653213</v>
      </c>
      <c r="F11083" s="62"/>
    </row>
    <row r="11084" spans="1:6">
      <c r="A11084" s="79">
        <v>40607</v>
      </c>
      <c r="B11084" s="83" t="s">
        <v>69</v>
      </c>
      <c r="C11084" s="81">
        <v>24.072866573802084</v>
      </c>
      <c r="D11084" s="81">
        <v>26.768184026811465</v>
      </c>
      <c r="E11084" s="81">
        <v>2.6953174530093804</v>
      </c>
      <c r="F11084" s="62"/>
    </row>
    <row r="11085" spans="1:6">
      <c r="A11085" s="79">
        <v>40607</v>
      </c>
      <c r="B11085" s="83" t="s">
        <v>70</v>
      </c>
      <c r="C11085" s="81">
        <v>14.903669845298197</v>
      </c>
      <c r="D11085" s="81">
        <v>20.113426946922345</v>
      </c>
      <c r="E11085" s="81">
        <v>5.2097571016241488</v>
      </c>
      <c r="F11085" s="62"/>
    </row>
    <row r="11086" spans="1:6">
      <c r="A11086" s="79">
        <v>40607</v>
      </c>
      <c r="B11086" s="83" t="s">
        <v>71</v>
      </c>
      <c r="C11086" s="81">
        <v>16.18677714659804</v>
      </c>
      <c r="D11086" s="81">
        <v>21.891400186265109</v>
      </c>
      <c r="E11086" s="81">
        <v>5.7046230396670694</v>
      </c>
      <c r="F11086" s="62"/>
    </row>
    <row r="11087" spans="1:6">
      <c r="A11087" s="79">
        <v>40607</v>
      </c>
      <c r="B11087" s="83" t="s">
        <v>72</v>
      </c>
      <c r="C11087" s="81">
        <v>16.848076514697961</v>
      </c>
      <c r="D11087" s="81">
        <v>23.063492363270953</v>
      </c>
      <c r="E11087" s="81">
        <v>6.2154158485729916</v>
      </c>
      <c r="F11087" s="62"/>
    </row>
    <row r="11088" spans="1:6">
      <c r="A11088" s="79">
        <v>40607</v>
      </c>
      <c r="B11088" s="83" t="s">
        <v>73</v>
      </c>
      <c r="C11088" s="81">
        <v>16.246016930208036</v>
      </c>
      <c r="D11088" s="81">
        <v>22.030548092503089</v>
      </c>
      <c r="E11088" s="81">
        <v>5.7845311622950533</v>
      </c>
      <c r="F11088" s="62"/>
    </row>
    <row r="11089" spans="1:6">
      <c r="A11089" s="79">
        <v>40607</v>
      </c>
      <c r="B11089" s="83" t="s">
        <v>74</v>
      </c>
      <c r="C11089" s="81">
        <v>30.705582972866281</v>
      </c>
      <c r="D11089" s="81">
        <v>38.528707910637905</v>
      </c>
      <c r="E11089" s="81">
        <v>7.8231249377716239</v>
      </c>
      <c r="F11089" s="62"/>
    </row>
    <row r="11090" spans="1:6">
      <c r="A11090" s="79">
        <v>40607</v>
      </c>
      <c r="B11090" s="83" t="s">
        <v>75</v>
      </c>
      <c r="C11090" s="81">
        <v>32.610513717316053</v>
      </c>
      <c r="D11090" s="81">
        <v>42.670707433026358</v>
      </c>
      <c r="E11090" s="81">
        <v>10.060193715710305</v>
      </c>
      <c r="F11090" s="62"/>
    </row>
    <row r="11091" spans="1:6">
      <c r="A11091" s="79">
        <v>40608</v>
      </c>
      <c r="B11091" s="83" t="s">
        <v>76</v>
      </c>
      <c r="C11091" s="81">
        <v>24.299979982877055</v>
      </c>
      <c r="D11091" s="81">
        <v>27.751909923294331</v>
      </c>
      <c r="E11091" s="81">
        <v>3.4519299404172763</v>
      </c>
      <c r="F11091" s="62"/>
    </row>
    <row r="11092" spans="1:6">
      <c r="A11092" s="79">
        <v>40608</v>
      </c>
      <c r="B11092" s="83" t="s">
        <v>77</v>
      </c>
      <c r="C11092" s="81">
        <v>11.735456484973577</v>
      </c>
      <c r="D11092" s="81">
        <v>20.123653070839339</v>
      </c>
      <c r="E11092" s="81">
        <v>8.3881965858657619</v>
      </c>
      <c r="F11092" s="62"/>
    </row>
    <row r="11093" spans="1:6">
      <c r="A11093" s="79">
        <v>40608</v>
      </c>
      <c r="B11093" s="83" t="s">
        <v>78</v>
      </c>
      <c r="C11093" s="81">
        <v>12.594156123558474</v>
      </c>
      <c r="D11093" s="81">
        <v>21.573872438121143</v>
      </c>
      <c r="E11093" s="81">
        <v>8.9797163145626691</v>
      </c>
      <c r="F11093" s="62"/>
    </row>
    <row r="11094" spans="1:6">
      <c r="A11094" s="79">
        <v>40608</v>
      </c>
      <c r="B11094" s="83" t="s">
        <v>79</v>
      </c>
      <c r="C11094" s="81">
        <v>34.742520894395788</v>
      </c>
      <c r="D11094" s="81">
        <v>44.28016747818014</v>
      </c>
      <c r="E11094" s="81">
        <v>9.5376465837843512</v>
      </c>
      <c r="F11094" s="62"/>
    </row>
    <row r="11095" spans="1:6">
      <c r="A11095" s="79">
        <v>40608</v>
      </c>
      <c r="B11095" s="83" t="s">
        <v>80</v>
      </c>
      <c r="C11095" s="81">
        <v>11.656517688778587</v>
      </c>
      <c r="D11095" s="81">
        <v>21.991138426635089</v>
      </c>
      <c r="E11095" s="81">
        <v>10.334620737856502</v>
      </c>
      <c r="F11095" s="62"/>
    </row>
    <row r="11096" spans="1:6">
      <c r="A11096" s="79">
        <v>40608</v>
      </c>
      <c r="B11096" s="83" t="s">
        <v>81</v>
      </c>
      <c r="C11096" s="81">
        <v>10.758350592348696</v>
      </c>
      <c r="D11096" s="81">
        <v>16.915531521548761</v>
      </c>
      <c r="E11096" s="81">
        <v>6.1571809292000648</v>
      </c>
      <c r="F11096" s="62"/>
    </row>
    <row r="11097" spans="1:6">
      <c r="A11097" s="79">
        <v>40608</v>
      </c>
      <c r="B11097" s="83" t="s">
        <v>82</v>
      </c>
      <c r="C11097" s="81">
        <v>12.347435614948502</v>
      </c>
      <c r="D11097" s="81">
        <v>18.912060561965493</v>
      </c>
      <c r="E11097" s="81">
        <v>6.5646249470169913</v>
      </c>
      <c r="F11097" s="62"/>
    </row>
    <row r="11098" spans="1:6">
      <c r="A11098" s="79">
        <v>40608</v>
      </c>
      <c r="B11098" s="83" t="s">
        <v>83</v>
      </c>
      <c r="C11098" s="81">
        <v>30.123418496216342</v>
      </c>
      <c r="D11098" s="81">
        <v>34.834419438814386</v>
      </c>
      <c r="E11098" s="81">
        <v>4.7110009425980444</v>
      </c>
      <c r="F11098" s="62"/>
    </row>
    <row r="11099" spans="1:6">
      <c r="A11099" s="79">
        <v>40608</v>
      </c>
      <c r="B11099" s="83" t="s">
        <v>84</v>
      </c>
      <c r="C11099" s="81">
        <v>15.101198715598168</v>
      </c>
      <c r="D11099" s="81">
        <v>19.130662006539467</v>
      </c>
      <c r="E11099" s="81">
        <v>4.0294632909412993</v>
      </c>
      <c r="F11099" s="62"/>
    </row>
    <row r="11100" spans="1:6">
      <c r="A11100" s="79">
        <v>40608</v>
      </c>
      <c r="B11100" s="83" t="s">
        <v>85</v>
      </c>
      <c r="C11100" s="81">
        <v>15.259129078028147</v>
      </c>
      <c r="D11100" s="81">
        <v>15.962117296316885</v>
      </c>
      <c r="E11100" s="81">
        <v>0.7029882182887377</v>
      </c>
      <c r="F11100" s="62"/>
    </row>
    <row r="11101" spans="1:6">
      <c r="A11101" s="79">
        <v>40608</v>
      </c>
      <c r="B11101" s="83" t="s">
        <v>86</v>
      </c>
      <c r="C11101" s="81">
        <v>16.650819207327977</v>
      </c>
      <c r="D11101" s="81">
        <v>22.17020538434106</v>
      </c>
      <c r="E11101" s="81">
        <v>5.5193861770130823</v>
      </c>
      <c r="F11101" s="62"/>
    </row>
    <row r="11102" spans="1:6">
      <c r="A11102" s="79">
        <v>40608</v>
      </c>
      <c r="B11102" s="83" t="s">
        <v>87</v>
      </c>
      <c r="C11102" s="81">
        <v>18.644586078622737</v>
      </c>
      <c r="D11102" s="81">
        <v>23.084079161104938</v>
      </c>
      <c r="E11102" s="81">
        <v>4.4394930824822012</v>
      </c>
      <c r="F11102" s="62"/>
    </row>
    <row r="11103" spans="1:6">
      <c r="A11103" s="79">
        <v>40608</v>
      </c>
      <c r="B11103" s="83" t="s">
        <v>88</v>
      </c>
      <c r="C11103" s="81">
        <v>15.525649462178114</v>
      </c>
      <c r="D11103" s="81">
        <v>16.587991625387797</v>
      </c>
      <c r="E11103" s="81">
        <v>1.0623421632096832</v>
      </c>
      <c r="F11103" s="62"/>
    </row>
    <row r="11104" spans="1:6">
      <c r="A11104" s="79">
        <v>40608</v>
      </c>
      <c r="B11104" s="83" t="s">
        <v>89</v>
      </c>
      <c r="C11104" s="81">
        <v>15.032154220483173</v>
      </c>
      <c r="D11104" s="81">
        <v>15.803323158844902</v>
      </c>
      <c r="E11104" s="81">
        <v>0.77116893836172906</v>
      </c>
      <c r="F11104" s="62"/>
    </row>
    <row r="11105" spans="1:6">
      <c r="A11105" s="79">
        <v>40608</v>
      </c>
      <c r="B11105" s="83" t="s">
        <v>90</v>
      </c>
      <c r="C11105" s="81">
        <v>10.847240702268682</v>
      </c>
      <c r="D11105" s="81">
        <v>11.60170956385446</v>
      </c>
      <c r="E11105" s="81">
        <v>0.75446886158577797</v>
      </c>
      <c r="F11105" s="62"/>
    </row>
    <row r="11106" spans="1:6">
      <c r="A11106" s="79">
        <v>40608</v>
      </c>
      <c r="B11106" s="83" t="s">
        <v>91</v>
      </c>
      <c r="C11106" s="81">
        <v>10.827507121203684</v>
      </c>
      <c r="D11106" s="81">
        <v>12.624831836805324</v>
      </c>
      <c r="E11106" s="81">
        <v>1.7973247156016399</v>
      </c>
      <c r="F11106" s="62"/>
    </row>
    <row r="11107" spans="1:6">
      <c r="A11107" s="79">
        <v>40608</v>
      </c>
      <c r="B11107" s="83" t="s">
        <v>92</v>
      </c>
      <c r="C11107" s="81">
        <v>10.077385168798774</v>
      </c>
      <c r="D11107" s="81">
        <v>10.966045156366542</v>
      </c>
      <c r="E11107" s="81">
        <v>0.88865998756776854</v>
      </c>
      <c r="F11107" s="62"/>
    </row>
    <row r="11108" spans="1:6">
      <c r="A11108" s="79">
        <v>40608</v>
      </c>
      <c r="B11108" s="83" t="s">
        <v>93</v>
      </c>
      <c r="C11108" s="81">
        <v>8.7844057631489321</v>
      </c>
      <c r="D11108" s="81">
        <v>10.131693269338653</v>
      </c>
      <c r="E11108" s="81">
        <v>1.3472875061897209</v>
      </c>
      <c r="F11108" s="62"/>
    </row>
    <row r="11109" spans="1:6">
      <c r="A11109" s="79">
        <v>40608</v>
      </c>
      <c r="B11109" s="83" t="s">
        <v>94</v>
      </c>
      <c r="C11109" s="81">
        <v>9.6036314985088307</v>
      </c>
      <c r="D11109" s="81">
        <v>12.068659780153396</v>
      </c>
      <c r="E11109" s="81">
        <v>2.4650282816445657</v>
      </c>
      <c r="F11109" s="62"/>
    </row>
    <row r="11110" spans="1:6">
      <c r="A11110" s="79">
        <v>40608</v>
      </c>
      <c r="B11110" s="83" t="s">
        <v>95</v>
      </c>
      <c r="C11110" s="81">
        <v>16.058702982433051</v>
      </c>
      <c r="D11110" s="81">
        <v>18.18745852512458</v>
      </c>
      <c r="E11110" s="81">
        <v>2.128755542691529</v>
      </c>
      <c r="F11110" s="62"/>
    </row>
    <row r="11111" spans="1:6">
      <c r="A11111" s="79">
        <v>40608</v>
      </c>
      <c r="B11111" s="83" t="s">
        <v>96</v>
      </c>
      <c r="C11111" s="81">
        <v>14.874296368578193</v>
      </c>
      <c r="D11111" s="81">
        <v>16.349873904179827</v>
      </c>
      <c r="E11111" s="81">
        <v>1.4755775356016336</v>
      </c>
      <c r="F11111" s="62"/>
    </row>
    <row r="11112" spans="1:6">
      <c r="A11112" s="79">
        <v>40608</v>
      </c>
      <c r="B11112" s="83" t="s">
        <v>97</v>
      </c>
      <c r="C11112" s="81">
        <v>8.3994916717239771</v>
      </c>
      <c r="D11112" s="81">
        <v>10.131777725338653</v>
      </c>
      <c r="E11112" s="81">
        <v>1.7322860536146756</v>
      </c>
      <c r="F11112" s="62"/>
    </row>
    <row r="11113" spans="1:6">
      <c r="A11113" s="79">
        <v>40608</v>
      </c>
      <c r="B11113" s="83" t="s">
        <v>98</v>
      </c>
      <c r="C11113" s="81">
        <v>16.591720485807983</v>
      </c>
      <c r="D11113" s="81">
        <v>19.180885841924447</v>
      </c>
      <c r="E11113" s="81">
        <v>2.5891653561164638</v>
      </c>
      <c r="F11113" s="62"/>
    </row>
    <row r="11114" spans="1:6">
      <c r="A11114" s="79">
        <v>40608</v>
      </c>
      <c r="B11114" s="83" t="s">
        <v>99</v>
      </c>
      <c r="C11114" s="81">
        <v>15.417182180288123</v>
      </c>
      <c r="D11114" s="81">
        <v>17.681019134257649</v>
      </c>
      <c r="E11114" s="81">
        <v>2.2638369539695269</v>
      </c>
      <c r="F11114" s="62"/>
    </row>
    <row r="11115" spans="1:6">
      <c r="A11115" s="79">
        <v>40608</v>
      </c>
      <c r="B11115" s="83" t="s">
        <v>100</v>
      </c>
      <c r="C11115" s="81">
        <v>8.2514546628789969</v>
      </c>
      <c r="D11115" s="81">
        <v>10.509301812984601</v>
      </c>
      <c r="E11115" s="81">
        <v>2.2578471501056043</v>
      </c>
      <c r="F11115" s="62"/>
    </row>
    <row r="11116" spans="1:6">
      <c r="A11116" s="79">
        <v>40608</v>
      </c>
      <c r="B11116" s="83" t="s">
        <v>101</v>
      </c>
      <c r="C11116" s="81">
        <v>8.0935370342990147</v>
      </c>
      <c r="D11116" s="81">
        <v>13.062155655353262</v>
      </c>
      <c r="E11116" s="81">
        <v>4.9686186210542473</v>
      </c>
      <c r="F11116" s="62"/>
    </row>
    <row r="11117" spans="1:6">
      <c r="A11117" s="79">
        <v>40608</v>
      </c>
      <c r="B11117" s="83" t="s">
        <v>102</v>
      </c>
      <c r="C11117" s="81">
        <v>7.7579560958990559</v>
      </c>
      <c r="D11117" s="81">
        <v>11.959595576066407</v>
      </c>
      <c r="E11117" s="81">
        <v>4.2016394801673513</v>
      </c>
      <c r="F11117" s="62"/>
    </row>
    <row r="11118" spans="1:6">
      <c r="A11118" s="79">
        <v>40608</v>
      </c>
      <c r="B11118" s="83" t="s">
        <v>103</v>
      </c>
      <c r="C11118" s="81">
        <v>14.489423043578237</v>
      </c>
      <c r="D11118" s="81">
        <v>17.234170735492707</v>
      </c>
      <c r="E11118" s="81">
        <v>2.7447476919144709</v>
      </c>
      <c r="F11118" s="62"/>
    </row>
    <row r="11119" spans="1:6">
      <c r="A11119" s="79">
        <v>40608</v>
      </c>
      <c r="B11119" s="83" t="s">
        <v>104</v>
      </c>
      <c r="C11119" s="81">
        <v>22.247397485877286</v>
      </c>
      <c r="D11119" s="81">
        <v>23.601426513188859</v>
      </c>
      <c r="E11119" s="81">
        <v>1.3540290273115723</v>
      </c>
      <c r="F11119" s="62"/>
    </row>
    <row r="11120" spans="1:6">
      <c r="A11120" s="79">
        <v>40608</v>
      </c>
      <c r="B11120" s="83" t="s">
        <v>105</v>
      </c>
      <c r="C11120" s="81">
        <v>23.727939777017106</v>
      </c>
      <c r="D11120" s="81">
        <v>26.631126406573451</v>
      </c>
      <c r="E11120" s="81">
        <v>2.9031866295563447</v>
      </c>
      <c r="F11120" s="62"/>
    </row>
    <row r="11121" spans="1:6">
      <c r="A11121" s="79">
        <v>40608</v>
      </c>
      <c r="B11121" s="83" t="s">
        <v>106</v>
      </c>
      <c r="C11121" s="81">
        <v>17.341936638527887</v>
      </c>
      <c r="D11121" s="81">
        <v>20.02553626146933</v>
      </c>
      <c r="E11121" s="81">
        <v>2.6835996229414434</v>
      </c>
      <c r="F11121" s="62"/>
    </row>
    <row r="11122" spans="1:6">
      <c r="A11122" s="79">
        <v>40608</v>
      </c>
      <c r="B11122" s="83" t="s">
        <v>107</v>
      </c>
      <c r="C11122" s="81">
        <v>16.957009312347932</v>
      </c>
      <c r="D11122" s="81">
        <v>18.048846831686596</v>
      </c>
      <c r="E11122" s="81">
        <v>1.0918375193386645</v>
      </c>
      <c r="F11122" s="62"/>
    </row>
    <row r="11123" spans="1:6">
      <c r="A11123" s="79">
        <v>40608</v>
      </c>
      <c r="B11123" s="83" t="s">
        <v>108</v>
      </c>
      <c r="C11123" s="81">
        <v>21.250560752077405</v>
      </c>
      <c r="D11123" s="81">
        <v>21.823554828046088</v>
      </c>
      <c r="E11123" s="81">
        <v>0.57299407596868335</v>
      </c>
      <c r="F11123" s="62"/>
    </row>
    <row r="11124" spans="1:6">
      <c r="A11124" s="79">
        <v>40608</v>
      </c>
      <c r="B11124" s="83" t="s">
        <v>109</v>
      </c>
      <c r="C11124" s="81">
        <v>13.551805737333346</v>
      </c>
      <c r="D11124" s="81">
        <v>14.929845816949008</v>
      </c>
      <c r="E11124" s="81">
        <v>1.378040079615662</v>
      </c>
      <c r="F11124" s="62"/>
    </row>
    <row r="11125" spans="1:6">
      <c r="A11125" s="79">
        <v>40608</v>
      </c>
      <c r="B11125" s="83" t="s">
        <v>110</v>
      </c>
      <c r="C11125" s="81">
        <v>19.039657138467675</v>
      </c>
      <c r="D11125" s="81">
        <v>21.932913013533071</v>
      </c>
      <c r="E11125" s="81">
        <v>2.8932558750653961</v>
      </c>
      <c r="F11125" s="62"/>
    </row>
    <row r="11126" spans="1:6">
      <c r="A11126" s="79">
        <v>40608</v>
      </c>
      <c r="B11126" s="83" t="s">
        <v>111</v>
      </c>
      <c r="C11126" s="81">
        <v>17.628226252487849</v>
      </c>
      <c r="D11126" s="81">
        <v>18.893336722731476</v>
      </c>
      <c r="E11126" s="81">
        <v>1.2651104702436271</v>
      </c>
      <c r="F11126" s="62"/>
    </row>
    <row r="11127" spans="1:6">
      <c r="A11127" s="79">
        <v>40608</v>
      </c>
      <c r="B11127" s="83" t="s">
        <v>112</v>
      </c>
      <c r="C11127" s="81">
        <v>20.924895019997447</v>
      </c>
      <c r="D11127" s="81">
        <v>23.60181997878885</v>
      </c>
      <c r="E11127" s="81">
        <v>2.6769249587914032</v>
      </c>
      <c r="F11127" s="62"/>
    </row>
    <row r="11128" spans="1:6">
      <c r="A11128" s="79">
        <v>40608</v>
      </c>
      <c r="B11128" s="83" t="s">
        <v>113</v>
      </c>
      <c r="C11128" s="81">
        <v>18.477088409517744</v>
      </c>
      <c r="D11128" s="81">
        <v>20.641702070123245</v>
      </c>
      <c r="E11128" s="81">
        <v>2.1646136606055002</v>
      </c>
      <c r="F11128" s="62"/>
    </row>
    <row r="11129" spans="1:6">
      <c r="A11129" s="79">
        <v>40608</v>
      </c>
      <c r="B11129" s="83" t="s">
        <v>114</v>
      </c>
      <c r="C11129" s="81">
        <v>21.161806502077415</v>
      </c>
      <c r="D11129" s="81">
        <v>21.923162368616072</v>
      </c>
      <c r="E11129" s="81">
        <v>0.76135586653865772</v>
      </c>
      <c r="F11129" s="62"/>
    </row>
    <row r="11130" spans="1:6">
      <c r="A11130" s="79">
        <v>40608</v>
      </c>
      <c r="B11130" s="83" t="s">
        <v>115</v>
      </c>
      <c r="C11130" s="81">
        <v>22.306768627297274</v>
      </c>
      <c r="D11130" s="81">
        <v>24.386713081731742</v>
      </c>
      <c r="E11130" s="81">
        <v>2.0799444544344681</v>
      </c>
      <c r="F11130" s="62"/>
    </row>
    <row r="11131" spans="1:6">
      <c r="A11131" s="79">
        <v>40608</v>
      </c>
      <c r="B11131" s="83" t="s">
        <v>116</v>
      </c>
      <c r="C11131" s="81">
        <v>29.995712967956333</v>
      </c>
      <c r="D11131" s="81">
        <v>34.409674195683401</v>
      </c>
      <c r="E11131" s="81">
        <v>4.4139612277270679</v>
      </c>
      <c r="F11131" s="62"/>
    </row>
    <row r="11132" spans="1:6">
      <c r="A11132" s="79">
        <v>40608</v>
      </c>
      <c r="B11132" s="83" t="s">
        <v>117</v>
      </c>
      <c r="C11132" s="81">
        <v>22.336406696522268</v>
      </c>
      <c r="D11132" s="81">
        <v>23.63186648303984</v>
      </c>
      <c r="E11132" s="81">
        <v>1.2954597865175721</v>
      </c>
      <c r="F11132" s="62"/>
    </row>
    <row r="11133" spans="1:6">
      <c r="A11133" s="79">
        <v>40608</v>
      </c>
      <c r="B11133" s="83" t="s">
        <v>118</v>
      </c>
      <c r="C11133" s="81">
        <v>21.862647407647327</v>
      </c>
      <c r="D11133" s="81">
        <v>22.479623914767995</v>
      </c>
      <c r="E11133" s="81">
        <v>0.61697650712066832</v>
      </c>
      <c r="F11133" s="62"/>
    </row>
    <row r="11134" spans="1:6">
      <c r="A11134" s="79">
        <v>40608</v>
      </c>
      <c r="B11134" s="83" t="s">
        <v>119</v>
      </c>
      <c r="C11134" s="81">
        <v>25.909473830621831</v>
      </c>
      <c r="D11134" s="81">
        <v>29.671576030375032</v>
      </c>
      <c r="E11134" s="81">
        <v>3.7621021997532011</v>
      </c>
      <c r="F11134" s="62"/>
    </row>
    <row r="11135" spans="1:6">
      <c r="A11135" s="79">
        <v>40608</v>
      </c>
      <c r="B11135" s="83" t="s">
        <v>120</v>
      </c>
      <c r="C11135" s="81">
        <v>23.047107956297179</v>
      </c>
      <c r="D11135" s="81">
        <v>24.277697667544754</v>
      </c>
      <c r="E11135" s="81">
        <v>1.2305897112475748</v>
      </c>
      <c r="F11135" s="62"/>
    </row>
    <row r="11136" spans="1:6">
      <c r="A11136" s="79">
        <v>40608</v>
      </c>
      <c r="B11136" s="83" t="s">
        <v>121</v>
      </c>
      <c r="C11136" s="81">
        <v>27.587454442921626</v>
      </c>
      <c r="D11136" s="81">
        <v>30.982936504818856</v>
      </c>
      <c r="E11136" s="81">
        <v>3.3954820618972299</v>
      </c>
      <c r="F11136" s="62"/>
    </row>
    <row r="11137" spans="1:6">
      <c r="A11137" s="79">
        <v>40608</v>
      </c>
      <c r="B11137" s="83" t="s">
        <v>122</v>
      </c>
      <c r="C11137" s="81">
        <v>26.551090456496752</v>
      </c>
      <c r="D11137" s="81">
        <v>32.681652296925627</v>
      </c>
      <c r="E11137" s="81">
        <v>6.1305618404288751</v>
      </c>
      <c r="F11137" s="62"/>
    </row>
    <row r="11138" spans="1:6">
      <c r="A11138" s="79">
        <v>40608</v>
      </c>
      <c r="B11138" s="83" t="s">
        <v>27</v>
      </c>
      <c r="C11138" s="81">
        <v>28.396852769141525</v>
      </c>
      <c r="D11138" s="81">
        <v>31.708222345459756</v>
      </c>
      <c r="E11138" s="81">
        <v>3.3113695763182314</v>
      </c>
      <c r="F11138" s="62"/>
    </row>
    <row r="11139" spans="1:6">
      <c r="A11139" s="79">
        <v>40608</v>
      </c>
      <c r="B11139" s="83" t="s">
        <v>28</v>
      </c>
      <c r="C11139" s="81">
        <v>28.367259214076526</v>
      </c>
      <c r="D11139" s="81">
        <v>33.933431466867454</v>
      </c>
      <c r="E11139" s="81">
        <v>5.5661722527909276</v>
      </c>
      <c r="F11139" s="62"/>
    </row>
    <row r="11140" spans="1:6">
      <c r="A11140" s="79">
        <v>40608</v>
      </c>
      <c r="B11140" s="83" t="s">
        <v>29</v>
      </c>
      <c r="C11140" s="81">
        <v>22.603014376947232</v>
      </c>
      <c r="D11140" s="81">
        <v>25.162049478057629</v>
      </c>
      <c r="E11140" s="81">
        <v>2.5590351011103962</v>
      </c>
      <c r="F11140" s="62"/>
    </row>
    <row r="11141" spans="1:6">
      <c r="A11141" s="79">
        <v>40608</v>
      </c>
      <c r="B11141" s="83" t="s">
        <v>30</v>
      </c>
      <c r="C11141" s="81">
        <v>26.06750981158681</v>
      </c>
      <c r="D11141" s="81">
        <v>30.317700368279937</v>
      </c>
      <c r="E11141" s="81">
        <v>4.2501905566931271</v>
      </c>
      <c r="F11141" s="62"/>
    </row>
    <row r="11142" spans="1:6">
      <c r="A11142" s="79">
        <v>40608</v>
      </c>
      <c r="B11142" s="83" t="s">
        <v>31</v>
      </c>
      <c r="C11142" s="81">
        <v>23.570333771697111</v>
      </c>
      <c r="D11142" s="81">
        <v>25.470100173184587</v>
      </c>
      <c r="E11142" s="81">
        <v>1.8997664014874758</v>
      </c>
      <c r="F11142" s="62"/>
    </row>
    <row r="11143" spans="1:6">
      <c r="A11143" s="79">
        <v>40608</v>
      </c>
      <c r="B11143" s="83" t="s">
        <v>32</v>
      </c>
      <c r="C11143" s="81">
        <v>24.942324061616944</v>
      </c>
      <c r="D11143" s="81">
        <v>26.801276701662406</v>
      </c>
      <c r="E11143" s="81">
        <v>1.8589526400454623</v>
      </c>
      <c r="F11143" s="62"/>
    </row>
    <row r="11144" spans="1:6">
      <c r="A11144" s="79">
        <v>40608</v>
      </c>
      <c r="B11144" s="83" t="s">
        <v>33</v>
      </c>
      <c r="C11144" s="81">
        <v>30.933633321726205</v>
      </c>
      <c r="D11144" s="81">
        <v>37.281468147196001</v>
      </c>
      <c r="E11144" s="81">
        <v>6.3478348254697963</v>
      </c>
      <c r="F11144" s="62"/>
    </row>
    <row r="11145" spans="1:6">
      <c r="A11145" s="79">
        <v>40608</v>
      </c>
      <c r="B11145" s="83" t="s">
        <v>34</v>
      </c>
      <c r="C11145" s="81">
        <v>25.840555696336832</v>
      </c>
      <c r="D11145" s="81">
        <v>29.47358019993505</v>
      </c>
      <c r="E11145" s="81">
        <v>3.633024503598218</v>
      </c>
      <c r="F11145" s="62"/>
    </row>
    <row r="11146" spans="1:6">
      <c r="A11146" s="79">
        <v>40608</v>
      </c>
      <c r="B11146" s="83" t="s">
        <v>35</v>
      </c>
      <c r="C11146" s="81">
        <v>26.620329001001735</v>
      </c>
      <c r="D11146" s="81">
        <v>30.41735444244992</v>
      </c>
      <c r="E11146" s="81">
        <v>3.7970254414481843</v>
      </c>
      <c r="F11146" s="62"/>
    </row>
    <row r="11147" spans="1:6">
      <c r="A11147" s="79">
        <v>40608</v>
      </c>
      <c r="B11147" s="83" t="s">
        <v>36</v>
      </c>
      <c r="C11147" s="81">
        <v>28.92013780599645</v>
      </c>
      <c r="D11147" s="81">
        <v>33.328032921530522</v>
      </c>
      <c r="E11147" s="81">
        <v>4.4078951155340711</v>
      </c>
      <c r="F11147" s="62"/>
    </row>
    <row r="11148" spans="1:6">
      <c r="A11148" s="79">
        <v>40608</v>
      </c>
      <c r="B11148" s="83" t="s">
        <v>37</v>
      </c>
      <c r="C11148" s="81">
        <v>15.33853980518812</v>
      </c>
      <c r="D11148" s="81">
        <v>19.013409220935447</v>
      </c>
      <c r="E11148" s="81">
        <v>3.6748694157473274</v>
      </c>
      <c r="F11148" s="62"/>
    </row>
    <row r="11149" spans="1:6">
      <c r="A11149" s="79">
        <v>40608</v>
      </c>
      <c r="B11149" s="83" t="s">
        <v>38</v>
      </c>
      <c r="C11149" s="81">
        <v>25.899841092476823</v>
      </c>
      <c r="D11149" s="81">
        <v>30.348007423430925</v>
      </c>
      <c r="E11149" s="81">
        <v>4.448166330954102</v>
      </c>
      <c r="F11149" s="62"/>
    </row>
    <row r="11150" spans="1:6">
      <c r="A11150" s="79">
        <v>40608</v>
      </c>
      <c r="B11150" s="83" t="s">
        <v>39</v>
      </c>
      <c r="C11150" s="81">
        <v>26.709227457326723</v>
      </c>
      <c r="D11150" s="81">
        <v>30.874567468831852</v>
      </c>
      <c r="E11150" s="81">
        <v>4.1653400115051298</v>
      </c>
      <c r="F11150" s="62"/>
    </row>
    <row r="11151" spans="1:6">
      <c r="A11151" s="79">
        <v>40608</v>
      </c>
      <c r="B11151" s="83" t="s">
        <v>40</v>
      </c>
      <c r="C11151" s="81">
        <v>22.247832778357267</v>
      </c>
      <c r="D11151" s="81">
        <v>23.881150211664792</v>
      </c>
      <c r="E11151" s="81">
        <v>1.6333174333075249</v>
      </c>
      <c r="F11151" s="62"/>
    </row>
    <row r="11152" spans="1:6">
      <c r="A11152" s="79">
        <v>40608</v>
      </c>
      <c r="B11152" s="83" t="s">
        <v>41</v>
      </c>
      <c r="C11152" s="81">
        <v>20.806770262497444</v>
      </c>
      <c r="D11152" s="81">
        <v>24.417632918982719</v>
      </c>
      <c r="E11152" s="81">
        <v>3.6108626564852742</v>
      </c>
      <c r="F11152" s="62"/>
    </row>
    <row r="11153" spans="1:6">
      <c r="A11153" s="79">
        <v>40608</v>
      </c>
      <c r="B11153" s="83" t="s">
        <v>42</v>
      </c>
      <c r="C11153" s="81">
        <v>20.342874635007501</v>
      </c>
      <c r="D11153" s="81">
        <v>23.0765986437879</v>
      </c>
      <c r="E11153" s="81">
        <v>2.7337240087803991</v>
      </c>
      <c r="F11153" s="62"/>
    </row>
    <row r="11154" spans="1:6">
      <c r="A11154" s="79">
        <v>40608</v>
      </c>
      <c r="B11154" s="83" t="s">
        <v>43</v>
      </c>
      <c r="C11154" s="81">
        <v>28.446482554486508</v>
      </c>
      <c r="D11154" s="81">
        <v>33.119905379873551</v>
      </c>
      <c r="E11154" s="81">
        <v>4.6734228253870427</v>
      </c>
      <c r="F11154" s="62"/>
    </row>
    <row r="11155" spans="1:6">
      <c r="A11155" s="79">
        <v>40608</v>
      </c>
      <c r="B11155" s="83" t="s">
        <v>44</v>
      </c>
      <c r="C11155" s="81">
        <v>18.783375919437695</v>
      </c>
      <c r="D11155" s="81">
        <v>20.940883629833181</v>
      </c>
      <c r="E11155" s="81">
        <v>2.1575077103954854</v>
      </c>
      <c r="F11155" s="62"/>
    </row>
    <row r="11156" spans="1:6">
      <c r="A11156" s="79">
        <v>40608</v>
      </c>
      <c r="B11156" s="83" t="s">
        <v>45</v>
      </c>
      <c r="C11156" s="81">
        <v>25.36694988354688</v>
      </c>
      <c r="D11156" s="81">
        <v>28.351710823314185</v>
      </c>
      <c r="E11156" s="81">
        <v>2.9847609397673054</v>
      </c>
      <c r="F11156" s="62"/>
    </row>
    <row r="11157" spans="1:6">
      <c r="A11157" s="79">
        <v>40608</v>
      </c>
      <c r="B11157" s="83" t="s">
        <v>46</v>
      </c>
      <c r="C11157" s="81">
        <v>22.247914395697265</v>
      </c>
      <c r="D11157" s="81">
        <v>26.911333098149377</v>
      </c>
      <c r="E11157" s="81">
        <v>4.6634187024521125</v>
      </c>
      <c r="F11157" s="62"/>
    </row>
    <row r="11158" spans="1:6">
      <c r="A11158" s="79">
        <v>40608</v>
      </c>
      <c r="B11158" s="83" t="s">
        <v>47</v>
      </c>
      <c r="C11158" s="81">
        <v>21.497776034127359</v>
      </c>
      <c r="D11158" s="81">
        <v>25.967652750834507</v>
      </c>
      <c r="E11158" s="81">
        <v>4.469876716707148</v>
      </c>
      <c r="F11158" s="62"/>
    </row>
    <row r="11159" spans="1:6">
      <c r="A11159" s="79">
        <v>40608</v>
      </c>
      <c r="B11159" s="83" t="s">
        <v>48</v>
      </c>
      <c r="C11159" s="81">
        <v>31.131325559476171</v>
      </c>
      <c r="D11159" s="81">
        <v>36.676654066359063</v>
      </c>
      <c r="E11159" s="81">
        <v>5.5453285068828926</v>
      </c>
      <c r="F11159" s="62"/>
    </row>
    <row r="11160" spans="1:6">
      <c r="A11160" s="79">
        <v>40608</v>
      </c>
      <c r="B11160" s="83" t="s">
        <v>49</v>
      </c>
      <c r="C11160" s="81">
        <v>39.047431583175197</v>
      </c>
      <c r="D11160" s="81">
        <v>53.713727454911769</v>
      </c>
      <c r="E11160" s="81">
        <v>14.666295871736573</v>
      </c>
      <c r="F11160" s="62"/>
    </row>
    <row r="11161" spans="1:6">
      <c r="A11161" s="79">
        <v>40608</v>
      </c>
      <c r="B11161" s="83" t="s">
        <v>50</v>
      </c>
      <c r="C11161" s="81">
        <v>38.297302117195287</v>
      </c>
      <c r="D11161" s="81">
        <v>51.011756096788133</v>
      </c>
      <c r="E11161" s="81">
        <v>12.714453979592847</v>
      </c>
      <c r="F11161" s="62"/>
    </row>
    <row r="11162" spans="1:6">
      <c r="A11162" s="79">
        <v>40608</v>
      </c>
      <c r="B11162" s="83" t="s">
        <v>51</v>
      </c>
      <c r="C11162" s="81">
        <v>43.795163244819612</v>
      </c>
      <c r="D11162" s="81">
        <v>60.409568685768861</v>
      </c>
      <c r="E11162" s="81">
        <v>16.614405440949248</v>
      </c>
      <c r="F11162" s="62"/>
    </row>
    <row r="11163" spans="1:6">
      <c r="A11163" s="79">
        <v>40608</v>
      </c>
      <c r="B11163" s="83" t="s">
        <v>52</v>
      </c>
      <c r="C11163" s="81">
        <v>55.215301551433207</v>
      </c>
      <c r="D11163" s="81">
        <v>79.572710647159269</v>
      </c>
      <c r="E11163" s="81">
        <v>24.357409095726062</v>
      </c>
      <c r="F11163" s="62"/>
    </row>
    <row r="11164" spans="1:6">
      <c r="A11164" s="79">
        <v>40608</v>
      </c>
      <c r="B11164" s="83" t="s">
        <v>53</v>
      </c>
      <c r="C11164" s="81">
        <v>52.36277329746855</v>
      </c>
      <c r="D11164" s="81">
        <v>75.599199727359803</v>
      </c>
      <c r="E11164" s="81">
        <v>23.236426429891253</v>
      </c>
      <c r="F11164" s="62"/>
    </row>
    <row r="11165" spans="1:6">
      <c r="A11165" s="79">
        <v>40608</v>
      </c>
      <c r="B11165" s="83" t="s">
        <v>54</v>
      </c>
      <c r="C11165" s="81">
        <v>92.979759858588565</v>
      </c>
      <c r="D11165" s="81">
        <v>122.19081395908353</v>
      </c>
      <c r="E11165" s="81">
        <v>29.211054100494962</v>
      </c>
      <c r="F11165" s="62"/>
    </row>
    <row r="11166" spans="1:6">
      <c r="A11166" s="79">
        <v>40608</v>
      </c>
      <c r="B11166" s="83" t="s">
        <v>55</v>
      </c>
      <c r="C11166" s="81">
        <v>87.057535389289285</v>
      </c>
      <c r="D11166" s="81">
        <v>118.41605994662403</v>
      </c>
      <c r="E11166" s="81">
        <v>31.358524557334746</v>
      </c>
      <c r="F11166" s="62"/>
    </row>
    <row r="11167" spans="1:6">
      <c r="A11167" s="79">
        <v>40608</v>
      </c>
      <c r="B11167" s="83" t="s">
        <v>56</v>
      </c>
      <c r="C11167" s="81">
        <v>100.87625347798758</v>
      </c>
      <c r="D11167" s="81">
        <v>134.90716819284182</v>
      </c>
      <c r="E11167" s="81">
        <v>34.030914714854248</v>
      </c>
      <c r="F11167" s="62"/>
    </row>
    <row r="11168" spans="1:6">
      <c r="A11168" s="79">
        <v>40608</v>
      </c>
      <c r="B11168" s="83" t="s">
        <v>57</v>
      </c>
      <c r="C11168" s="81">
        <v>56.646690085958021</v>
      </c>
      <c r="D11168" s="81">
        <v>80.26893890534916</v>
      </c>
      <c r="E11168" s="81">
        <v>23.622248819391139</v>
      </c>
      <c r="F11168" s="62"/>
    </row>
    <row r="11169" spans="1:6">
      <c r="A11169" s="79">
        <v>40608</v>
      </c>
      <c r="B11169" s="83" t="s">
        <v>58</v>
      </c>
      <c r="C11169" s="81">
        <v>70.080457486991364</v>
      </c>
      <c r="D11169" s="81">
        <v>92.289603494917543</v>
      </c>
      <c r="E11169" s="81">
        <v>22.209146007926179</v>
      </c>
      <c r="F11169" s="62"/>
    </row>
    <row r="11170" spans="1:6">
      <c r="A11170" s="79">
        <v>40608</v>
      </c>
      <c r="B11170" s="83" t="s">
        <v>59</v>
      </c>
      <c r="C11170" s="81">
        <v>38.791037509645214</v>
      </c>
      <c r="D11170" s="81">
        <v>49.770923245163281</v>
      </c>
      <c r="E11170" s="81">
        <v>10.979885735518067</v>
      </c>
      <c r="F11170" s="62"/>
    </row>
    <row r="11171" spans="1:6">
      <c r="A11171" s="79">
        <v>40608</v>
      </c>
      <c r="B11171" s="83" t="s">
        <v>60</v>
      </c>
      <c r="C11171" s="81">
        <v>37.498025852955379</v>
      </c>
      <c r="D11171" s="81">
        <v>44.555500175738985</v>
      </c>
      <c r="E11171" s="81">
        <v>7.0574743227836052</v>
      </c>
      <c r="F11171" s="62"/>
    </row>
    <row r="11172" spans="1:6">
      <c r="A11172" s="79">
        <v>40608</v>
      </c>
      <c r="B11172" s="83" t="s">
        <v>61</v>
      </c>
      <c r="C11172" s="81">
        <v>31.131573006546162</v>
      </c>
      <c r="D11172" s="81">
        <v>32.5648236129216</v>
      </c>
      <c r="E11172" s="81">
        <v>1.433250606375438</v>
      </c>
      <c r="F11172" s="62"/>
    </row>
    <row r="11173" spans="1:6">
      <c r="A11173" s="79">
        <v>40608</v>
      </c>
      <c r="B11173" s="83" t="s">
        <v>62</v>
      </c>
      <c r="C11173" s="81">
        <v>34.872515751625698</v>
      </c>
      <c r="D11173" s="81">
        <v>37.055230376404992</v>
      </c>
      <c r="E11173" s="81">
        <v>2.1827146247792939</v>
      </c>
      <c r="F11173" s="62"/>
    </row>
    <row r="11174" spans="1:6">
      <c r="A11174" s="79">
        <v>40608</v>
      </c>
      <c r="B11174" s="83" t="s">
        <v>63</v>
      </c>
      <c r="C11174" s="81">
        <v>35.119300001905664</v>
      </c>
      <c r="D11174" s="81">
        <v>38.932908963817738</v>
      </c>
      <c r="E11174" s="81">
        <v>3.8136089619120739</v>
      </c>
      <c r="F11174" s="62"/>
    </row>
    <row r="11175" spans="1:6">
      <c r="A11175" s="79">
        <v>40608</v>
      </c>
      <c r="B11175" s="83" t="s">
        <v>64</v>
      </c>
      <c r="C11175" s="81">
        <v>23.590550400197088</v>
      </c>
      <c r="D11175" s="81">
        <v>27.508407642569281</v>
      </c>
      <c r="E11175" s="81">
        <v>3.9178572423721931</v>
      </c>
      <c r="F11175" s="62"/>
    </row>
    <row r="11176" spans="1:6">
      <c r="A11176" s="79">
        <v>40608</v>
      </c>
      <c r="B11176" s="83" t="s">
        <v>65</v>
      </c>
      <c r="C11176" s="81">
        <v>34.852838658160692</v>
      </c>
      <c r="D11176" s="81">
        <v>37.681331743075901</v>
      </c>
      <c r="E11176" s="81">
        <v>2.828493084915209</v>
      </c>
      <c r="F11176" s="62"/>
    </row>
    <row r="11177" spans="1:6">
      <c r="A11177" s="79">
        <v>40608</v>
      </c>
      <c r="B11177" s="83" t="s">
        <v>66</v>
      </c>
      <c r="C11177" s="81">
        <v>30.233449470746265</v>
      </c>
      <c r="D11177" s="81">
        <v>35.466025473685207</v>
      </c>
      <c r="E11177" s="81">
        <v>5.2325760029389414</v>
      </c>
      <c r="F11177" s="62"/>
    </row>
    <row r="11178" spans="1:6">
      <c r="A11178" s="79">
        <v>40608</v>
      </c>
      <c r="B11178" s="83" t="s">
        <v>67</v>
      </c>
      <c r="C11178" s="81">
        <v>40.439607644640006</v>
      </c>
      <c r="D11178" s="81">
        <v>45.619139585257834</v>
      </c>
      <c r="E11178" s="81">
        <v>5.179531940617828</v>
      </c>
      <c r="F11178" s="62"/>
    </row>
    <row r="11179" spans="1:6">
      <c r="A11179" s="79">
        <v>40608</v>
      </c>
      <c r="B11179" s="83" t="s">
        <v>68</v>
      </c>
      <c r="C11179" s="81">
        <v>32.108890431956034</v>
      </c>
      <c r="D11179" s="81">
        <v>34.125015458890381</v>
      </c>
      <c r="E11179" s="81">
        <v>2.0161250269343469</v>
      </c>
      <c r="F11179" s="62"/>
    </row>
    <row r="11180" spans="1:6">
      <c r="A11180" s="79">
        <v>40608</v>
      </c>
      <c r="B11180" s="83" t="s">
        <v>69</v>
      </c>
      <c r="C11180" s="81">
        <v>45.838849780614339</v>
      </c>
      <c r="D11180" s="81">
        <v>54.451120656169635</v>
      </c>
      <c r="E11180" s="81">
        <v>8.6122708755552964</v>
      </c>
      <c r="F11180" s="62"/>
    </row>
    <row r="11181" spans="1:6">
      <c r="A11181" s="79">
        <v>40608</v>
      </c>
      <c r="B11181" s="83" t="s">
        <v>70</v>
      </c>
      <c r="C11181" s="81">
        <v>38.317511551975265</v>
      </c>
      <c r="D11181" s="81">
        <v>48.420966076651446</v>
      </c>
      <c r="E11181" s="81">
        <v>10.103454524676181</v>
      </c>
      <c r="F11181" s="62"/>
    </row>
    <row r="11182" spans="1:6">
      <c r="A11182" s="79">
        <v>40608</v>
      </c>
      <c r="B11182" s="83" t="s">
        <v>71</v>
      </c>
      <c r="C11182" s="81">
        <v>53.537946865193391</v>
      </c>
      <c r="D11182" s="81">
        <v>66.819880268732959</v>
      </c>
      <c r="E11182" s="81">
        <v>13.281933403539568</v>
      </c>
      <c r="F11182" s="62"/>
    </row>
    <row r="11183" spans="1:6">
      <c r="A11183" s="79">
        <v>40608</v>
      </c>
      <c r="B11183" s="83" t="s">
        <v>72</v>
      </c>
      <c r="C11183" s="81">
        <v>51.771147307693596</v>
      </c>
      <c r="D11183" s="81">
        <v>65.786822644765081</v>
      </c>
      <c r="E11183" s="81">
        <v>14.015675337071485</v>
      </c>
      <c r="F11183" s="62"/>
    </row>
    <row r="11184" spans="1:6">
      <c r="A11184" s="79">
        <v>40608</v>
      </c>
      <c r="B11184" s="83" t="s">
        <v>73</v>
      </c>
      <c r="C11184" s="81">
        <v>32.444588226060986</v>
      </c>
      <c r="D11184" s="81">
        <v>37.155425755574967</v>
      </c>
      <c r="E11184" s="81">
        <v>4.7108375295139808</v>
      </c>
      <c r="F11184" s="62"/>
    </row>
    <row r="11185" spans="1:6">
      <c r="A11185" s="79">
        <v>40608</v>
      </c>
      <c r="B11185" s="83" t="s">
        <v>74</v>
      </c>
      <c r="C11185" s="81">
        <v>31.635220213646086</v>
      </c>
      <c r="D11185" s="81">
        <v>37.910534788866862</v>
      </c>
      <c r="E11185" s="81">
        <v>6.2753145752207757</v>
      </c>
      <c r="F11185" s="62"/>
    </row>
    <row r="11186" spans="1:6">
      <c r="A11186" s="79">
        <v>40608</v>
      </c>
      <c r="B11186" s="83" t="s">
        <v>75</v>
      </c>
      <c r="C11186" s="81">
        <v>31.951098421901047</v>
      </c>
      <c r="D11186" s="81">
        <v>36.738325408461016</v>
      </c>
      <c r="E11186" s="81">
        <v>4.7872269865599684</v>
      </c>
      <c r="F11186" s="62"/>
    </row>
    <row r="11187" spans="1:6">
      <c r="A11187" s="79">
        <v>40609</v>
      </c>
      <c r="B11187" s="83" t="s">
        <v>76</v>
      </c>
      <c r="C11187" s="81">
        <v>32.424906545995988</v>
      </c>
      <c r="D11187" s="81">
        <v>38.178928805025826</v>
      </c>
      <c r="E11187" s="81">
        <v>5.7540222590298384</v>
      </c>
      <c r="F11187" s="62"/>
    </row>
    <row r="11188" spans="1:6">
      <c r="A11188" s="79">
        <v>40609</v>
      </c>
      <c r="B11188" s="83" t="s">
        <v>77</v>
      </c>
      <c r="C11188" s="81">
        <v>26.393988771986734</v>
      </c>
      <c r="D11188" s="81">
        <v>27.260785565044305</v>
      </c>
      <c r="E11188" s="81">
        <v>0.86679679305757062</v>
      </c>
      <c r="F11188" s="62"/>
    </row>
    <row r="11189" spans="1:6">
      <c r="A11189" s="79">
        <v>40609</v>
      </c>
      <c r="B11189" s="83" t="s">
        <v>78</v>
      </c>
      <c r="C11189" s="81">
        <v>19.691862301647568</v>
      </c>
      <c r="D11189" s="81">
        <v>22.005381137152014</v>
      </c>
      <c r="E11189" s="81">
        <v>2.3135188355044463</v>
      </c>
      <c r="F11189" s="62"/>
    </row>
    <row r="11190" spans="1:6">
      <c r="A11190" s="79">
        <v>40609</v>
      </c>
      <c r="B11190" s="83" t="s">
        <v>79</v>
      </c>
      <c r="C11190" s="81">
        <v>23.038012387467152</v>
      </c>
      <c r="D11190" s="81">
        <v>27.092008756355323</v>
      </c>
      <c r="E11190" s="81">
        <v>4.0539963688881713</v>
      </c>
      <c r="F11190" s="62"/>
    </row>
    <row r="11191" spans="1:6">
      <c r="A11191" s="79">
        <v>40609</v>
      </c>
      <c r="B11191" s="83" t="s">
        <v>80</v>
      </c>
      <c r="C11191" s="81">
        <v>26.719767636176694</v>
      </c>
      <c r="D11191" s="81">
        <v>28.870385583598079</v>
      </c>
      <c r="E11191" s="81">
        <v>2.1506179474213845</v>
      </c>
      <c r="F11191" s="62"/>
    </row>
    <row r="11192" spans="1:6">
      <c r="A11192" s="79">
        <v>40609</v>
      </c>
      <c r="B11192" s="83" t="s">
        <v>81</v>
      </c>
      <c r="C11192" s="81">
        <v>22.297743625722244</v>
      </c>
      <c r="D11192" s="81">
        <v>26.972904397151336</v>
      </c>
      <c r="E11192" s="81">
        <v>4.6751607714290913</v>
      </c>
      <c r="F11192" s="62"/>
    </row>
    <row r="11193" spans="1:6">
      <c r="A11193" s="79">
        <v>40609</v>
      </c>
      <c r="B11193" s="83" t="s">
        <v>82</v>
      </c>
      <c r="C11193" s="81">
        <v>40.301789680225006</v>
      </c>
      <c r="D11193" s="81">
        <v>45.908674372650765</v>
      </c>
      <c r="E11193" s="81">
        <v>5.6068846924257585</v>
      </c>
      <c r="F11193" s="62"/>
    </row>
    <row r="11194" spans="1:6">
      <c r="A11194" s="79">
        <v>40609</v>
      </c>
      <c r="B11194" s="83" t="s">
        <v>83</v>
      </c>
      <c r="C11194" s="81">
        <v>33.787193343430815</v>
      </c>
      <c r="D11194" s="81">
        <v>40.87181992913245</v>
      </c>
      <c r="E11194" s="81">
        <v>7.0846265857016348</v>
      </c>
      <c r="F11194" s="62"/>
    </row>
    <row r="11195" spans="1:6">
      <c r="A11195" s="79">
        <v>40609</v>
      </c>
      <c r="B11195" s="83" t="s">
        <v>84</v>
      </c>
      <c r="C11195" s="81">
        <v>36.116685956915525</v>
      </c>
      <c r="D11195" s="81">
        <v>44.786229494629914</v>
      </c>
      <c r="E11195" s="81">
        <v>8.6695435377143895</v>
      </c>
      <c r="F11195" s="62"/>
    </row>
    <row r="11196" spans="1:6">
      <c r="A11196" s="79">
        <v>40609</v>
      </c>
      <c r="B11196" s="83" t="s">
        <v>85</v>
      </c>
      <c r="C11196" s="81">
        <v>25.061580134181892</v>
      </c>
      <c r="D11196" s="81">
        <v>29.893976338948939</v>
      </c>
      <c r="E11196" s="81">
        <v>4.832396204767047</v>
      </c>
      <c r="F11196" s="62"/>
    </row>
    <row r="11197" spans="1:6">
      <c r="A11197" s="79">
        <v>40609</v>
      </c>
      <c r="B11197" s="83" t="s">
        <v>86</v>
      </c>
      <c r="C11197" s="81">
        <v>31.102436898446143</v>
      </c>
      <c r="D11197" s="81">
        <v>35.805289200863129</v>
      </c>
      <c r="E11197" s="81">
        <v>4.7028523024169857</v>
      </c>
      <c r="F11197" s="62"/>
    </row>
    <row r="11198" spans="1:6">
      <c r="A11198" s="79">
        <v>40609</v>
      </c>
      <c r="B11198" s="83" t="s">
        <v>87</v>
      </c>
      <c r="C11198" s="81">
        <v>29.138194179716386</v>
      </c>
      <c r="D11198" s="81">
        <v>34.911223198133257</v>
      </c>
      <c r="E11198" s="81">
        <v>5.7730290184168709</v>
      </c>
      <c r="F11198" s="62"/>
    </row>
    <row r="11199" spans="1:6">
      <c r="A11199" s="79">
        <v>40609</v>
      </c>
      <c r="B11199" s="83" t="s">
        <v>88</v>
      </c>
      <c r="C11199" s="81">
        <v>26.690286326076691</v>
      </c>
      <c r="D11199" s="81">
        <v>34.076762967305363</v>
      </c>
      <c r="E11199" s="81">
        <v>7.386476641228672</v>
      </c>
      <c r="F11199" s="62"/>
    </row>
    <row r="11200" spans="1:6">
      <c r="A11200" s="79">
        <v>40609</v>
      </c>
      <c r="B11200" s="83" t="s">
        <v>89</v>
      </c>
      <c r="C11200" s="81">
        <v>25.268925580796864</v>
      </c>
      <c r="D11200" s="81">
        <v>33.212494447826479</v>
      </c>
      <c r="E11200" s="81">
        <v>7.9435688670296152</v>
      </c>
      <c r="F11200" s="62"/>
    </row>
    <row r="11201" spans="1:6">
      <c r="A11201" s="79">
        <v>40609</v>
      </c>
      <c r="B11201" s="83" t="s">
        <v>90</v>
      </c>
      <c r="C11201" s="81">
        <v>26.216526319036745</v>
      </c>
      <c r="D11201" s="81">
        <v>35.954611977818104</v>
      </c>
      <c r="E11201" s="81">
        <v>9.7380856587813582</v>
      </c>
      <c r="F11201" s="62"/>
    </row>
    <row r="11202" spans="1:6">
      <c r="A11202" s="79">
        <v>40609</v>
      </c>
      <c r="B11202" s="83" t="s">
        <v>91</v>
      </c>
      <c r="C11202" s="81">
        <v>52.383731265368503</v>
      </c>
      <c r="D11202" s="81">
        <v>65.719882228446053</v>
      </c>
      <c r="E11202" s="81">
        <v>13.33615096307755</v>
      </c>
      <c r="F11202" s="62"/>
    </row>
    <row r="11203" spans="1:6">
      <c r="A11203" s="79">
        <v>40609</v>
      </c>
      <c r="B11203" s="83" t="s">
        <v>92</v>
      </c>
      <c r="C11203" s="81">
        <v>29.937809321276283</v>
      </c>
      <c r="D11203" s="81">
        <v>37.772866642828859</v>
      </c>
      <c r="E11203" s="81">
        <v>7.8350573215525756</v>
      </c>
      <c r="F11203" s="62"/>
    </row>
    <row r="11204" spans="1:6">
      <c r="A11204" s="79">
        <v>40609</v>
      </c>
      <c r="B11204" s="83" t="s">
        <v>93</v>
      </c>
      <c r="C11204" s="81">
        <v>32.099510530136016</v>
      </c>
      <c r="D11204" s="81">
        <v>42.621235014924196</v>
      </c>
      <c r="E11204" s="81">
        <v>10.52172448478818</v>
      </c>
      <c r="F11204" s="62"/>
    </row>
    <row r="11205" spans="1:6">
      <c r="A11205" s="79">
        <v>40609</v>
      </c>
      <c r="B11205" s="83" t="s">
        <v>94</v>
      </c>
      <c r="C11205" s="81">
        <v>25.278873533026861</v>
      </c>
      <c r="D11205" s="81">
        <v>28.742072215677084</v>
      </c>
      <c r="E11205" s="81">
        <v>3.4631986826502228</v>
      </c>
      <c r="F11205" s="62"/>
    </row>
    <row r="11206" spans="1:6">
      <c r="A11206" s="79">
        <v>40609</v>
      </c>
      <c r="B11206" s="83" t="s">
        <v>95</v>
      </c>
      <c r="C11206" s="81">
        <v>58.878786730717685</v>
      </c>
      <c r="D11206" s="81">
        <v>76.102568922209628</v>
      </c>
      <c r="E11206" s="81">
        <v>17.223782191491942</v>
      </c>
      <c r="F11206" s="62"/>
    </row>
    <row r="11207" spans="1:6">
      <c r="A11207" s="79">
        <v>40609</v>
      </c>
      <c r="B11207" s="83" t="s">
        <v>96</v>
      </c>
      <c r="C11207" s="81">
        <v>27.993351426796522</v>
      </c>
      <c r="D11207" s="81">
        <v>34.375383432815319</v>
      </c>
      <c r="E11207" s="81">
        <v>6.3820320060187967</v>
      </c>
      <c r="F11207" s="62"/>
    </row>
    <row r="11208" spans="1:6">
      <c r="A11208" s="79">
        <v>40609</v>
      </c>
      <c r="B11208" s="83" t="s">
        <v>97</v>
      </c>
      <c r="C11208" s="81">
        <v>26.759528250181674</v>
      </c>
      <c r="D11208" s="81">
        <v>31.891679400565653</v>
      </c>
      <c r="E11208" s="81">
        <v>5.1321511503839794</v>
      </c>
      <c r="F11208" s="62"/>
    </row>
    <row r="11209" spans="1:6">
      <c r="A11209" s="79">
        <v>40609</v>
      </c>
      <c r="B11209" s="83" t="s">
        <v>98</v>
      </c>
      <c r="C11209" s="81">
        <v>36.472341327145465</v>
      </c>
      <c r="D11209" s="81">
        <v>43.933115307768006</v>
      </c>
      <c r="E11209" s="81">
        <v>7.460773980622541</v>
      </c>
      <c r="F11209" s="62"/>
    </row>
    <row r="11210" spans="1:6">
      <c r="A11210" s="79">
        <v>40609</v>
      </c>
      <c r="B11210" s="83" t="s">
        <v>99</v>
      </c>
      <c r="C11210" s="81">
        <v>43.312782569134612</v>
      </c>
      <c r="D11210" s="81">
        <v>58.587544268241011</v>
      </c>
      <c r="E11210" s="81">
        <v>15.274761699106399</v>
      </c>
      <c r="F11210" s="62"/>
    </row>
    <row r="11211" spans="1:6">
      <c r="A11211" s="79">
        <v>40609</v>
      </c>
      <c r="B11211" s="83" t="s">
        <v>100</v>
      </c>
      <c r="C11211" s="81">
        <v>59.441598929672608</v>
      </c>
      <c r="D11211" s="81">
        <v>81.468350679388891</v>
      </c>
      <c r="E11211" s="81">
        <v>22.026751749716283</v>
      </c>
      <c r="F11211" s="62"/>
    </row>
    <row r="11212" spans="1:6">
      <c r="A11212" s="79">
        <v>40609</v>
      </c>
      <c r="B11212" s="83" t="s">
        <v>101</v>
      </c>
      <c r="C11212" s="81">
        <v>60.004267821517537</v>
      </c>
      <c r="D11212" s="81">
        <v>90.41018729468766</v>
      </c>
      <c r="E11212" s="81">
        <v>30.405919473170123</v>
      </c>
      <c r="F11212" s="62"/>
    </row>
    <row r="11213" spans="1:6">
      <c r="A11213" s="79">
        <v>40609</v>
      </c>
      <c r="B11213" s="83" t="s">
        <v>102</v>
      </c>
      <c r="C11213" s="81">
        <v>54.239785042443252</v>
      </c>
      <c r="D11213" s="81">
        <v>84.051843749808526</v>
      </c>
      <c r="E11213" s="81">
        <v>29.812058707365274</v>
      </c>
      <c r="F11213" s="62"/>
    </row>
    <row r="11214" spans="1:6">
      <c r="A11214" s="79">
        <v>40609</v>
      </c>
      <c r="B11214" s="83" t="s">
        <v>103</v>
      </c>
      <c r="C11214" s="81">
        <v>88.738119319538967</v>
      </c>
      <c r="D11214" s="81">
        <v>130.05211903451226</v>
      </c>
      <c r="E11214" s="81">
        <v>41.313999714973292</v>
      </c>
      <c r="F11214" s="62"/>
    </row>
    <row r="11215" spans="1:6">
      <c r="A11215" s="79">
        <v>40609</v>
      </c>
      <c r="B11215" s="83" t="s">
        <v>104</v>
      </c>
      <c r="C11215" s="81">
        <v>93.08130998938843</v>
      </c>
      <c r="D11215" s="81">
        <v>133.43037415329178</v>
      </c>
      <c r="E11215" s="81">
        <v>40.34906416390335</v>
      </c>
      <c r="F11215" s="62"/>
    </row>
    <row r="11216" spans="1:6">
      <c r="A11216" s="79">
        <v>40609</v>
      </c>
      <c r="B11216" s="83" t="s">
        <v>105</v>
      </c>
      <c r="C11216" s="81">
        <v>92.785243780988452</v>
      </c>
      <c r="D11216" s="81">
        <v>128.66172341013242</v>
      </c>
      <c r="E11216" s="81">
        <v>35.876479629143972</v>
      </c>
      <c r="F11216" s="62"/>
    </row>
    <row r="11217" spans="1:6">
      <c r="A11217" s="79">
        <v>40609</v>
      </c>
      <c r="B11217" s="83" t="s">
        <v>106</v>
      </c>
      <c r="C11217" s="81">
        <v>113.61263924148587</v>
      </c>
      <c r="D11217" s="81">
        <v>155.78533021853872</v>
      </c>
      <c r="E11217" s="81">
        <v>42.172690977052852</v>
      </c>
      <c r="F11217" s="62"/>
    </row>
    <row r="11218" spans="1:6">
      <c r="A11218" s="79">
        <v>40609</v>
      </c>
      <c r="B11218" s="83" t="s">
        <v>107</v>
      </c>
      <c r="C11218" s="81">
        <v>190.30869016677633</v>
      </c>
      <c r="D11218" s="81">
        <v>250.36980234836579</v>
      </c>
      <c r="E11218" s="81">
        <v>60.061112181589465</v>
      </c>
      <c r="F11218" s="62"/>
    </row>
    <row r="11219" spans="1:6">
      <c r="A11219" s="79">
        <v>40609</v>
      </c>
      <c r="B11219" s="83" t="s">
        <v>108</v>
      </c>
      <c r="C11219" s="81">
        <v>140.75744714718246</v>
      </c>
      <c r="D11219" s="81">
        <v>205.5619842587019</v>
      </c>
      <c r="E11219" s="81">
        <v>64.804537111519437</v>
      </c>
      <c r="F11219" s="62"/>
    </row>
    <row r="11220" spans="1:6">
      <c r="A11220" s="79">
        <v>40609</v>
      </c>
      <c r="B11220" s="83" t="s">
        <v>109</v>
      </c>
      <c r="C11220" s="81">
        <v>61.929366292862291</v>
      </c>
      <c r="D11220" s="81">
        <v>90.014280214007684</v>
      </c>
      <c r="E11220" s="81">
        <v>28.084913921145393</v>
      </c>
      <c r="F11220" s="62"/>
    </row>
    <row r="11221" spans="1:6">
      <c r="A11221" s="79">
        <v>40609</v>
      </c>
      <c r="B11221" s="83" t="s">
        <v>110</v>
      </c>
      <c r="C11221" s="81">
        <v>47.646355413324059</v>
      </c>
      <c r="D11221" s="81">
        <v>67.510850817005775</v>
      </c>
      <c r="E11221" s="81">
        <v>19.864495403681715</v>
      </c>
      <c r="F11221" s="62"/>
    </row>
    <row r="11222" spans="1:6">
      <c r="A11222" s="79">
        <v>40609</v>
      </c>
      <c r="B11222" s="83" t="s">
        <v>111</v>
      </c>
      <c r="C11222" s="81">
        <v>37.005654786920388</v>
      </c>
      <c r="D11222" s="81">
        <v>45.643192763691751</v>
      </c>
      <c r="E11222" s="81">
        <v>8.6375379767713625</v>
      </c>
      <c r="F11222" s="62"/>
    </row>
    <row r="11223" spans="1:6">
      <c r="A11223" s="79">
        <v>40609</v>
      </c>
      <c r="B11223" s="83" t="s">
        <v>112</v>
      </c>
      <c r="C11223" s="81">
        <v>49.699542750093805</v>
      </c>
      <c r="D11223" s="81">
        <v>62.016848676305514</v>
      </c>
      <c r="E11223" s="81">
        <v>12.317305926211709</v>
      </c>
      <c r="F11223" s="62"/>
    </row>
    <row r="11224" spans="1:6">
      <c r="A11224" s="79">
        <v>40609</v>
      </c>
      <c r="B11224" s="83" t="s">
        <v>113</v>
      </c>
      <c r="C11224" s="81">
        <v>47.58721789278907</v>
      </c>
      <c r="D11224" s="81">
        <v>61.341368386149604</v>
      </c>
      <c r="E11224" s="81">
        <v>13.754150493360534</v>
      </c>
      <c r="F11224" s="62"/>
    </row>
    <row r="11225" spans="1:6">
      <c r="A11225" s="79">
        <v>40609</v>
      </c>
      <c r="B11225" s="83" t="s">
        <v>114</v>
      </c>
      <c r="C11225" s="81">
        <v>35.890319445475527</v>
      </c>
      <c r="D11225" s="81">
        <v>42.921163513434124</v>
      </c>
      <c r="E11225" s="81">
        <v>7.0308440679585971</v>
      </c>
      <c r="F11225" s="62"/>
    </row>
    <row r="11226" spans="1:6">
      <c r="A11226" s="79">
        <v>40609</v>
      </c>
      <c r="B11226" s="83" t="s">
        <v>115</v>
      </c>
      <c r="C11226" s="81">
        <v>38.792365692445159</v>
      </c>
      <c r="D11226" s="81">
        <v>52.30034154228084</v>
      </c>
      <c r="E11226" s="81">
        <v>13.507975849835681</v>
      </c>
      <c r="F11226" s="62"/>
    </row>
    <row r="11227" spans="1:6">
      <c r="A11227" s="79">
        <v>40609</v>
      </c>
      <c r="B11227" s="83" t="s">
        <v>116</v>
      </c>
      <c r="C11227" s="81">
        <v>35.130308882995614</v>
      </c>
      <c r="D11227" s="81">
        <v>47.153863622075541</v>
      </c>
      <c r="E11227" s="81">
        <v>12.023554739079927</v>
      </c>
      <c r="F11227" s="62"/>
    </row>
    <row r="11228" spans="1:6">
      <c r="A11228" s="79">
        <v>40609</v>
      </c>
      <c r="B11228" s="83" t="s">
        <v>117</v>
      </c>
      <c r="C11228" s="81">
        <v>33.955700040395762</v>
      </c>
      <c r="D11228" s="81">
        <v>46.865831882382579</v>
      </c>
      <c r="E11228" s="81">
        <v>12.910131841986818</v>
      </c>
      <c r="F11228" s="62"/>
    </row>
    <row r="11229" spans="1:6">
      <c r="A11229" s="79">
        <v>40609</v>
      </c>
      <c r="B11229" s="83" t="s">
        <v>118</v>
      </c>
      <c r="C11229" s="81">
        <v>37.410517975295328</v>
      </c>
      <c r="D11229" s="81">
        <v>46.567863404772616</v>
      </c>
      <c r="E11229" s="81">
        <v>9.1573454294772887</v>
      </c>
      <c r="F11229" s="62"/>
    </row>
    <row r="11230" spans="1:6">
      <c r="A11230" s="79">
        <v>40609</v>
      </c>
      <c r="B11230" s="83" t="s">
        <v>119</v>
      </c>
      <c r="C11230" s="81">
        <v>54.842470963373152</v>
      </c>
      <c r="D11230" s="81">
        <v>72.231506783580102</v>
      </c>
      <c r="E11230" s="81">
        <v>17.389035820206949</v>
      </c>
      <c r="F11230" s="62"/>
    </row>
    <row r="11231" spans="1:6">
      <c r="A11231" s="79">
        <v>40609</v>
      </c>
      <c r="B11231" s="83" t="s">
        <v>120</v>
      </c>
      <c r="C11231" s="81">
        <v>36.946633247015384</v>
      </c>
      <c r="D11231" s="81">
        <v>48.088200990273407</v>
      </c>
      <c r="E11231" s="81">
        <v>11.141567743258022</v>
      </c>
      <c r="F11231" s="62"/>
    </row>
    <row r="11232" spans="1:6">
      <c r="A11232" s="79">
        <v>40609</v>
      </c>
      <c r="B11232" s="83" t="s">
        <v>121</v>
      </c>
      <c r="C11232" s="81">
        <v>38.022580358095247</v>
      </c>
      <c r="D11232" s="81">
        <v>48.624823546791326</v>
      </c>
      <c r="E11232" s="81">
        <v>10.602243188696079</v>
      </c>
      <c r="F11232" s="62"/>
    </row>
    <row r="11233" spans="1:6">
      <c r="A11233" s="79">
        <v>40609</v>
      </c>
      <c r="B11233" s="83" t="s">
        <v>122</v>
      </c>
      <c r="C11233" s="81">
        <v>37.163837635645358</v>
      </c>
      <c r="D11233" s="81">
        <v>53.145632005825711</v>
      </c>
      <c r="E11233" s="81">
        <v>15.981794370180353</v>
      </c>
      <c r="F11233" s="62"/>
    </row>
    <row r="11234" spans="1:6">
      <c r="A11234" s="79">
        <v>40609</v>
      </c>
      <c r="B11234" s="83" t="s">
        <v>27</v>
      </c>
      <c r="C11234" s="81">
        <v>31.537459187771056</v>
      </c>
      <c r="D11234" s="81">
        <v>42.544413978388164</v>
      </c>
      <c r="E11234" s="81">
        <v>11.006954790617108</v>
      </c>
      <c r="F11234" s="62"/>
    </row>
    <row r="11235" spans="1:6">
      <c r="A11235" s="79">
        <v>40609</v>
      </c>
      <c r="B11235" s="83" t="s">
        <v>28</v>
      </c>
      <c r="C11235" s="81">
        <v>31.191997484796104</v>
      </c>
      <c r="D11235" s="81">
        <v>44.491892273119895</v>
      </c>
      <c r="E11235" s="81">
        <v>13.29989478832379</v>
      </c>
      <c r="F11235" s="62"/>
    </row>
    <row r="11236" spans="1:6">
      <c r="A11236" s="79">
        <v>40609</v>
      </c>
      <c r="B11236" s="83" t="s">
        <v>29</v>
      </c>
      <c r="C11236" s="81">
        <v>27.974105986706505</v>
      </c>
      <c r="D11236" s="81">
        <v>40.746232771911401</v>
      </c>
      <c r="E11236" s="81">
        <v>12.772126785204897</v>
      </c>
      <c r="F11236" s="62"/>
    </row>
    <row r="11237" spans="1:6">
      <c r="A11237" s="79">
        <v>40609</v>
      </c>
      <c r="B11237" s="83" t="s">
        <v>30</v>
      </c>
      <c r="C11237" s="81">
        <v>27.105484123096609</v>
      </c>
      <c r="D11237" s="81">
        <v>37.248950235827884</v>
      </c>
      <c r="E11237" s="81">
        <v>10.143466112731275</v>
      </c>
      <c r="F11237" s="62"/>
    </row>
    <row r="11238" spans="1:6">
      <c r="A11238" s="79">
        <v>40609</v>
      </c>
      <c r="B11238" s="83" t="s">
        <v>31</v>
      </c>
      <c r="C11238" s="81">
        <v>36.048539162015487</v>
      </c>
      <c r="D11238" s="81">
        <v>48.963245984569276</v>
      </c>
      <c r="E11238" s="81">
        <v>12.914706822553789</v>
      </c>
      <c r="F11238" s="62"/>
    </row>
    <row r="11239" spans="1:6">
      <c r="A11239" s="79">
        <v>40609</v>
      </c>
      <c r="B11239" s="83" t="s">
        <v>32</v>
      </c>
      <c r="C11239" s="81">
        <v>31.300653770816087</v>
      </c>
      <c r="D11239" s="81">
        <v>41.054495517838362</v>
      </c>
      <c r="E11239" s="81">
        <v>9.7538417470222747</v>
      </c>
      <c r="F11239" s="62"/>
    </row>
    <row r="11240" spans="1:6">
      <c r="A11240" s="79">
        <v>40609</v>
      </c>
      <c r="B11240" s="83" t="s">
        <v>33</v>
      </c>
      <c r="C11240" s="81">
        <v>27.125275670336606</v>
      </c>
      <c r="D11240" s="81">
        <v>34.29826083867929</v>
      </c>
      <c r="E11240" s="81">
        <v>7.1729851683426844</v>
      </c>
      <c r="F11240" s="62"/>
    </row>
    <row r="11241" spans="1:6">
      <c r="A11241" s="79">
        <v>40609</v>
      </c>
      <c r="B11241" s="83" t="s">
        <v>34</v>
      </c>
      <c r="C11241" s="81">
        <v>30.589985697506176</v>
      </c>
      <c r="D11241" s="81">
        <v>40.627427796807417</v>
      </c>
      <c r="E11241" s="81">
        <v>10.037442099301241</v>
      </c>
      <c r="F11241" s="62"/>
    </row>
    <row r="11242" spans="1:6">
      <c r="A11242" s="79">
        <v>40609</v>
      </c>
      <c r="B11242" s="83" t="s">
        <v>35</v>
      </c>
      <c r="C11242" s="81">
        <v>26.868664723046638</v>
      </c>
      <c r="D11242" s="81">
        <v>31.357405052047685</v>
      </c>
      <c r="E11242" s="81">
        <v>4.4887403290010468</v>
      </c>
      <c r="F11242" s="62"/>
    </row>
    <row r="11243" spans="1:6">
      <c r="A11243" s="79">
        <v>40609</v>
      </c>
      <c r="B11243" s="83" t="s">
        <v>36</v>
      </c>
      <c r="C11243" s="81">
        <v>33.166336761595851</v>
      </c>
      <c r="D11243" s="81">
        <v>39.455169481601573</v>
      </c>
      <c r="E11243" s="81">
        <v>6.2888327200057219</v>
      </c>
      <c r="F11243" s="62"/>
    </row>
    <row r="11244" spans="1:6">
      <c r="A11244" s="79">
        <v>40609</v>
      </c>
      <c r="B11244" s="83" t="s">
        <v>37</v>
      </c>
      <c r="C11244" s="81">
        <v>33.896806569225753</v>
      </c>
      <c r="D11244" s="81">
        <v>41.710689135760262</v>
      </c>
      <c r="E11244" s="81">
        <v>7.8138825665345095</v>
      </c>
      <c r="F11244" s="62"/>
    </row>
    <row r="11245" spans="1:6">
      <c r="A11245" s="79">
        <v>40609</v>
      </c>
      <c r="B11245" s="83" t="s">
        <v>38</v>
      </c>
      <c r="C11245" s="81">
        <v>46.946217416274116</v>
      </c>
      <c r="D11245" s="81">
        <v>57.270346131980119</v>
      </c>
      <c r="E11245" s="81">
        <v>10.324128715706003</v>
      </c>
      <c r="F11245" s="62"/>
    </row>
    <row r="11246" spans="1:6">
      <c r="A11246" s="79">
        <v>40609</v>
      </c>
      <c r="B11246" s="83" t="s">
        <v>39</v>
      </c>
      <c r="C11246" s="81">
        <v>47.262116572014079</v>
      </c>
      <c r="D11246" s="81">
        <v>53.763096553179601</v>
      </c>
      <c r="E11246" s="81">
        <v>6.5009799811655213</v>
      </c>
      <c r="F11246" s="62"/>
    </row>
    <row r="11247" spans="1:6">
      <c r="A11247" s="79">
        <v>40609</v>
      </c>
      <c r="B11247" s="83" t="s">
        <v>40</v>
      </c>
      <c r="C11247" s="81">
        <v>38.980411957295118</v>
      </c>
      <c r="D11247" s="81">
        <v>44.413517328983886</v>
      </c>
      <c r="E11247" s="81">
        <v>5.4331053716887681</v>
      </c>
      <c r="F11247" s="62"/>
    </row>
    <row r="11248" spans="1:6">
      <c r="A11248" s="79">
        <v>40609</v>
      </c>
      <c r="B11248" s="83" t="s">
        <v>41</v>
      </c>
      <c r="C11248" s="81">
        <v>50.549205286928668</v>
      </c>
      <c r="D11248" s="81">
        <v>61.7220009927955</v>
      </c>
      <c r="E11248" s="81">
        <v>11.172795705866832</v>
      </c>
      <c r="F11248" s="62"/>
    </row>
    <row r="11249" spans="1:6">
      <c r="A11249" s="79">
        <v>40609</v>
      </c>
      <c r="B11249" s="83" t="s">
        <v>42</v>
      </c>
      <c r="C11249" s="81">
        <v>42.534008738924669</v>
      </c>
      <c r="D11249" s="81">
        <v>46.917562118867536</v>
      </c>
      <c r="E11249" s="81">
        <v>4.3835533799428674</v>
      </c>
      <c r="F11249" s="62"/>
    </row>
    <row r="11250" spans="1:6">
      <c r="A11250" s="79">
        <v>40609</v>
      </c>
      <c r="B11250" s="83" t="s">
        <v>43</v>
      </c>
      <c r="C11250" s="81">
        <v>47.696555089754021</v>
      </c>
      <c r="D11250" s="81">
        <v>55.124772750308402</v>
      </c>
      <c r="E11250" s="81">
        <v>7.428217660554381</v>
      </c>
      <c r="F11250" s="62"/>
    </row>
    <row r="11251" spans="1:6">
      <c r="A11251" s="79">
        <v>40609</v>
      </c>
      <c r="B11251" s="83" t="s">
        <v>44</v>
      </c>
      <c r="C11251" s="81">
        <v>51.812783678153508</v>
      </c>
      <c r="D11251" s="81">
        <v>63.481057468904254</v>
      </c>
      <c r="E11251" s="81">
        <v>11.668273790750746</v>
      </c>
      <c r="F11251" s="62"/>
    </row>
    <row r="11252" spans="1:6">
      <c r="A11252" s="79">
        <v>40609</v>
      </c>
      <c r="B11252" s="83" t="s">
        <v>45</v>
      </c>
      <c r="C11252" s="81">
        <v>41.912214517244749</v>
      </c>
      <c r="D11252" s="81">
        <v>47.454400079585454</v>
      </c>
      <c r="E11252" s="81">
        <v>5.5421855623407055</v>
      </c>
      <c r="F11252" s="62"/>
    </row>
    <row r="11253" spans="1:6">
      <c r="A11253" s="79">
        <v>40609</v>
      </c>
      <c r="B11253" s="83" t="s">
        <v>46</v>
      </c>
      <c r="C11253" s="81">
        <v>52.523558595103417</v>
      </c>
      <c r="D11253" s="81">
        <v>59.288315576130827</v>
      </c>
      <c r="E11253" s="81">
        <v>6.7647569810274106</v>
      </c>
      <c r="F11253" s="62"/>
    </row>
    <row r="11254" spans="1:6">
      <c r="A11254" s="79">
        <v>40609</v>
      </c>
      <c r="B11254" s="83" t="s">
        <v>47</v>
      </c>
      <c r="C11254" s="81">
        <v>64.309564641666938</v>
      </c>
      <c r="D11254" s="81">
        <v>79.786520180498997</v>
      </c>
      <c r="E11254" s="81">
        <v>15.476955538832058</v>
      </c>
      <c r="F11254" s="62"/>
    </row>
    <row r="11255" spans="1:6">
      <c r="A11255" s="79">
        <v>40609</v>
      </c>
      <c r="B11255" s="83" t="s">
        <v>48</v>
      </c>
      <c r="C11255" s="81">
        <v>73.440284491190795</v>
      </c>
      <c r="D11255" s="81">
        <v>90.020844184007572</v>
      </c>
      <c r="E11255" s="81">
        <v>16.580559692816777</v>
      </c>
      <c r="F11255" s="62"/>
    </row>
    <row r="11256" spans="1:6">
      <c r="A11256" s="79">
        <v>40609</v>
      </c>
      <c r="B11256" s="83" t="s">
        <v>49</v>
      </c>
      <c r="C11256" s="81">
        <v>72.551938310240899</v>
      </c>
      <c r="D11256" s="81">
        <v>93.299943477617134</v>
      </c>
      <c r="E11256" s="81">
        <v>20.748005167376235</v>
      </c>
      <c r="F11256" s="62"/>
    </row>
    <row r="11257" spans="1:6">
      <c r="A11257" s="79">
        <v>40609</v>
      </c>
      <c r="B11257" s="83" t="s">
        <v>50</v>
      </c>
      <c r="C11257" s="81">
        <v>120.13028966848492</v>
      </c>
      <c r="D11257" s="81">
        <v>161.56126107039771</v>
      </c>
      <c r="E11257" s="81">
        <v>41.430971401912785</v>
      </c>
      <c r="F11257" s="62"/>
    </row>
    <row r="11258" spans="1:6">
      <c r="A11258" s="79">
        <v>40609</v>
      </c>
      <c r="B11258" s="83" t="s">
        <v>51</v>
      </c>
      <c r="C11258" s="81">
        <v>152.50732211323086</v>
      </c>
      <c r="D11258" s="81">
        <v>195.14574279785307</v>
      </c>
      <c r="E11258" s="81">
        <v>42.638420684622218</v>
      </c>
      <c r="F11258" s="62"/>
    </row>
    <row r="11259" spans="1:6">
      <c r="A11259" s="79">
        <v>40609</v>
      </c>
      <c r="B11259" s="83" t="s">
        <v>52</v>
      </c>
      <c r="C11259" s="81">
        <v>189.12893709917626</v>
      </c>
      <c r="D11259" s="81">
        <v>233.89716678214771</v>
      </c>
      <c r="E11259" s="81">
        <v>44.768229682971452</v>
      </c>
      <c r="F11259" s="62"/>
    </row>
    <row r="11260" spans="1:6">
      <c r="A11260" s="79">
        <v>40609</v>
      </c>
      <c r="B11260" s="83" t="s">
        <v>53</v>
      </c>
      <c r="C11260" s="81">
        <v>112.62852252853587</v>
      </c>
      <c r="D11260" s="81">
        <v>141.29246562172048</v>
      </c>
      <c r="E11260" s="81">
        <v>28.663943093184614</v>
      </c>
      <c r="F11260" s="62"/>
    </row>
    <row r="11261" spans="1:6">
      <c r="A11261" s="79">
        <v>40609</v>
      </c>
      <c r="B11261" s="83" t="s">
        <v>54</v>
      </c>
      <c r="C11261" s="81">
        <v>160.99669811887978</v>
      </c>
      <c r="D11261" s="81">
        <v>211.54169197490077</v>
      </c>
      <c r="E11261" s="81">
        <v>50.544993856020994</v>
      </c>
      <c r="F11261" s="62"/>
    </row>
    <row r="11262" spans="1:6">
      <c r="A11262" s="79">
        <v>40609</v>
      </c>
      <c r="B11262" s="83" t="s">
        <v>55</v>
      </c>
      <c r="C11262" s="81">
        <v>128.02749547823393</v>
      </c>
      <c r="D11262" s="81">
        <v>158.58207785529808</v>
      </c>
      <c r="E11262" s="81">
        <v>30.55458237706415</v>
      </c>
      <c r="F11262" s="62"/>
    </row>
    <row r="11263" spans="1:6">
      <c r="A11263" s="79">
        <v>40609</v>
      </c>
      <c r="B11263" s="83" t="s">
        <v>56</v>
      </c>
      <c r="C11263" s="81">
        <v>161.88528986397966</v>
      </c>
      <c r="D11263" s="81">
        <v>194.84968830434306</v>
      </c>
      <c r="E11263" s="81">
        <v>32.964398440363397</v>
      </c>
      <c r="F11263" s="62"/>
    </row>
    <row r="11264" spans="1:6">
      <c r="A11264" s="79">
        <v>40609</v>
      </c>
      <c r="B11264" s="83" t="s">
        <v>57</v>
      </c>
      <c r="C11264" s="81">
        <v>113.71461459838571</v>
      </c>
      <c r="D11264" s="81">
        <v>140.99555518321051</v>
      </c>
      <c r="E11264" s="81">
        <v>27.280940584824805</v>
      </c>
      <c r="F11264" s="62"/>
    </row>
    <row r="11265" spans="1:6">
      <c r="A11265" s="79">
        <v>40609</v>
      </c>
      <c r="B11265" s="83" t="s">
        <v>58</v>
      </c>
      <c r="C11265" s="81">
        <v>131.2851821889835</v>
      </c>
      <c r="D11265" s="81">
        <v>158.28498049578812</v>
      </c>
      <c r="E11265" s="81">
        <v>26.999798306804621</v>
      </c>
      <c r="F11265" s="62"/>
    </row>
    <row r="11266" spans="1:6">
      <c r="A11266" s="79">
        <v>40609</v>
      </c>
      <c r="B11266" s="83" t="s">
        <v>59</v>
      </c>
      <c r="C11266" s="81">
        <v>181.62773151597716</v>
      </c>
      <c r="D11266" s="81">
        <v>220.08911625651956</v>
      </c>
      <c r="E11266" s="81">
        <v>38.4613847405424</v>
      </c>
      <c r="F11266" s="62"/>
    </row>
    <row r="11267" spans="1:6">
      <c r="A11267" s="79">
        <v>40609</v>
      </c>
      <c r="B11267" s="83" t="s">
        <v>60</v>
      </c>
      <c r="C11267" s="81">
        <v>179.65362687997739</v>
      </c>
      <c r="D11267" s="81">
        <v>208.66280225697113</v>
      </c>
      <c r="E11267" s="81">
        <v>29.009175376993738</v>
      </c>
      <c r="F11267" s="62"/>
    </row>
    <row r="11268" spans="1:6">
      <c r="A11268" s="79">
        <v>40609</v>
      </c>
      <c r="B11268" s="83" t="s">
        <v>61</v>
      </c>
      <c r="C11268" s="81">
        <v>149.05337496848125</v>
      </c>
      <c r="D11268" s="81">
        <v>171.00449085854632</v>
      </c>
      <c r="E11268" s="81">
        <v>21.951115890065068</v>
      </c>
      <c r="F11268" s="62"/>
    </row>
    <row r="11269" spans="1:6">
      <c r="A11269" s="79">
        <v>40609</v>
      </c>
      <c r="B11269" s="83" t="s">
        <v>62</v>
      </c>
      <c r="C11269" s="81">
        <v>159.31940018577995</v>
      </c>
      <c r="D11269" s="81">
        <v>182.63039452643471</v>
      </c>
      <c r="E11269" s="81">
        <v>23.310994340654759</v>
      </c>
      <c r="F11269" s="62"/>
    </row>
    <row r="11270" spans="1:6">
      <c r="A11270" s="79">
        <v>40609</v>
      </c>
      <c r="B11270" s="83" t="s">
        <v>63</v>
      </c>
      <c r="C11270" s="81">
        <v>166.62410900437905</v>
      </c>
      <c r="D11270" s="81">
        <v>191.57352240773349</v>
      </c>
      <c r="E11270" s="81">
        <v>24.949413403354441</v>
      </c>
      <c r="F11270" s="62"/>
    </row>
    <row r="11271" spans="1:6">
      <c r="A11271" s="79">
        <v>40609</v>
      </c>
      <c r="B11271" s="83" t="s">
        <v>64</v>
      </c>
      <c r="C11271" s="81">
        <v>170.96749599277848</v>
      </c>
      <c r="D11271" s="81">
        <v>201.51032822073211</v>
      </c>
      <c r="E11271" s="81">
        <v>30.542832227953625</v>
      </c>
      <c r="F11271" s="62"/>
    </row>
    <row r="11272" spans="1:6">
      <c r="A11272" s="79">
        <v>40609</v>
      </c>
      <c r="B11272" s="83" t="s">
        <v>65</v>
      </c>
      <c r="C11272" s="81">
        <v>112.62934884073583</v>
      </c>
      <c r="D11272" s="81">
        <v>129.86910634017198</v>
      </c>
      <c r="E11272" s="81">
        <v>17.239757499436152</v>
      </c>
      <c r="F11272" s="62"/>
    </row>
    <row r="11273" spans="1:6">
      <c r="A11273" s="79">
        <v>40609</v>
      </c>
      <c r="B11273" s="83" t="s">
        <v>66</v>
      </c>
      <c r="C11273" s="81">
        <v>57.69666489544273</v>
      </c>
      <c r="D11273" s="81">
        <v>64.805514619065022</v>
      </c>
      <c r="E11273" s="81">
        <v>7.1088497236222921</v>
      </c>
      <c r="F11273" s="62"/>
    </row>
    <row r="11274" spans="1:6">
      <c r="A11274" s="79">
        <v>40609</v>
      </c>
      <c r="B11274" s="83" t="s">
        <v>67</v>
      </c>
      <c r="C11274" s="81">
        <v>68.801710895641335</v>
      </c>
      <c r="D11274" s="81">
        <v>77.703186148929234</v>
      </c>
      <c r="E11274" s="81">
        <v>8.9014752532878987</v>
      </c>
      <c r="F11274" s="62"/>
    </row>
    <row r="11275" spans="1:6">
      <c r="A11275" s="79">
        <v>40609</v>
      </c>
      <c r="B11275" s="83" t="s">
        <v>68</v>
      </c>
      <c r="C11275" s="81">
        <v>70.479844495191131</v>
      </c>
      <c r="D11275" s="81">
        <v>83.267782152448447</v>
      </c>
      <c r="E11275" s="81">
        <v>12.787937657257316</v>
      </c>
      <c r="F11275" s="62"/>
    </row>
    <row r="11276" spans="1:6">
      <c r="A11276" s="79">
        <v>40609</v>
      </c>
      <c r="B11276" s="83" t="s">
        <v>69</v>
      </c>
      <c r="C11276" s="81">
        <v>66.373496375651641</v>
      </c>
      <c r="D11276" s="81">
        <v>77.9022401012692</v>
      </c>
      <c r="E11276" s="81">
        <v>11.528743725617559</v>
      </c>
      <c r="F11276" s="62"/>
    </row>
    <row r="11277" spans="1:6">
      <c r="A11277" s="79">
        <v>40609</v>
      </c>
      <c r="B11277" s="83" t="s">
        <v>70</v>
      </c>
      <c r="C11277" s="81">
        <v>56.2852331524929</v>
      </c>
      <c r="D11277" s="81">
        <v>64.239672378396094</v>
      </c>
      <c r="E11277" s="81">
        <v>7.9544392259031937</v>
      </c>
      <c r="F11277" s="62"/>
    </row>
    <row r="11278" spans="1:6">
      <c r="A11278" s="79">
        <v>40609</v>
      </c>
      <c r="B11278" s="83" t="s">
        <v>71</v>
      </c>
      <c r="C11278" s="81">
        <v>61.447876286617252</v>
      </c>
      <c r="D11278" s="81">
        <v>72.338095771749963</v>
      </c>
      <c r="E11278" s="81">
        <v>10.890219485132711</v>
      </c>
      <c r="F11278" s="62"/>
    </row>
    <row r="11279" spans="1:6">
      <c r="A11279" s="79">
        <v>40609</v>
      </c>
      <c r="B11279" s="83" t="s">
        <v>72</v>
      </c>
      <c r="C11279" s="81">
        <v>61.191263933172287</v>
      </c>
      <c r="D11279" s="81">
        <v>70.549663450690204</v>
      </c>
      <c r="E11279" s="81">
        <v>9.3583995175179169</v>
      </c>
      <c r="F11279" s="62"/>
    </row>
    <row r="11280" spans="1:6">
      <c r="A11280" s="79">
        <v>40609</v>
      </c>
      <c r="B11280" s="83" t="s">
        <v>73</v>
      </c>
      <c r="C11280" s="81">
        <v>56.068170936392924</v>
      </c>
      <c r="D11280" s="81">
        <v>64.428869122219055</v>
      </c>
      <c r="E11280" s="81">
        <v>8.3606981858261307</v>
      </c>
      <c r="F11280" s="62"/>
    </row>
    <row r="11281" spans="1:6">
      <c r="A11281" s="79">
        <v>40609</v>
      </c>
      <c r="B11281" s="83" t="s">
        <v>74</v>
      </c>
      <c r="C11281" s="81">
        <v>69.789121632291199</v>
      </c>
      <c r="D11281" s="81">
        <v>82.275161576748573</v>
      </c>
      <c r="E11281" s="81">
        <v>12.486039944457374</v>
      </c>
      <c r="F11281" s="62"/>
    </row>
    <row r="11282" spans="1:6">
      <c r="A11282" s="79">
        <v>40609</v>
      </c>
      <c r="B11282" s="83" t="s">
        <v>75</v>
      </c>
      <c r="C11282" s="81">
        <v>75.31701889774051</v>
      </c>
      <c r="D11282" s="81">
        <v>83.765828135298364</v>
      </c>
      <c r="E11282" s="81">
        <v>8.4488092375578532</v>
      </c>
      <c r="F11282" s="62"/>
    </row>
    <row r="11283" spans="1:6">
      <c r="A11283" s="79">
        <v>40610</v>
      </c>
      <c r="B11283" s="83" t="s">
        <v>76</v>
      </c>
      <c r="C11283" s="81">
        <v>63.688820841911969</v>
      </c>
      <c r="D11283" s="81">
        <v>71.543916842390061</v>
      </c>
      <c r="E11283" s="81">
        <v>7.8550960004780919</v>
      </c>
      <c r="F11283" s="62"/>
    </row>
    <row r="11284" spans="1:6">
      <c r="A11284" s="79">
        <v>40610</v>
      </c>
      <c r="B11284" s="83" t="s">
        <v>77</v>
      </c>
      <c r="C11284" s="81">
        <v>41.903163323769704</v>
      </c>
      <c r="D11284" s="81">
        <v>46.861363152965481</v>
      </c>
      <c r="E11284" s="81">
        <v>4.9581998291957774</v>
      </c>
      <c r="F11284" s="62"/>
    </row>
    <row r="11285" spans="1:6">
      <c r="A11285" s="79">
        <v>40610</v>
      </c>
      <c r="B11285" s="83" t="s">
        <v>78</v>
      </c>
      <c r="C11285" s="81">
        <v>39.613073551384993</v>
      </c>
      <c r="D11285" s="81">
        <v>45.907537908533619</v>
      </c>
      <c r="E11285" s="81">
        <v>6.2944643571486267</v>
      </c>
      <c r="F11285" s="62"/>
    </row>
    <row r="11286" spans="1:6">
      <c r="A11286" s="79">
        <v>40610</v>
      </c>
      <c r="B11286" s="83" t="s">
        <v>79</v>
      </c>
      <c r="C11286" s="81">
        <v>72.158421305140891</v>
      </c>
      <c r="D11286" s="81">
        <v>82.276018556748554</v>
      </c>
      <c r="E11286" s="81">
        <v>10.117597251607663</v>
      </c>
      <c r="F11286" s="62"/>
    </row>
    <row r="11287" spans="1:6">
      <c r="A11287" s="79">
        <v>40610</v>
      </c>
      <c r="B11287" s="83" t="s">
        <v>80</v>
      </c>
      <c r="C11287" s="81">
        <v>60.451223288392363</v>
      </c>
      <c r="D11287" s="81">
        <v>68.374693606867496</v>
      </c>
      <c r="E11287" s="81">
        <v>7.9234703184751325</v>
      </c>
      <c r="F11287" s="62"/>
    </row>
    <row r="11288" spans="1:6">
      <c r="A11288" s="79">
        <v>40610</v>
      </c>
      <c r="B11288" s="83" t="s">
        <v>81</v>
      </c>
      <c r="C11288" s="81">
        <v>49.00066229013381</v>
      </c>
      <c r="D11288" s="81">
        <v>55.417302807001292</v>
      </c>
      <c r="E11288" s="81">
        <v>6.4166405168674814</v>
      </c>
      <c r="F11288" s="62"/>
    </row>
    <row r="11289" spans="1:6">
      <c r="A11289" s="79">
        <v>40610</v>
      </c>
      <c r="B11289" s="83" t="s">
        <v>82</v>
      </c>
      <c r="C11289" s="81">
        <v>49.41528311701375</v>
      </c>
      <c r="D11289" s="81">
        <v>56.003688230604205</v>
      </c>
      <c r="E11289" s="81">
        <v>6.5884051135904542</v>
      </c>
      <c r="F11289" s="62"/>
    </row>
    <row r="11290" spans="1:6">
      <c r="A11290" s="79">
        <v>40610</v>
      </c>
      <c r="B11290" s="83" t="s">
        <v>83</v>
      </c>
      <c r="C11290" s="81">
        <v>87.557696608338929</v>
      </c>
      <c r="D11290" s="81">
        <v>97.380640166586446</v>
      </c>
      <c r="E11290" s="81">
        <v>9.8229435582475162</v>
      </c>
      <c r="F11290" s="62"/>
    </row>
    <row r="11291" spans="1:6">
      <c r="A11291" s="79">
        <v>40610</v>
      </c>
      <c r="B11291" s="83" t="s">
        <v>84</v>
      </c>
      <c r="C11291" s="81">
        <v>68.802425982791306</v>
      </c>
      <c r="D11291" s="81">
        <v>77.10972876390926</v>
      </c>
      <c r="E11291" s="81">
        <v>8.3073027811179543</v>
      </c>
      <c r="F11291" s="62"/>
    </row>
    <row r="11292" spans="1:6">
      <c r="A11292" s="79">
        <v>40610</v>
      </c>
      <c r="B11292" s="83" t="s">
        <v>85</v>
      </c>
      <c r="C11292" s="81">
        <v>60.737673729067318</v>
      </c>
      <c r="D11292" s="81">
        <v>71.147784545710081</v>
      </c>
      <c r="E11292" s="81">
        <v>10.410110816642764</v>
      </c>
      <c r="F11292" s="62"/>
    </row>
    <row r="11293" spans="1:6">
      <c r="A11293" s="79">
        <v>40610</v>
      </c>
      <c r="B11293" s="83" t="s">
        <v>86</v>
      </c>
      <c r="C11293" s="81">
        <v>61.685349452182201</v>
      </c>
      <c r="D11293" s="81">
        <v>72.340356211749921</v>
      </c>
      <c r="E11293" s="81">
        <v>10.655006759567719</v>
      </c>
      <c r="F11293" s="62"/>
    </row>
    <row r="11294" spans="1:6">
      <c r="A11294" s="79">
        <v>40610</v>
      </c>
      <c r="B11294" s="83" t="s">
        <v>87</v>
      </c>
      <c r="C11294" s="81">
        <v>81.733878336589669</v>
      </c>
      <c r="D11294" s="81">
        <v>91.916166057237191</v>
      </c>
      <c r="E11294" s="81">
        <v>10.182287720647523</v>
      </c>
      <c r="F11294" s="62"/>
    </row>
    <row r="11295" spans="1:6">
      <c r="A11295" s="79">
        <v>40610</v>
      </c>
      <c r="B11295" s="83" t="s">
        <v>88</v>
      </c>
      <c r="C11295" s="81">
        <v>58.378557005312615</v>
      </c>
      <c r="D11295" s="81">
        <v>68.147284319576499</v>
      </c>
      <c r="E11295" s="81">
        <v>9.7687273142638844</v>
      </c>
      <c r="F11295" s="62"/>
    </row>
    <row r="11296" spans="1:6">
      <c r="A11296" s="79">
        <v>40610</v>
      </c>
      <c r="B11296" s="83" t="s">
        <v>89</v>
      </c>
      <c r="C11296" s="81">
        <v>49.64253342402872</v>
      </c>
      <c r="D11296" s="81">
        <v>58.727222122461818</v>
      </c>
      <c r="E11296" s="81">
        <v>9.0846886984330979</v>
      </c>
      <c r="F11296" s="62"/>
    </row>
    <row r="11297" spans="1:6">
      <c r="A11297" s="79">
        <v>40610</v>
      </c>
      <c r="B11297" s="83" t="s">
        <v>90</v>
      </c>
      <c r="C11297" s="81">
        <v>63.235288036691998</v>
      </c>
      <c r="D11297" s="81">
        <v>71.943481199069979</v>
      </c>
      <c r="E11297" s="81">
        <v>8.7081931623779809</v>
      </c>
      <c r="F11297" s="62"/>
    </row>
    <row r="11298" spans="1:6">
      <c r="A11298" s="79">
        <v>40610</v>
      </c>
      <c r="B11298" s="83" t="s">
        <v>91</v>
      </c>
      <c r="C11298" s="81">
        <v>76.798445473290286</v>
      </c>
      <c r="D11298" s="81">
        <v>87.942145710437742</v>
      </c>
      <c r="E11298" s="81">
        <v>11.143700237147456</v>
      </c>
      <c r="F11298" s="62"/>
    </row>
    <row r="11299" spans="1:6">
      <c r="A11299" s="79">
        <v>40610</v>
      </c>
      <c r="B11299" s="83" t="s">
        <v>92</v>
      </c>
      <c r="C11299" s="81">
        <v>80.747001033589783</v>
      </c>
      <c r="D11299" s="81">
        <v>90.525945347857373</v>
      </c>
      <c r="E11299" s="81">
        <v>9.7789443142675907</v>
      </c>
      <c r="F11299" s="62"/>
    </row>
    <row r="11300" spans="1:6">
      <c r="A11300" s="79">
        <v>40610</v>
      </c>
      <c r="B11300" s="83" t="s">
        <v>93</v>
      </c>
      <c r="C11300" s="81">
        <v>83.511008115289428</v>
      </c>
      <c r="D11300" s="81">
        <v>95.693377573696651</v>
      </c>
      <c r="E11300" s="81">
        <v>12.182369458407223</v>
      </c>
      <c r="F11300" s="62"/>
    </row>
    <row r="11301" spans="1:6">
      <c r="A11301" s="79">
        <v>40610</v>
      </c>
      <c r="B11301" s="83" t="s">
        <v>94</v>
      </c>
      <c r="C11301" s="81">
        <v>95.554025151187901</v>
      </c>
      <c r="D11301" s="81">
        <v>108.81045350113482</v>
      </c>
      <c r="E11301" s="81">
        <v>13.256428349946916</v>
      </c>
      <c r="F11301" s="62"/>
    </row>
    <row r="11302" spans="1:6">
      <c r="A11302" s="79">
        <v>40610</v>
      </c>
      <c r="B11302" s="83" t="s">
        <v>95</v>
      </c>
      <c r="C11302" s="81">
        <v>86.176358426239091</v>
      </c>
      <c r="D11302" s="81">
        <v>96.588110613226519</v>
      </c>
      <c r="E11302" s="81">
        <v>10.411752186987428</v>
      </c>
      <c r="F11302" s="62"/>
    </row>
    <row r="11303" spans="1:6">
      <c r="A11303" s="79">
        <v>40610</v>
      </c>
      <c r="B11303" s="83" t="s">
        <v>96</v>
      </c>
      <c r="C11303" s="81">
        <v>84.991855632589235</v>
      </c>
      <c r="D11303" s="81">
        <v>92.315372096917116</v>
      </c>
      <c r="E11303" s="81">
        <v>7.3235164643278807</v>
      </c>
      <c r="F11303" s="62"/>
    </row>
    <row r="11304" spans="1:6">
      <c r="A11304" s="79">
        <v>40610</v>
      </c>
      <c r="B11304" s="83" t="s">
        <v>97</v>
      </c>
      <c r="C11304" s="81">
        <v>81.142099932889721</v>
      </c>
      <c r="D11304" s="81">
        <v>92.613677094427075</v>
      </c>
      <c r="E11304" s="81">
        <v>11.471577161537354</v>
      </c>
      <c r="F11304" s="62"/>
    </row>
    <row r="11305" spans="1:6">
      <c r="A11305" s="79">
        <v>40610</v>
      </c>
      <c r="B11305" s="83" t="s">
        <v>98</v>
      </c>
      <c r="C11305" s="81">
        <v>64.558352554191814</v>
      </c>
      <c r="D11305" s="81">
        <v>76.118266560209364</v>
      </c>
      <c r="E11305" s="81">
        <v>11.55991400601755</v>
      </c>
      <c r="F11305" s="62"/>
    </row>
    <row r="11306" spans="1:6">
      <c r="A11306" s="79">
        <v>40610</v>
      </c>
      <c r="B11306" s="83" t="s">
        <v>99</v>
      </c>
      <c r="C11306" s="81">
        <v>110.06514847973604</v>
      </c>
      <c r="D11306" s="81">
        <v>125.2078533341825</v>
      </c>
      <c r="E11306" s="81">
        <v>15.142704854446464</v>
      </c>
      <c r="F11306" s="62"/>
    </row>
    <row r="11307" spans="1:6">
      <c r="A11307" s="79">
        <v>40610</v>
      </c>
      <c r="B11307" s="83" t="s">
        <v>100</v>
      </c>
      <c r="C11307" s="81">
        <v>81.635814745989649</v>
      </c>
      <c r="D11307" s="81">
        <v>97.483460305756367</v>
      </c>
      <c r="E11307" s="81">
        <v>15.847645559766718</v>
      </c>
      <c r="F11307" s="62"/>
    </row>
    <row r="11308" spans="1:6">
      <c r="A11308" s="79">
        <v>40610</v>
      </c>
      <c r="B11308" s="83" t="s">
        <v>101</v>
      </c>
      <c r="C11308" s="81">
        <v>105.22833340108666</v>
      </c>
      <c r="D11308" s="81">
        <v>123.81717080780268</v>
      </c>
      <c r="E11308" s="81">
        <v>18.588837406716024</v>
      </c>
      <c r="F11308" s="62"/>
    </row>
    <row r="11309" spans="1:6">
      <c r="A11309" s="79">
        <v>40610</v>
      </c>
      <c r="B11309" s="83" t="s">
        <v>102</v>
      </c>
      <c r="C11309" s="81">
        <v>149.35325119308106</v>
      </c>
      <c r="D11309" s="81">
        <v>178.77010777280501</v>
      </c>
      <c r="E11309" s="81">
        <v>29.416856579723941</v>
      </c>
      <c r="F11309" s="62"/>
    </row>
    <row r="11310" spans="1:6">
      <c r="A11310" s="79">
        <v>40610</v>
      </c>
      <c r="B11310" s="83" t="s">
        <v>103</v>
      </c>
      <c r="C11310" s="81">
        <v>127.53768573258382</v>
      </c>
      <c r="D11310" s="81">
        <v>156.80923718823809</v>
      </c>
      <c r="E11310" s="81">
        <v>29.271551455654262</v>
      </c>
      <c r="F11310" s="62"/>
    </row>
    <row r="11311" spans="1:6">
      <c r="A11311" s="79">
        <v>40610</v>
      </c>
      <c r="B11311" s="83" t="s">
        <v>104</v>
      </c>
      <c r="C11311" s="81">
        <v>161.10033310077955</v>
      </c>
      <c r="D11311" s="81">
        <v>200.53339658903195</v>
      </c>
      <c r="E11311" s="81">
        <v>39.433063488252401</v>
      </c>
      <c r="F11311" s="62"/>
    </row>
    <row r="11312" spans="1:6">
      <c r="A11312" s="79">
        <v>40610</v>
      </c>
      <c r="B11312" s="83" t="s">
        <v>105</v>
      </c>
      <c r="C11312" s="81">
        <v>287.45371127196347</v>
      </c>
      <c r="D11312" s="81">
        <v>344.62401786151179</v>
      </c>
      <c r="E11312" s="81">
        <v>57.170306589548318</v>
      </c>
      <c r="F11312" s="62"/>
    </row>
    <row r="11313" spans="1:6">
      <c r="A11313" s="79">
        <v>40610</v>
      </c>
      <c r="B11313" s="83" t="s">
        <v>106</v>
      </c>
      <c r="C11313" s="81">
        <v>276.9902496405648</v>
      </c>
      <c r="D11313" s="81">
        <v>340.74919805188227</v>
      </c>
      <c r="E11313" s="81">
        <v>63.758948411317476</v>
      </c>
      <c r="F11313" s="62"/>
    </row>
    <row r="11314" spans="1:6">
      <c r="A11314" s="79">
        <v>40610</v>
      </c>
      <c r="B11314" s="83" t="s">
        <v>107</v>
      </c>
      <c r="C11314" s="81">
        <v>342.14140847965649</v>
      </c>
      <c r="D11314" s="81">
        <v>434.75673574368915</v>
      </c>
      <c r="E11314" s="81">
        <v>92.615327264032658</v>
      </c>
      <c r="F11314" s="62"/>
    </row>
    <row r="11315" spans="1:6">
      <c r="A11315" s="79">
        <v>40610</v>
      </c>
      <c r="B11315" s="83" t="s">
        <v>108</v>
      </c>
      <c r="C11315" s="81">
        <v>153.99334204798043</v>
      </c>
      <c r="D11315" s="81">
        <v>199.74008209167204</v>
      </c>
      <c r="E11315" s="81">
        <v>45.746740043691602</v>
      </c>
      <c r="F11315" s="62"/>
    </row>
    <row r="11316" spans="1:6">
      <c r="A11316" s="79">
        <v>40610</v>
      </c>
      <c r="B11316" s="83" t="s">
        <v>109</v>
      </c>
      <c r="C11316" s="81">
        <v>153.20372626478056</v>
      </c>
      <c r="D11316" s="81">
        <v>197.65365713610231</v>
      </c>
      <c r="E11316" s="81">
        <v>44.449930871321754</v>
      </c>
      <c r="F11316" s="62"/>
    </row>
    <row r="11317" spans="1:6">
      <c r="A11317" s="79">
        <v>40610</v>
      </c>
      <c r="B11317" s="83" t="s">
        <v>110</v>
      </c>
      <c r="C11317" s="81">
        <v>131.98035260548323</v>
      </c>
      <c r="D11317" s="81">
        <v>175.19563770668546</v>
      </c>
      <c r="E11317" s="81">
        <v>43.215285101202227</v>
      </c>
      <c r="F11317" s="62"/>
    </row>
    <row r="11318" spans="1:6">
      <c r="A11318" s="79">
        <v>40610</v>
      </c>
      <c r="B11318" s="83" t="s">
        <v>111</v>
      </c>
      <c r="C11318" s="81">
        <v>102.76113018583695</v>
      </c>
      <c r="D11318" s="81">
        <v>134.15462482948121</v>
      </c>
      <c r="E11318" s="81">
        <v>31.39349464364426</v>
      </c>
      <c r="F11318" s="62"/>
    </row>
    <row r="11319" spans="1:6">
      <c r="A11319" s="79">
        <v>40610</v>
      </c>
      <c r="B11319" s="83" t="s">
        <v>112</v>
      </c>
      <c r="C11319" s="81">
        <v>75.417436560790421</v>
      </c>
      <c r="D11319" s="81">
        <v>97.18777510024637</v>
      </c>
      <c r="E11319" s="81">
        <v>21.770338539455949</v>
      </c>
      <c r="F11319" s="62"/>
    </row>
    <row r="11320" spans="1:6">
      <c r="A11320" s="79">
        <v>40610</v>
      </c>
      <c r="B11320" s="83" t="s">
        <v>113</v>
      </c>
      <c r="C11320" s="81">
        <v>63.897560904606877</v>
      </c>
      <c r="D11320" s="81">
        <v>82.281846020748461</v>
      </c>
      <c r="E11320" s="81">
        <v>18.384285116141584</v>
      </c>
      <c r="F11320" s="62"/>
    </row>
    <row r="11321" spans="1:6">
      <c r="A11321" s="79">
        <v>40610</v>
      </c>
      <c r="B11321" s="83" t="s">
        <v>114</v>
      </c>
      <c r="C11321" s="81">
        <v>67.490791130721419</v>
      </c>
      <c r="D11321" s="81">
        <v>94.206947477146784</v>
      </c>
      <c r="E11321" s="81">
        <v>26.716156346425365</v>
      </c>
      <c r="F11321" s="62"/>
    </row>
    <row r="11322" spans="1:6">
      <c r="A11322" s="79">
        <v>40610</v>
      </c>
      <c r="B11322" s="83" t="s">
        <v>115</v>
      </c>
      <c r="C11322" s="81">
        <v>52.081560874693373</v>
      </c>
      <c r="D11322" s="81">
        <v>67.226933250995572</v>
      </c>
      <c r="E11322" s="81">
        <v>15.145372376302198</v>
      </c>
      <c r="F11322" s="62"/>
    </row>
    <row r="11323" spans="1:6">
      <c r="A11323" s="79">
        <v>40610</v>
      </c>
      <c r="B11323" s="83" t="s">
        <v>116</v>
      </c>
      <c r="C11323" s="81">
        <v>52.367863789793333</v>
      </c>
      <c r="D11323" s="81">
        <v>71.35112878004999</v>
      </c>
      <c r="E11323" s="81">
        <v>18.983264990256657</v>
      </c>
      <c r="F11323" s="62"/>
    </row>
    <row r="11324" spans="1:6">
      <c r="A11324" s="79">
        <v>40610</v>
      </c>
      <c r="B11324" s="83" t="s">
        <v>117</v>
      </c>
      <c r="C11324" s="81">
        <v>63.285688974336942</v>
      </c>
      <c r="D11324" s="81">
        <v>82.481281681088419</v>
      </c>
      <c r="E11324" s="81">
        <v>19.195592706751476</v>
      </c>
      <c r="F11324" s="62"/>
    </row>
    <row r="11325" spans="1:6">
      <c r="A11325" s="79">
        <v>40610</v>
      </c>
      <c r="B11325" s="83" t="s">
        <v>118</v>
      </c>
      <c r="C11325" s="81">
        <v>62.40717053445205</v>
      </c>
      <c r="D11325" s="81">
        <v>82.083952510408466</v>
      </c>
      <c r="E11325" s="81">
        <v>19.676781975956416</v>
      </c>
      <c r="F11325" s="62"/>
    </row>
    <row r="11326" spans="1:6">
      <c r="A11326" s="79">
        <v>40610</v>
      </c>
      <c r="B11326" s="83" t="s">
        <v>119</v>
      </c>
      <c r="C11326" s="81">
        <v>53.621632013873175</v>
      </c>
      <c r="D11326" s="81">
        <v>78.109105405609029</v>
      </c>
      <c r="E11326" s="81">
        <v>24.487473391735854</v>
      </c>
      <c r="F11326" s="62"/>
    </row>
    <row r="11327" spans="1:6">
      <c r="A11327" s="79">
        <v>40610</v>
      </c>
      <c r="B11327" s="83" t="s">
        <v>120</v>
      </c>
      <c r="C11327" s="81">
        <v>49.633602833993677</v>
      </c>
      <c r="D11327" s="81">
        <v>66.074875782123712</v>
      </c>
      <c r="E11327" s="81">
        <v>16.441272948130035</v>
      </c>
      <c r="F11327" s="62"/>
    </row>
    <row r="11328" spans="1:6">
      <c r="A11328" s="79">
        <v>40610</v>
      </c>
      <c r="B11328" s="83" t="s">
        <v>121</v>
      </c>
      <c r="C11328" s="81">
        <v>53.029410786013244</v>
      </c>
      <c r="D11328" s="81">
        <v>72.544382304089808</v>
      </c>
      <c r="E11328" s="81">
        <v>19.514971518076564</v>
      </c>
      <c r="F11328" s="62"/>
    </row>
    <row r="11329" spans="1:6">
      <c r="A11329" s="79">
        <v>40610</v>
      </c>
      <c r="B11329" s="83" t="s">
        <v>122</v>
      </c>
      <c r="C11329" s="81">
        <v>53.374944045983199</v>
      </c>
      <c r="D11329" s="81">
        <v>75.028935243339461</v>
      </c>
      <c r="E11329" s="81">
        <v>21.653991197356262</v>
      </c>
      <c r="F11329" s="62"/>
    </row>
    <row r="11330" spans="1:6">
      <c r="A11330" s="79">
        <v>40610</v>
      </c>
      <c r="B11330" s="83" t="s">
        <v>27</v>
      </c>
      <c r="C11330" s="81">
        <v>54.618780461458037</v>
      </c>
      <c r="D11330" s="81">
        <v>76.022854330039308</v>
      </c>
      <c r="E11330" s="81">
        <v>21.404073868581271</v>
      </c>
      <c r="F11330" s="62"/>
    </row>
    <row r="11331" spans="1:6">
      <c r="A11331" s="79">
        <v>40610</v>
      </c>
      <c r="B11331" s="83" t="s">
        <v>28</v>
      </c>
      <c r="C11331" s="81">
        <v>50.077940118713613</v>
      </c>
      <c r="D11331" s="81">
        <v>76.321142146549263</v>
      </c>
      <c r="E11331" s="81">
        <v>26.24320202783565</v>
      </c>
      <c r="F11331" s="62"/>
    </row>
    <row r="11332" spans="1:6">
      <c r="A11332" s="79">
        <v>40610</v>
      </c>
      <c r="B11332" s="83" t="s">
        <v>29</v>
      </c>
      <c r="C11332" s="81">
        <v>39.851127114969913</v>
      </c>
      <c r="D11332" s="81">
        <v>62.746444698929174</v>
      </c>
      <c r="E11332" s="81">
        <v>22.895317583959262</v>
      </c>
      <c r="F11332" s="62"/>
    </row>
    <row r="11333" spans="1:6">
      <c r="A11333" s="79">
        <v>40610</v>
      </c>
      <c r="B11333" s="83" t="s">
        <v>30</v>
      </c>
      <c r="C11333" s="81">
        <v>39.337834689344987</v>
      </c>
      <c r="D11333" s="81">
        <v>59.238570787428664</v>
      </c>
      <c r="E11333" s="81">
        <v>19.900736098083676</v>
      </c>
      <c r="F11333" s="62"/>
    </row>
    <row r="11334" spans="1:6">
      <c r="A11334" s="79">
        <v>40610</v>
      </c>
      <c r="B11334" s="83" t="s">
        <v>31</v>
      </c>
      <c r="C11334" s="81">
        <v>34.471217745535604</v>
      </c>
      <c r="D11334" s="81">
        <v>52.600303354373601</v>
      </c>
      <c r="E11334" s="81">
        <v>18.129085608837997</v>
      </c>
      <c r="F11334" s="62"/>
    </row>
    <row r="11335" spans="1:6">
      <c r="A11335" s="79">
        <v>40610</v>
      </c>
      <c r="B11335" s="83" t="s">
        <v>32</v>
      </c>
      <c r="C11335" s="81">
        <v>34.885841348515548</v>
      </c>
      <c r="D11335" s="81">
        <v>50.871247635515836</v>
      </c>
      <c r="E11335" s="81">
        <v>15.985406287000288</v>
      </c>
      <c r="F11335" s="62"/>
    </row>
    <row r="11336" spans="1:6">
      <c r="A11336" s="79">
        <v>40610</v>
      </c>
      <c r="B11336" s="83" t="s">
        <v>33</v>
      </c>
      <c r="C11336" s="81">
        <v>45.043630840839249</v>
      </c>
      <c r="D11336" s="81">
        <v>66.47362457950365</v>
      </c>
      <c r="E11336" s="81">
        <v>21.4299937386644</v>
      </c>
      <c r="F11336" s="62"/>
    </row>
    <row r="11337" spans="1:6">
      <c r="A11337" s="79">
        <v>40610</v>
      </c>
      <c r="B11337" s="83" t="s">
        <v>34</v>
      </c>
      <c r="C11337" s="81">
        <v>32.102120764195895</v>
      </c>
      <c r="D11337" s="81">
        <v>45.992013059869528</v>
      </c>
      <c r="E11337" s="81">
        <v>13.889892295673633</v>
      </c>
      <c r="F11337" s="62"/>
    </row>
    <row r="11338" spans="1:6">
      <c r="A11338" s="79">
        <v>40610</v>
      </c>
      <c r="B11338" s="83" t="s">
        <v>35</v>
      </c>
      <c r="C11338" s="81">
        <v>32.220598472635885</v>
      </c>
      <c r="D11338" s="81">
        <v>43.706416327559843</v>
      </c>
      <c r="E11338" s="81">
        <v>11.485817854923958</v>
      </c>
      <c r="F11338" s="62"/>
    </row>
    <row r="11339" spans="1:6">
      <c r="A11339" s="79">
        <v>40610</v>
      </c>
      <c r="B11339" s="83" t="s">
        <v>36</v>
      </c>
      <c r="C11339" s="81">
        <v>34.767468504235559</v>
      </c>
      <c r="D11339" s="81">
        <v>45.604629900706577</v>
      </c>
      <c r="E11339" s="81">
        <v>10.837161396471018</v>
      </c>
      <c r="F11339" s="62"/>
    </row>
    <row r="11340" spans="1:6">
      <c r="A11340" s="79">
        <v>40610</v>
      </c>
      <c r="B11340" s="83" t="s">
        <v>37</v>
      </c>
      <c r="C11340" s="81">
        <v>32.546397994630844</v>
      </c>
      <c r="D11340" s="81">
        <v>42.822131088246969</v>
      </c>
      <c r="E11340" s="81">
        <v>10.275733093616125</v>
      </c>
      <c r="F11340" s="62"/>
    </row>
    <row r="11341" spans="1:6">
      <c r="A11341" s="79">
        <v>40610</v>
      </c>
      <c r="B11341" s="83" t="s">
        <v>38</v>
      </c>
      <c r="C11341" s="81">
        <v>35.586847588945453</v>
      </c>
      <c r="D11341" s="81">
        <v>47.88058884449925</v>
      </c>
      <c r="E11341" s="81">
        <v>12.293741255553797</v>
      </c>
      <c r="F11341" s="62"/>
    </row>
    <row r="11342" spans="1:6">
      <c r="A11342" s="79">
        <v>40610</v>
      </c>
      <c r="B11342" s="83" t="s">
        <v>39</v>
      </c>
      <c r="C11342" s="81">
        <v>31.21378110104601</v>
      </c>
      <c r="D11342" s="81">
        <v>42.852123110097956</v>
      </c>
      <c r="E11342" s="81">
        <v>11.638342009051946</v>
      </c>
      <c r="F11342" s="62"/>
    </row>
    <row r="11343" spans="1:6">
      <c r="A11343" s="79">
        <v>40610</v>
      </c>
      <c r="B11343" s="83" t="s">
        <v>40</v>
      </c>
      <c r="C11343" s="81">
        <v>27.630432230936467</v>
      </c>
      <c r="D11343" s="81">
        <v>35.160279999941046</v>
      </c>
      <c r="E11343" s="81">
        <v>7.5298477690045793</v>
      </c>
      <c r="F11343" s="62"/>
    </row>
    <row r="11344" spans="1:6">
      <c r="A11344" s="79">
        <v>40610</v>
      </c>
      <c r="B11344" s="83" t="s">
        <v>41</v>
      </c>
      <c r="C11344" s="81">
        <v>31.273048524956003</v>
      </c>
      <c r="D11344" s="81">
        <v>39.751671267994396</v>
      </c>
      <c r="E11344" s="81">
        <v>8.4786227430383931</v>
      </c>
      <c r="F11344" s="62"/>
    </row>
    <row r="11345" spans="1:6">
      <c r="A11345" s="79">
        <v>40610</v>
      </c>
      <c r="B11345" s="83" t="s">
        <v>42</v>
      </c>
      <c r="C11345" s="81">
        <v>31.71728735468594</v>
      </c>
      <c r="D11345" s="81">
        <v>42.345556020931028</v>
      </c>
      <c r="E11345" s="81">
        <v>10.628268666245088</v>
      </c>
      <c r="F11345" s="62"/>
    </row>
    <row r="11346" spans="1:6">
      <c r="A11346" s="79">
        <v>40610</v>
      </c>
      <c r="B11346" s="83" t="s">
        <v>43</v>
      </c>
      <c r="C11346" s="81">
        <v>35.823873693780421</v>
      </c>
      <c r="D11346" s="81">
        <v>45.138210763607631</v>
      </c>
      <c r="E11346" s="81">
        <v>9.3143370698272108</v>
      </c>
      <c r="F11346" s="62"/>
    </row>
    <row r="11347" spans="1:6">
      <c r="A11347" s="79">
        <v>40610</v>
      </c>
      <c r="B11347" s="83" t="s">
        <v>44</v>
      </c>
      <c r="C11347" s="81">
        <v>35.290831289995488</v>
      </c>
      <c r="D11347" s="81">
        <v>46.122164794790486</v>
      </c>
      <c r="E11347" s="81">
        <v>10.831333504794998</v>
      </c>
      <c r="F11347" s="62"/>
    </row>
    <row r="11348" spans="1:6">
      <c r="A11348" s="79">
        <v>40610</v>
      </c>
      <c r="B11348" s="83" t="s">
        <v>45</v>
      </c>
      <c r="C11348" s="81">
        <v>36.129936080095376</v>
      </c>
      <c r="D11348" s="81">
        <v>51.329773186797752</v>
      </c>
      <c r="E11348" s="81">
        <v>15.199837106702375</v>
      </c>
      <c r="F11348" s="62"/>
    </row>
    <row r="11349" spans="1:6">
      <c r="A11349" s="79">
        <v>40610</v>
      </c>
      <c r="B11349" s="83" t="s">
        <v>46</v>
      </c>
      <c r="C11349" s="81">
        <v>36.988785042685265</v>
      </c>
      <c r="D11349" s="81">
        <v>53.844199495498394</v>
      </c>
      <c r="E11349" s="81">
        <v>16.855414452813129</v>
      </c>
      <c r="F11349" s="62"/>
    </row>
    <row r="11350" spans="1:6">
      <c r="A11350" s="79">
        <v>40610</v>
      </c>
      <c r="B11350" s="83" t="s">
        <v>47</v>
      </c>
      <c r="C11350" s="81">
        <v>48.025233318818849</v>
      </c>
      <c r="D11350" s="81">
        <v>65.243245841595794</v>
      </c>
      <c r="E11350" s="81">
        <v>17.218012522776945</v>
      </c>
      <c r="F11350" s="62"/>
    </row>
    <row r="11351" spans="1:6">
      <c r="A11351" s="79">
        <v>40610</v>
      </c>
      <c r="B11351" s="83" t="s">
        <v>48</v>
      </c>
      <c r="C11351" s="81">
        <v>53.533607298813145</v>
      </c>
      <c r="D11351" s="81">
        <v>73.442283478619629</v>
      </c>
      <c r="E11351" s="81">
        <v>19.908676179806484</v>
      </c>
      <c r="F11351" s="62"/>
    </row>
    <row r="11352" spans="1:6">
      <c r="A11352" s="79">
        <v>40610</v>
      </c>
      <c r="B11352" s="83" t="s">
        <v>49</v>
      </c>
      <c r="C11352" s="81">
        <v>67.116949758616414</v>
      </c>
      <c r="D11352" s="81">
        <v>91.827890773067026</v>
      </c>
      <c r="E11352" s="81">
        <v>24.710941014450611</v>
      </c>
      <c r="F11352" s="62"/>
    </row>
    <row r="11353" spans="1:6">
      <c r="A11353" s="79">
        <v>40610</v>
      </c>
      <c r="B11353" s="83" t="s">
        <v>50</v>
      </c>
      <c r="C11353" s="81">
        <v>57.344109354682651</v>
      </c>
      <c r="D11353" s="81">
        <v>76.125877536209231</v>
      </c>
      <c r="E11353" s="81">
        <v>18.78176818152658</v>
      </c>
      <c r="F11353" s="62"/>
    </row>
    <row r="11354" spans="1:6">
      <c r="A11354" s="79">
        <v>40610</v>
      </c>
      <c r="B11354" s="83" t="s">
        <v>51</v>
      </c>
      <c r="C11354" s="81">
        <v>63.790301461581834</v>
      </c>
      <c r="D11354" s="81">
        <v>83.679010959128163</v>
      </c>
      <c r="E11354" s="81">
        <v>19.88870949754633</v>
      </c>
      <c r="F11354" s="62"/>
    </row>
    <row r="11355" spans="1:6">
      <c r="A11355" s="79">
        <v>40610</v>
      </c>
      <c r="B11355" s="83" t="s">
        <v>52</v>
      </c>
      <c r="C11355" s="81">
        <v>60.256304265912277</v>
      </c>
      <c r="D11355" s="81">
        <v>78.014442308438973</v>
      </c>
      <c r="E11355" s="81">
        <v>17.758138042526696</v>
      </c>
      <c r="F11355" s="62"/>
    </row>
    <row r="11356" spans="1:6">
      <c r="A11356" s="79">
        <v>40610</v>
      </c>
      <c r="B11356" s="83" t="s">
        <v>53</v>
      </c>
      <c r="C11356" s="81">
        <v>59.506098324412378</v>
      </c>
      <c r="D11356" s="81">
        <v>80.69790968202858</v>
      </c>
      <c r="E11356" s="81">
        <v>21.191811357616203</v>
      </c>
      <c r="F11356" s="62"/>
    </row>
    <row r="11357" spans="1:6">
      <c r="A11357" s="79">
        <v>40610</v>
      </c>
      <c r="B11357" s="83" t="s">
        <v>54</v>
      </c>
      <c r="C11357" s="81">
        <v>79.071688615489876</v>
      </c>
      <c r="D11357" s="81">
        <v>103.75467141346532</v>
      </c>
      <c r="E11357" s="81">
        <v>24.682982797975441</v>
      </c>
      <c r="F11357" s="62"/>
    </row>
    <row r="11358" spans="1:6">
      <c r="A11358" s="79">
        <v>40610</v>
      </c>
      <c r="B11358" s="83" t="s">
        <v>55</v>
      </c>
      <c r="C11358" s="81">
        <v>62.862524461271938</v>
      </c>
      <c r="D11358" s="81">
        <v>79.704425088328719</v>
      </c>
      <c r="E11358" s="81">
        <v>16.841900627056781</v>
      </c>
      <c r="F11358" s="62"/>
    </row>
    <row r="11359" spans="1:6">
      <c r="A11359" s="79">
        <v>40610</v>
      </c>
      <c r="B11359" s="83" t="s">
        <v>56</v>
      </c>
      <c r="C11359" s="81">
        <v>55.853703021952839</v>
      </c>
      <c r="D11359" s="81">
        <v>72.151537581409784</v>
      </c>
      <c r="E11359" s="81">
        <v>16.297834559456945</v>
      </c>
      <c r="F11359" s="62"/>
    </row>
    <row r="11360" spans="1:6">
      <c r="A11360" s="79">
        <v>40610</v>
      </c>
      <c r="B11360" s="83" t="s">
        <v>57</v>
      </c>
      <c r="C11360" s="81">
        <v>47.235795749168943</v>
      </c>
      <c r="D11360" s="81">
        <v>53.557223952605419</v>
      </c>
      <c r="E11360" s="81">
        <v>6.3214282034364757</v>
      </c>
      <c r="F11360" s="62"/>
    </row>
    <row r="11361" spans="1:6">
      <c r="A11361" s="79">
        <v>40610</v>
      </c>
      <c r="B11361" s="83" t="s">
        <v>58</v>
      </c>
      <c r="C11361" s="81">
        <v>49.526046426723646</v>
      </c>
      <c r="D11361" s="81">
        <v>55.69406349406011</v>
      </c>
      <c r="E11361" s="81">
        <v>6.1680170673364643</v>
      </c>
      <c r="F11361" s="62"/>
    </row>
    <row r="11362" spans="1:6">
      <c r="A11362" s="79">
        <v>40610</v>
      </c>
      <c r="B11362" s="83" t="s">
        <v>59</v>
      </c>
      <c r="C11362" s="81">
        <v>41.727471841569646</v>
      </c>
      <c r="D11362" s="81">
        <v>42.69489563142595</v>
      </c>
      <c r="E11362" s="81">
        <v>0.96742378985630495</v>
      </c>
      <c r="F11362" s="62"/>
    </row>
    <row r="11363" spans="1:6">
      <c r="A11363" s="79">
        <v>40610</v>
      </c>
      <c r="B11363" s="83" t="s">
        <v>60</v>
      </c>
      <c r="C11363" s="81">
        <v>40.128288794394848</v>
      </c>
      <c r="D11363" s="81">
        <v>41.979426158202052</v>
      </c>
      <c r="E11363" s="81">
        <v>1.8511373638072044</v>
      </c>
      <c r="F11363" s="62"/>
    </row>
    <row r="11364" spans="1:6">
      <c r="A11364" s="79">
        <v>40610</v>
      </c>
      <c r="B11364" s="83" t="s">
        <v>61</v>
      </c>
      <c r="C11364" s="81">
        <v>38.321798852185083</v>
      </c>
      <c r="D11364" s="81">
        <v>39.296164004412432</v>
      </c>
      <c r="E11364" s="81">
        <v>0.97436515222734954</v>
      </c>
      <c r="F11364" s="62"/>
    </row>
    <row r="11365" spans="1:6">
      <c r="A11365" s="79">
        <v>40610</v>
      </c>
      <c r="B11365" s="83" t="s">
        <v>62</v>
      </c>
      <c r="C11365" s="81">
        <v>39.190529225094963</v>
      </c>
      <c r="D11365" s="81">
        <v>39.773286773028367</v>
      </c>
      <c r="E11365" s="81">
        <v>0.5827575479334044</v>
      </c>
      <c r="F11365" s="62"/>
    </row>
    <row r="11366" spans="1:6">
      <c r="A11366" s="79">
        <v>40610</v>
      </c>
      <c r="B11366" s="83" t="s">
        <v>63</v>
      </c>
      <c r="C11366" s="81">
        <v>38.321845707925078</v>
      </c>
      <c r="D11366" s="81">
        <v>45.070522539088607</v>
      </c>
      <c r="E11366" s="81">
        <v>6.7486768311635288</v>
      </c>
      <c r="F11366" s="62"/>
    </row>
    <row r="11367" spans="1:6">
      <c r="A11367" s="79">
        <v>40610</v>
      </c>
      <c r="B11367" s="83" t="s">
        <v>64</v>
      </c>
      <c r="C11367" s="81">
        <v>36.140227435895355</v>
      </c>
      <c r="D11367" s="81">
        <v>40.101419455089314</v>
      </c>
      <c r="E11367" s="81">
        <v>3.9611920191939589</v>
      </c>
      <c r="F11367" s="62"/>
    </row>
    <row r="11368" spans="1:6">
      <c r="A11368" s="79">
        <v>40610</v>
      </c>
      <c r="B11368" s="83" t="s">
        <v>65</v>
      </c>
      <c r="C11368" s="81">
        <v>28.460076316601342</v>
      </c>
      <c r="D11368" s="81">
        <v>29.765551777910776</v>
      </c>
      <c r="E11368" s="81">
        <v>1.3054754613094346</v>
      </c>
      <c r="F11368" s="62"/>
    </row>
    <row r="11369" spans="1:6">
      <c r="A11369" s="79">
        <v>40610</v>
      </c>
      <c r="B11369" s="83" t="s">
        <v>66</v>
      </c>
      <c r="C11369" s="81">
        <v>23.158994053617025</v>
      </c>
      <c r="D11369" s="81">
        <v>24.607565844888509</v>
      </c>
      <c r="E11369" s="81">
        <v>1.4485717912714833</v>
      </c>
      <c r="F11369" s="62"/>
    </row>
    <row r="11370" spans="1:6">
      <c r="A11370" s="79">
        <v>40610</v>
      </c>
      <c r="B11370" s="83" t="s">
        <v>67</v>
      </c>
      <c r="C11370" s="81">
        <v>22.902344011597059</v>
      </c>
      <c r="D11370" s="81">
        <v>24.299524961561549</v>
      </c>
      <c r="E11370" s="81">
        <v>1.3971809499644898</v>
      </c>
      <c r="F11370" s="62"/>
    </row>
    <row r="11371" spans="1:6">
      <c r="A11371" s="79">
        <v>40610</v>
      </c>
      <c r="B11371" s="83" t="s">
        <v>68</v>
      </c>
      <c r="C11371" s="81">
        <v>17.25574215791778</v>
      </c>
      <c r="D11371" s="81">
        <v>18.793659471844332</v>
      </c>
      <c r="E11371" s="81">
        <v>1.5379173139265525</v>
      </c>
      <c r="F11371" s="62"/>
    </row>
    <row r="11372" spans="1:6">
      <c r="A11372" s="79">
        <v>40610</v>
      </c>
      <c r="B11372" s="83" t="s">
        <v>69</v>
      </c>
      <c r="C11372" s="81">
        <v>14.827311536648095</v>
      </c>
      <c r="D11372" s="81">
        <v>16.656921670889634</v>
      </c>
      <c r="E11372" s="81">
        <v>1.8296101342415394</v>
      </c>
      <c r="F11372" s="62"/>
    </row>
    <row r="11373" spans="1:6">
      <c r="A11373" s="79">
        <v>40610</v>
      </c>
      <c r="B11373" s="83" t="s">
        <v>70</v>
      </c>
      <c r="C11373" s="81">
        <v>16.475897525587879</v>
      </c>
      <c r="D11373" s="81">
        <v>18.724168132425341</v>
      </c>
      <c r="E11373" s="81">
        <v>2.2482706068374618</v>
      </c>
      <c r="F11373" s="62"/>
    </row>
    <row r="11374" spans="1:6">
      <c r="A11374" s="79">
        <v>40610</v>
      </c>
      <c r="B11374" s="83" t="s">
        <v>71</v>
      </c>
      <c r="C11374" s="81">
        <v>19.832293807302452</v>
      </c>
      <c r="D11374" s="81">
        <v>26.595529874288221</v>
      </c>
      <c r="E11374" s="81">
        <v>6.763236066985769</v>
      </c>
      <c r="F11374" s="62"/>
    </row>
    <row r="11375" spans="1:6">
      <c r="A11375" s="79">
        <v>40610</v>
      </c>
      <c r="B11375" s="83" t="s">
        <v>72</v>
      </c>
      <c r="C11375" s="81">
        <v>18.144240070837665</v>
      </c>
      <c r="D11375" s="81">
        <v>20.702019473908056</v>
      </c>
      <c r="E11375" s="81">
        <v>2.5577794030703913</v>
      </c>
      <c r="F11375" s="62"/>
    </row>
    <row r="11376" spans="1:6">
      <c r="A11376" s="79">
        <v>40610</v>
      </c>
      <c r="B11376" s="83" t="s">
        <v>73</v>
      </c>
      <c r="C11376" s="81">
        <v>13.277485209173292</v>
      </c>
      <c r="D11376" s="81">
        <v>16.209824333924697</v>
      </c>
      <c r="E11376" s="81">
        <v>2.9323391247514046</v>
      </c>
      <c r="F11376" s="62"/>
    </row>
    <row r="11377" spans="1:6">
      <c r="A11377" s="79">
        <v>40610</v>
      </c>
      <c r="B11377" s="83" t="s">
        <v>74</v>
      </c>
      <c r="C11377" s="81">
        <v>16.574655237747866</v>
      </c>
      <c r="D11377" s="81">
        <v>17.770218439593471</v>
      </c>
      <c r="E11377" s="81">
        <v>1.1955632018456051</v>
      </c>
      <c r="F11377" s="62"/>
    </row>
    <row r="11378" spans="1:6">
      <c r="A11378" s="79">
        <v>40610</v>
      </c>
      <c r="B11378" s="83" t="s">
        <v>75</v>
      </c>
      <c r="C11378" s="81">
        <v>16.20941068396791</v>
      </c>
      <c r="D11378" s="81">
        <v>16.74657742464262</v>
      </c>
      <c r="E11378" s="81">
        <v>0.53716674067471004</v>
      </c>
      <c r="F11378" s="62"/>
    </row>
    <row r="11379" spans="1:6">
      <c r="A11379" s="79">
        <v>40611</v>
      </c>
      <c r="B11379" s="83" t="s">
        <v>76</v>
      </c>
      <c r="C11379" s="81">
        <v>10.197522212558686</v>
      </c>
      <c r="D11379" s="81">
        <v>12.622075742588203</v>
      </c>
      <c r="E11379" s="81">
        <v>2.4245535300295167</v>
      </c>
      <c r="F11379" s="62"/>
    </row>
    <row r="11380" spans="1:6">
      <c r="A11380" s="79">
        <v>40611</v>
      </c>
      <c r="B11380" s="83" t="s">
        <v>77</v>
      </c>
      <c r="C11380" s="81">
        <v>9.1807371301488185</v>
      </c>
      <c r="D11380" s="81">
        <v>11.359891828429383</v>
      </c>
      <c r="E11380" s="81">
        <v>2.1791546982805645</v>
      </c>
      <c r="F11380" s="62"/>
    </row>
    <row r="11381" spans="1:6">
      <c r="A11381" s="79">
        <v>40611</v>
      </c>
      <c r="B11381" s="83" t="s">
        <v>78</v>
      </c>
      <c r="C11381" s="81">
        <v>13.36637169205828</v>
      </c>
      <c r="D11381" s="81">
        <v>13.894279836364023</v>
      </c>
      <c r="E11381" s="81">
        <v>0.52790814430574251</v>
      </c>
      <c r="F11381" s="62"/>
    </row>
    <row r="11382" spans="1:6">
      <c r="A11382" s="79">
        <v>40611</v>
      </c>
      <c r="B11382" s="83" t="s">
        <v>79</v>
      </c>
      <c r="C11382" s="81">
        <v>11.934972861823463</v>
      </c>
      <c r="D11382" s="81">
        <v>14.391243995813952</v>
      </c>
      <c r="E11382" s="81">
        <v>2.456271133990489</v>
      </c>
      <c r="F11382" s="62"/>
    </row>
    <row r="11383" spans="1:6">
      <c r="A11383" s="79">
        <v>40611</v>
      </c>
      <c r="B11383" s="83" t="s">
        <v>80</v>
      </c>
      <c r="C11383" s="81">
        <v>10.661520736798627</v>
      </c>
      <c r="D11383" s="81">
        <v>12.622180898588201</v>
      </c>
      <c r="E11383" s="81">
        <v>1.9606601617895745</v>
      </c>
      <c r="F11383" s="62"/>
    </row>
    <row r="11384" spans="1:6">
      <c r="A11384" s="79">
        <v>40611</v>
      </c>
      <c r="B11384" s="83" t="s">
        <v>81</v>
      </c>
      <c r="C11384" s="81">
        <v>7.097813051904085</v>
      </c>
      <c r="D11384" s="81">
        <v>9.7499096464756114</v>
      </c>
      <c r="E11384" s="81">
        <v>2.6520965945715265</v>
      </c>
      <c r="F11384" s="62"/>
    </row>
    <row r="11385" spans="1:6">
      <c r="A11385" s="79">
        <v>40611</v>
      </c>
      <c r="B11385" s="83" t="s">
        <v>82</v>
      </c>
      <c r="C11385" s="81">
        <v>7.2853814111390616</v>
      </c>
      <c r="D11385" s="81">
        <v>8.7958083675437457</v>
      </c>
      <c r="E11385" s="81">
        <v>1.5104269564046842</v>
      </c>
      <c r="F11385" s="62"/>
    </row>
    <row r="11386" spans="1:6">
      <c r="A11386" s="79">
        <v>40611</v>
      </c>
      <c r="B11386" s="83" t="s">
        <v>83</v>
      </c>
      <c r="C11386" s="81">
        <v>12.280514926858416</v>
      </c>
      <c r="D11386" s="81">
        <v>12.860790658796166</v>
      </c>
      <c r="E11386" s="81">
        <v>0.58027573193774984</v>
      </c>
      <c r="F11386" s="62"/>
    </row>
    <row r="11387" spans="1:6">
      <c r="A11387" s="79">
        <v>40611</v>
      </c>
      <c r="B11387" s="83" t="s">
        <v>84</v>
      </c>
      <c r="C11387" s="81">
        <v>6.3376972691991824</v>
      </c>
      <c r="D11387" s="81">
        <v>7.8317806385948838</v>
      </c>
      <c r="E11387" s="81">
        <v>1.4940833693957014</v>
      </c>
      <c r="F11387" s="62"/>
    </row>
    <row r="11388" spans="1:6">
      <c r="A11388" s="79">
        <v>40611</v>
      </c>
      <c r="B11388" s="83" t="s">
        <v>85</v>
      </c>
      <c r="C11388" s="81">
        <v>6.1007777364292126</v>
      </c>
      <c r="D11388" s="81">
        <v>6.9074858888140156</v>
      </c>
      <c r="E11388" s="81">
        <v>0.80670815238480298</v>
      </c>
      <c r="F11388" s="62"/>
    </row>
    <row r="11389" spans="1:6">
      <c r="A11389" s="79">
        <v>40611</v>
      </c>
      <c r="B11389" s="83" t="s">
        <v>86</v>
      </c>
      <c r="C11389" s="81">
        <v>4.481803860179423</v>
      </c>
      <c r="D11389" s="81">
        <v>6.1024534806371298</v>
      </c>
      <c r="E11389" s="81">
        <v>1.6206496204577068</v>
      </c>
      <c r="F11389" s="62"/>
    </row>
    <row r="11390" spans="1:6">
      <c r="A11390" s="79">
        <v>40611</v>
      </c>
      <c r="B11390" s="83" t="s">
        <v>87</v>
      </c>
      <c r="C11390" s="81">
        <v>4.4225756758394299</v>
      </c>
      <c r="D11390" s="81">
        <v>6.6590429113890499</v>
      </c>
      <c r="E11390" s="81">
        <v>2.23646723554962</v>
      </c>
      <c r="F11390" s="62"/>
    </row>
    <row r="11391" spans="1:6">
      <c r="A11391" s="79">
        <v>40611</v>
      </c>
      <c r="B11391" s="83" t="s">
        <v>88</v>
      </c>
      <c r="C11391" s="81">
        <v>6.7622013168991266</v>
      </c>
      <c r="D11391" s="81">
        <v>9.5115184161676432</v>
      </c>
      <c r="E11391" s="81">
        <v>2.7493170992685165</v>
      </c>
      <c r="F11391" s="62"/>
    </row>
    <row r="11392" spans="1:6">
      <c r="A11392" s="79">
        <v>40611</v>
      </c>
      <c r="B11392" s="83" t="s">
        <v>89</v>
      </c>
      <c r="C11392" s="81">
        <v>5.1037375446743409</v>
      </c>
      <c r="D11392" s="81">
        <v>7.0566271060689925</v>
      </c>
      <c r="E11392" s="81">
        <v>1.9528895613946515</v>
      </c>
      <c r="F11392" s="62"/>
    </row>
    <row r="11393" spans="1:6">
      <c r="A11393" s="79">
        <v>40611</v>
      </c>
      <c r="B11393" s="83" t="s">
        <v>90</v>
      </c>
      <c r="C11393" s="81">
        <v>4.9556630826193597</v>
      </c>
      <c r="D11393" s="81">
        <v>6.5994509256870577</v>
      </c>
      <c r="E11393" s="81">
        <v>1.643787843067698</v>
      </c>
      <c r="F11393" s="62"/>
    </row>
    <row r="11394" spans="1:6">
      <c r="A11394" s="79">
        <v>40611</v>
      </c>
      <c r="B11394" s="83" t="s">
        <v>91</v>
      </c>
      <c r="C11394" s="81">
        <v>5.4492583544392961</v>
      </c>
      <c r="D11394" s="81">
        <v>7.0367785944349954</v>
      </c>
      <c r="E11394" s="81">
        <v>1.5875202399956994</v>
      </c>
      <c r="F11394" s="62"/>
    </row>
    <row r="11395" spans="1:6">
      <c r="A11395" s="79">
        <v>40611</v>
      </c>
      <c r="B11395" s="83" t="s">
        <v>92</v>
      </c>
      <c r="C11395" s="81">
        <v>10.661598950398623</v>
      </c>
      <c r="D11395" s="81">
        <v>11.519270306201355</v>
      </c>
      <c r="E11395" s="81">
        <v>0.85767135580273113</v>
      </c>
      <c r="F11395" s="62"/>
    </row>
    <row r="11396" spans="1:6">
      <c r="A11396" s="79">
        <v>40611</v>
      </c>
      <c r="B11396" s="83" t="s">
        <v>93</v>
      </c>
      <c r="C11396" s="81">
        <v>4.9458003144143605</v>
      </c>
      <c r="D11396" s="81">
        <v>6.7088210964740416</v>
      </c>
      <c r="E11396" s="81">
        <v>1.763020782059681</v>
      </c>
      <c r="F11396" s="62"/>
    </row>
    <row r="11397" spans="1:6">
      <c r="A11397" s="79">
        <v>40611</v>
      </c>
      <c r="B11397" s="83" t="s">
        <v>94</v>
      </c>
      <c r="C11397" s="81">
        <v>6.545045135849155</v>
      </c>
      <c r="D11397" s="81">
        <v>8.9053573656307279</v>
      </c>
      <c r="E11397" s="81">
        <v>2.3603122297815728</v>
      </c>
      <c r="F11397" s="62"/>
    </row>
    <row r="11398" spans="1:6">
      <c r="A11398" s="79">
        <v>40611</v>
      </c>
      <c r="B11398" s="83" t="s">
        <v>95</v>
      </c>
      <c r="C11398" s="81">
        <v>6.900436420514108</v>
      </c>
      <c r="D11398" s="81">
        <v>10.803731715677454</v>
      </c>
      <c r="E11398" s="81">
        <v>3.9032952951633462</v>
      </c>
      <c r="F11398" s="62"/>
    </row>
    <row r="11399" spans="1:6">
      <c r="A11399" s="79">
        <v>40611</v>
      </c>
      <c r="B11399" s="83" t="s">
        <v>96</v>
      </c>
      <c r="C11399" s="81">
        <v>13.712034402778226</v>
      </c>
      <c r="D11399" s="81">
        <v>14.938401644448863</v>
      </c>
      <c r="E11399" s="81">
        <v>1.226367241670637</v>
      </c>
      <c r="F11399" s="62"/>
    </row>
    <row r="11400" spans="1:6">
      <c r="A11400" s="79">
        <v>40611</v>
      </c>
      <c r="B11400" s="83" t="s">
        <v>97</v>
      </c>
      <c r="C11400" s="81">
        <v>14.659743366673103</v>
      </c>
      <c r="D11400" s="81">
        <v>15.813071534044738</v>
      </c>
      <c r="E11400" s="81">
        <v>1.1533281673716349</v>
      </c>
      <c r="F11400" s="62"/>
    </row>
    <row r="11401" spans="1:6">
      <c r="A11401" s="79">
        <v>40611</v>
      </c>
      <c r="B11401" s="83" t="s">
        <v>98</v>
      </c>
      <c r="C11401" s="81">
        <v>17.670677891097714</v>
      </c>
      <c r="D11401" s="81">
        <v>18.248183408409389</v>
      </c>
      <c r="E11401" s="81">
        <v>0.57750551731167477</v>
      </c>
      <c r="F11401" s="62"/>
    </row>
    <row r="11402" spans="1:6">
      <c r="A11402" s="79">
        <v>40611</v>
      </c>
      <c r="B11402" s="83" t="s">
        <v>99</v>
      </c>
      <c r="C11402" s="81">
        <v>16.505805304997864</v>
      </c>
      <c r="D11402" s="81">
        <v>17.522665769168491</v>
      </c>
      <c r="E11402" s="81">
        <v>1.0168604641706267</v>
      </c>
      <c r="F11402" s="62"/>
    </row>
    <row r="11403" spans="1:6">
      <c r="A11403" s="79">
        <v>40611</v>
      </c>
      <c r="B11403" s="83" t="s">
        <v>100</v>
      </c>
      <c r="C11403" s="81">
        <v>18.825711698117566</v>
      </c>
      <c r="D11403" s="81">
        <v>19.719252008125178</v>
      </c>
      <c r="E11403" s="81">
        <v>0.89354031000761225</v>
      </c>
      <c r="F11403" s="62"/>
    </row>
    <row r="11404" spans="1:6">
      <c r="A11404" s="79">
        <v>40611</v>
      </c>
      <c r="B11404" s="83" t="s">
        <v>101</v>
      </c>
      <c r="C11404" s="81">
        <v>22.448712413427092</v>
      </c>
      <c r="D11404" s="81">
        <v>24.380759031097512</v>
      </c>
      <c r="E11404" s="81">
        <v>1.9320466176704194</v>
      </c>
      <c r="F11404" s="62"/>
    </row>
    <row r="11405" spans="1:6">
      <c r="A11405" s="79">
        <v>40611</v>
      </c>
      <c r="B11405" s="83" t="s">
        <v>102</v>
      </c>
      <c r="C11405" s="81">
        <v>24.354005004406847</v>
      </c>
      <c r="D11405" s="81">
        <v>26.716517229692172</v>
      </c>
      <c r="E11405" s="81">
        <v>2.3625122252853252</v>
      </c>
      <c r="F11405" s="62"/>
    </row>
    <row r="11406" spans="1:6">
      <c r="A11406" s="79">
        <v>40611</v>
      </c>
      <c r="B11406" s="83" t="s">
        <v>103</v>
      </c>
      <c r="C11406" s="81">
        <v>23.771576774116919</v>
      </c>
      <c r="D11406" s="81">
        <v>28.197513852624962</v>
      </c>
      <c r="E11406" s="81">
        <v>4.4259370785080421</v>
      </c>
      <c r="F11406" s="62"/>
    </row>
    <row r="11407" spans="1:6">
      <c r="A11407" s="79">
        <v>40611</v>
      </c>
      <c r="B11407" s="83" t="s">
        <v>104</v>
      </c>
      <c r="C11407" s="81">
        <v>31.165661858095966</v>
      </c>
      <c r="D11407" s="81">
        <v>36.914270199732712</v>
      </c>
      <c r="E11407" s="81">
        <v>5.7486083416367464</v>
      </c>
      <c r="F11407" s="62"/>
    </row>
    <row r="11408" spans="1:6">
      <c r="A11408" s="79">
        <v>40611</v>
      </c>
      <c r="B11408" s="83" t="s">
        <v>105</v>
      </c>
      <c r="C11408" s="81">
        <v>45.86498369040406</v>
      </c>
      <c r="D11408" s="81">
        <v>59.158372056375526</v>
      </c>
      <c r="E11408" s="81">
        <v>13.293388365971467</v>
      </c>
      <c r="F11408" s="62"/>
    </row>
    <row r="11409" spans="1:6">
      <c r="A11409" s="79">
        <v>40611</v>
      </c>
      <c r="B11409" s="83" t="s">
        <v>106</v>
      </c>
      <c r="C11409" s="81">
        <v>36.684111834915242</v>
      </c>
      <c r="D11409" s="81">
        <v>46.694659063259301</v>
      </c>
      <c r="E11409" s="81">
        <v>10.010547228344059</v>
      </c>
      <c r="F11409" s="62"/>
    </row>
    <row r="11410" spans="1:6">
      <c r="A11410" s="79">
        <v>40611</v>
      </c>
      <c r="B11410" s="83" t="s">
        <v>107</v>
      </c>
      <c r="C11410" s="81">
        <v>53.851440364268022</v>
      </c>
      <c r="D11410" s="81">
        <v>71.065880721539813</v>
      </c>
      <c r="E11410" s="81">
        <v>17.214440357271791</v>
      </c>
      <c r="F11410" s="62"/>
    </row>
    <row r="11411" spans="1:6">
      <c r="A11411" s="79">
        <v>40611</v>
      </c>
      <c r="B11411" s="83" t="s">
        <v>108</v>
      </c>
      <c r="C11411" s="81">
        <v>63.062000246711833</v>
      </c>
      <c r="D11411" s="81">
        <v>93.131285198276643</v>
      </c>
      <c r="E11411" s="81">
        <v>30.069284951564811</v>
      </c>
      <c r="F11411" s="62"/>
    </row>
    <row r="11412" spans="1:6">
      <c r="A11412" s="79">
        <v>40611</v>
      </c>
      <c r="B11412" s="83" t="s">
        <v>109</v>
      </c>
      <c r="C11412" s="81">
        <v>61.038288335917088</v>
      </c>
      <c r="D11412" s="81">
        <v>95.815097019866258</v>
      </c>
      <c r="E11412" s="81">
        <v>34.77680868394917</v>
      </c>
      <c r="F11412" s="62"/>
    </row>
    <row r="11413" spans="1:6">
      <c r="A11413" s="79">
        <v>40611</v>
      </c>
      <c r="B11413" s="83" t="s">
        <v>110</v>
      </c>
      <c r="C11413" s="81">
        <v>59.883306387652233</v>
      </c>
      <c r="D11413" s="81">
        <v>76.234784717379071</v>
      </c>
      <c r="E11413" s="81">
        <v>16.351478329726838</v>
      </c>
      <c r="F11413" s="62"/>
    </row>
    <row r="11414" spans="1:6">
      <c r="A11414" s="79">
        <v>40611</v>
      </c>
      <c r="B11414" s="83" t="s">
        <v>111</v>
      </c>
      <c r="C11414" s="81">
        <v>51.837691076788275</v>
      </c>
      <c r="D11414" s="81">
        <v>67.289513351080345</v>
      </c>
      <c r="E11414" s="81">
        <v>15.45182227429207</v>
      </c>
      <c r="F11414" s="62"/>
    </row>
    <row r="11415" spans="1:6">
      <c r="A11415" s="79">
        <v>40611</v>
      </c>
      <c r="B11415" s="83" t="s">
        <v>112</v>
      </c>
      <c r="C11415" s="81">
        <v>36.773094135495228</v>
      </c>
      <c r="D11415" s="81">
        <v>49.577664934788885</v>
      </c>
      <c r="E11415" s="81">
        <v>12.804570799293657</v>
      </c>
      <c r="F11415" s="62"/>
    </row>
    <row r="11416" spans="1:6">
      <c r="A11416" s="79">
        <v>40611</v>
      </c>
      <c r="B11416" s="83" t="s">
        <v>113</v>
      </c>
      <c r="C11416" s="81">
        <v>30.514282807961038</v>
      </c>
      <c r="D11416" s="81">
        <v>34.996656332051977</v>
      </c>
      <c r="E11416" s="81">
        <v>4.4823735240909386</v>
      </c>
      <c r="F11416" s="62"/>
    </row>
    <row r="11417" spans="1:6">
      <c r="A11417" s="79">
        <v>40611</v>
      </c>
      <c r="B11417" s="83" t="s">
        <v>114</v>
      </c>
      <c r="C11417" s="81">
        <v>30.524173445796041</v>
      </c>
      <c r="D11417" s="81">
        <v>39.121592217306379</v>
      </c>
      <c r="E11417" s="81">
        <v>8.5974187715103376</v>
      </c>
      <c r="F11417" s="62"/>
    </row>
    <row r="11418" spans="1:6">
      <c r="A11418" s="79">
        <v>40611</v>
      </c>
      <c r="B11418" s="83" t="s">
        <v>115</v>
      </c>
      <c r="C11418" s="81">
        <v>24.225862686986854</v>
      </c>
      <c r="D11418" s="81">
        <v>27.094939655938109</v>
      </c>
      <c r="E11418" s="81">
        <v>2.869076968951255</v>
      </c>
      <c r="F11418" s="62"/>
    </row>
    <row r="11419" spans="1:6">
      <c r="A11419" s="79">
        <v>40611</v>
      </c>
      <c r="B11419" s="83" t="s">
        <v>116</v>
      </c>
      <c r="C11419" s="81">
        <v>25.696804859156661</v>
      </c>
      <c r="D11419" s="81">
        <v>31.637334019006452</v>
      </c>
      <c r="E11419" s="81">
        <v>5.9405291598497918</v>
      </c>
      <c r="F11419" s="62"/>
    </row>
    <row r="11420" spans="1:6">
      <c r="A11420" s="79">
        <v>40611</v>
      </c>
      <c r="B11420" s="83" t="s">
        <v>117</v>
      </c>
      <c r="C11420" s="81">
        <v>30.74141346506601</v>
      </c>
      <c r="D11420" s="81">
        <v>38.286919397478499</v>
      </c>
      <c r="E11420" s="81">
        <v>7.5455059324124889</v>
      </c>
      <c r="F11420" s="62"/>
    </row>
    <row r="11421" spans="1:6">
      <c r="A11421" s="79">
        <v>40611</v>
      </c>
      <c r="B11421" s="83" t="s">
        <v>118</v>
      </c>
      <c r="C11421" s="81">
        <v>26.851861188796512</v>
      </c>
      <c r="D11421" s="81">
        <v>30.991397533601546</v>
      </c>
      <c r="E11421" s="81">
        <v>4.139536344805034</v>
      </c>
      <c r="F11421" s="62"/>
    </row>
    <row r="11422" spans="1:6">
      <c r="A11422" s="79">
        <v>40611</v>
      </c>
      <c r="B11422" s="83" t="s">
        <v>119</v>
      </c>
      <c r="C11422" s="81">
        <v>28.322807663921317</v>
      </c>
      <c r="D11422" s="81">
        <v>32.601666327755311</v>
      </c>
      <c r="E11422" s="81">
        <v>4.2788586638339936</v>
      </c>
      <c r="F11422" s="62"/>
    </row>
    <row r="11423" spans="1:6">
      <c r="A11423" s="79">
        <v>40611</v>
      </c>
      <c r="B11423" s="83" t="s">
        <v>120</v>
      </c>
      <c r="C11423" s="81">
        <v>27.404727131356438</v>
      </c>
      <c r="D11423" s="81">
        <v>29.500593651251759</v>
      </c>
      <c r="E11423" s="81">
        <v>2.0958665198953206</v>
      </c>
      <c r="F11423" s="62"/>
    </row>
    <row r="11424" spans="1:6">
      <c r="A11424" s="79">
        <v>40611</v>
      </c>
      <c r="B11424" s="83" t="s">
        <v>121</v>
      </c>
      <c r="C11424" s="81">
        <v>25.529058964466682</v>
      </c>
      <c r="D11424" s="81">
        <v>28.158812623556948</v>
      </c>
      <c r="E11424" s="81">
        <v>2.6297536590902659</v>
      </c>
      <c r="F11424" s="62"/>
    </row>
    <row r="11425" spans="1:6">
      <c r="A11425" s="79">
        <v>40611</v>
      </c>
      <c r="B11425" s="83" t="s">
        <v>122</v>
      </c>
      <c r="C11425" s="81">
        <v>29.517375470696162</v>
      </c>
      <c r="D11425" s="81">
        <v>38.376774430131476</v>
      </c>
      <c r="E11425" s="81">
        <v>8.859398959435314</v>
      </c>
      <c r="F11425" s="62"/>
    </row>
    <row r="11426" spans="1:6">
      <c r="A11426" s="79">
        <v>40611</v>
      </c>
      <c r="B11426" s="83" t="s">
        <v>27</v>
      </c>
      <c r="C11426" s="81">
        <v>31.86693855101586</v>
      </c>
      <c r="D11426" s="81">
        <v>34.699196722542005</v>
      </c>
      <c r="E11426" s="81">
        <v>2.8322581715261457</v>
      </c>
      <c r="F11426" s="62"/>
    </row>
    <row r="11427" spans="1:6">
      <c r="A11427" s="79">
        <v>40611</v>
      </c>
      <c r="B11427" s="83" t="s">
        <v>28</v>
      </c>
      <c r="C11427" s="81">
        <v>30.366407343996048</v>
      </c>
      <c r="D11427" s="81">
        <v>33.307719957862204</v>
      </c>
      <c r="E11427" s="81">
        <v>2.9413126138661561</v>
      </c>
      <c r="F11427" s="62"/>
    </row>
    <row r="11428" spans="1:6">
      <c r="A11428" s="79">
        <v>40611</v>
      </c>
      <c r="B11428" s="83" t="s">
        <v>29</v>
      </c>
      <c r="C11428" s="81">
        <v>30.860028409405984</v>
      </c>
      <c r="D11428" s="81">
        <v>34.888194725664981</v>
      </c>
      <c r="E11428" s="81">
        <v>4.0281663162589965</v>
      </c>
      <c r="F11428" s="62"/>
    </row>
    <row r="11429" spans="1:6">
      <c r="A11429" s="79">
        <v>40611</v>
      </c>
      <c r="B11429" s="83" t="s">
        <v>30</v>
      </c>
      <c r="C11429" s="81">
        <v>34.552196244995507</v>
      </c>
      <c r="D11429" s="81">
        <v>41.995136664318956</v>
      </c>
      <c r="E11429" s="81">
        <v>7.442940419323449</v>
      </c>
      <c r="F11429" s="62"/>
    </row>
    <row r="11430" spans="1:6">
      <c r="A11430" s="79">
        <v>40611</v>
      </c>
      <c r="B11430" s="83" t="s">
        <v>31</v>
      </c>
      <c r="C11430" s="81">
        <v>34.147462821190551</v>
      </c>
      <c r="D11430" s="81">
        <v>38.208199177342493</v>
      </c>
      <c r="E11430" s="81">
        <v>4.0607363561519421</v>
      </c>
      <c r="F11430" s="62"/>
    </row>
    <row r="11431" spans="1:6">
      <c r="A11431" s="79">
        <v>40611</v>
      </c>
      <c r="B11431" s="83" t="s">
        <v>32</v>
      </c>
      <c r="C11431" s="81">
        <v>34.058635082995565</v>
      </c>
      <c r="D11431" s="81">
        <v>39.957669242334248</v>
      </c>
      <c r="E11431" s="81">
        <v>5.899034159338683</v>
      </c>
      <c r="F11431" s="62"/>
    </row>
    <row r="11432" spans="1:6">
      <c r="A11432" s="79">
        <v>40611</v>
      </c>
      <c r="B11432" s="83" t="s">
        <v>33</v>
      </c>
      <c r="C11432" s="81">
        <v>30.030849640346094</v>
      </c>
      <c r="D11432" s="81">
        <v>33.10927199802223</v>
      </c>
      <c r="E11432" s="81">
        <v>3.0784223576761356</v>
      </c>
      <c r="F11432" s="62"/>
    </row>
    <row r="11433" spans="1:6">
      <c r="A11433" s="79">
        <v>40611</v>
      </c>
      <c r="B11433" s="83" t="s">
        <v>34</v>
      </c>
      <c r="C11433" s="81">
        <v>29.122636619496209</v>
      </c>
      <c r="D11433" s="81">
        <v>32.483136062351321</v>
      </c>
      <c r="E11433" s="81">
        <v>3.3604994428551116</v>
      </c>
      <c r="F11433" s="62"/>
    </row>
    <row r="11434" spans="1:6">
      <c r="A11434" s="79">
        <v>40611</v>
      </c>
      <c r="B11434" s="83" t="s">
        <v>35</v>
      </c>
      <c r="C11434" s="81">
        <v>31.403106345340905</v>
      </c>
      <c r="D11434" s="81">
        <v>33.52688069573616</v>
      </c>
      <c r="E11434" s="81">
        <v>2.1237743503952551</v>
      </c>
      <c r="F11434" s="62"/>
    </row>
    <row r="11435" spans="1:6">
      <c r="A11435" s="79">
        <v>40611</v>
      </c>
      <c r="B11435" s="83" t="s">
        <v>36</v>
      </c>
      <c r="C11435" s="81">
        <v>32.568032431715757</v>
      </c>
      <c r="D11435" s="81">
        <v>43.307715209562751</v>
      </c>
      <c r="E11435" s="81">
        <v>10.739682777846994</v>
      </c>
      <c r="F11435" s="62"/>
    </row>
    <row r="11436" spans="1:6">
      <c r="A11436" s="79">
        <v>40611</v>
      </c>
      <c r="B11436" s="83" t="s">
        <v>37</v>
      </c>
      <c r="C11436" s="81">
        <v>41.610894397719576</v>
      </c>
      <c r="D11436" s="81">
        <v>51.021107439853637</v>
      </c>
      <c r="E11436" s="81">
        <v>9.4102130421340604</v>
      </c>
      <c r="F11436" s="62"/>
    </row>
    <row r="11437" spans="1:6">
      <c r="A11437" s="79">
        <v>40611</v>
      </c>
      <c r="B11437" s="83" t="s">
        <v>38</v>
      </c>
      <c r="C11437" s="81">
        <v>57.001530516892572</v>
      </c>
      <c r="D11437" s="81">
        <v>68.902991100634054</v>
      </c>
      <c r="E11437" s="81">
        <v>11.901460583741482</v>
      </c>
      <c r="F11437" s="62"/>
    </row>
    <row r="11438" spans="1:6">
      <c r="A11438" s="79">
        <v>40611</v>
      </c>
      <c r="B11438" s="83" t="s">
        <v>39</v>
      </c>
      <c r="C11438" s="81">
        <v>49.232214489988579</v>
      </c>
      <c r="D11438" s="81">
        <v>61.279259198796154</v>
      </c>
      <c r="E11438" s="81">
        <v>12.047044708807576</v>
      </c>
      <c r="F11438" s="62"/>
    </row>
    <row r="11439" spans="1:6">
      <c r="A11439" s="79">
        <v>40611</v>
      </c>
      <c r="B11439" s="83" t="s">
        <v>40</v>
      </c>
      <c r="C11439" s="81">
        <v>36.526830753995242</v>
      </c>
      <c r="D11439" s="81">
        <v>37.940538437983527</v>
      </c>
      <c r="E11439" s="81">
        <v>1.4137076839882852</v>
      </c>
      <c r="F11439" s="62"/>
    </row>
    <row r="11440" spans="1:6">
      <c r="A11440" s="79">
        <v>40611</v>
      </c>
      <c r="B11440" s="83" t="s">
        <v>41</v>
      </c>
      <c r="C11440" s="81">
        <v>37.948438717015051</v>
      </c>
      <c r="D11440" s="81">
        <v>42.691892048008839</v>
      </c>
      <c r="E11440" s="81">
        <v>4.7434533309937876</v>
      </c>
      <c r="F11440" s="62"/>
    </row>
    <row r="11441" spans="1:6">
      <c r="A11441" s="79">
        <v>40611</v>
      </c>
      <c r="B11441" s="83" t="s">
        <v>42</v>
      </c>
      <c r="C11441" s="81">
        <v>33.259200882805658</v>
      </c>
      <c r="D11441" s="81">
        <v>36.360248272780744</v>
      </c>
      <c r="E11441" s="81">
        <v>3.1010473899750863</v>
      </c>
      <c r="F11441" s="62"/>
    </row>
    <row r="11442" spans="1:6">
      <c r="A11442" s="79">
        <v>40611</v>
      </c>
      <c r="B11442" s="83" t="s">
        <v>43</v>
      </c>
      <c r="C11442" s="81">
        <v>34.285923205320522</v>
      </c>
      <c r="D11442" s="81">
        <v>36.479603350384735</v>
      </c>
      <c r="E11442" s="81">
        <v>2.1936801450642136</v>
      </c>
      <c r="F11442" s="62"/>
    </row>
    <row r="11443" spans="1:6">
      <c r="A11443" s="79">
        <v>40611</v>
      </c>
      <c r="B11443" s="83" t="s">
        <v>44</v>
      </c>
      <c r="C11443" s="81">
        <v>41.235931119114618</v>
      </c>
      <c r="D11443" s="81">
        <v>50.574552691288694</v>
      </c>
      <c r="E11443" s="81">
        <v>9.3386215721740768</v>
      </c>
      <c r="F11443" s="62"/>
    </row>
    <row r="11444" spans="1:6">
      <c r="A11444" s="79">
        <v>40611</v>
      </c>
      <c r="B11444" s="83" t="s">
        <v>45</v>
      </c>
      <c r="C11444" s="81">
        <v>36.102440097910289</v>
      </c>
      <c r="D11444" s="81">
        <v>44.232945785643608</v>
      </c>
      <c r="E11444" s="81">
        <v>8.1305056877333186</v>
      </c>
      <c r="F11444" s="62"/>
    </row>
    <row r="11445" spans="1:6">
      <c r="A11445" s="79">
        <v>40611</v>
      </c>
      <c r="B11445" s="83" t="s">
        <v>46</v>
      </c>
      <c r="C11445" s="81">
        <v>34.749977257595461</v>
      </c>
      <c r="D11445" s="81">
        <v>41.598935643638988</v>
      </c>
      <c r="E11445" s="81">
        <v>6.8489583860435275</v>
      </c>
      <c r="F11445" s="62"/>
    </row>
    <row r="11446" spans="1:6">
      <c r="A11446" s="79">
        <v>40611</v>
      </c>
      <c r="B11446" s="83" t="s">
        <v>47</v>
      </c>
      <c r="C11446" s="81">
        <v>36.635580805810214</v>
      </c>
      <c r="D11446" s="81">
        <v>45.942815040967353</v>
      </c>
      <c r="E11446" s="81">
        <v>9.3072342351571393</v>
      </c>
      <c r="F11446" s="62"/>
    </row>
    <row r="11447" spans="1:6">
      <c r="A11447" s="79">
        <v>40611</v>
      </c>
      <c r="B11447" s="83" t="s">
        <v>48</v>
      </c>
      <c r="C11447" s="81">
        <v>49.054786394293593</v>
      </c>
      <c r="D11447" s="81">
        <v>63.208777422193862</v>
      </c>
      <c r="E11447" s="81">
        <v>14.153991027900268</v>
      </c>
      <c r="F11447" s="62"/>
    </row>
    <row r="11448" spans="1:6">
      <c r="A11448" s="79">
        <v>40611</v>
      </c>
      <c r="B11448" s="83" t="s">
        <v>49</v>
      </c>
      <c r="C11448" s="81">
        <v>38.432360671349983</v>
      </c>
      <c r="D11448" s="81">
        <v>48.71628609390995</v>
      </c>
      <c r="E11448" s="81">
        <v>10.283925422559967</v>
      </c>
      <c r="F11448" s="62"/>
    </row>
    <row r="11449" spans="1:6">
      <c r="A11449" s="79">
        <v>40611</v>
      </c>
      <c r="B11449" s="83" t="s">
        <v>50</v>
      </c>
      <c r="C11449" s="81">
        <v>37.385933427985115</v>
      </c>
      <c r="D11449" s="81">
        <v>45.167774944441462</v>
      </c>
      <c r="E11449" s="81">
        <v>7.7818415164563461</v>
      </c>
      <c r="F11449" s="62"/>
    </row>
    <row r="11450" spans="1:6">
      <c r="A11450" s="79">
        <v>40611</v>
      </c>
      <c r="B11450" s="83" t="s">
        <v>51</v>
      </c>
      <c r="C11450" s="81">
        <v>33.456827526140628</v>
      </c>
      <c r="D11450" s="81">
        <v>39.631226611773265</v>
      </c>
      <c r="E11450" s="81">
        <v>6.1743990856326363</v>
      </c>
      <c r="F11450" s="62"/>
    </row>
    <row r="11451" spans="1:6">
      <c r="A11451" s="79">
        <v>40611</v>
      </c>
      <c r="B11451" s="83" t="s">
        <v>52</v>
      </c>
      <c r="C11451" s="81">
        <v>29.952220940556085</v>
      </c>
      <c r="D11451" s="81">
        <v>36.152262691723763</v>
      </c>
      <c r="E11451" s="81">
        <v>6.200041751167678</v>
      </c>
      <c r="F11451" s="62"/>
    </row>
    <row r="11452" spans="1:6">
      <c r="A11452" s="79">
        <v>40611</v>
      </c>
      <c r="B11452" s="83" t="s">
        <v>53</v>
      </c>
      <c r="C11452" s="81">
        <v>28.155499783496321</v>
      </c>
      <c r="D11452" s="81">
        <v>34.44263158990001</v>
      </c>
      <c r="E11452" s="81">
        <v>6.2871318064036892</v>
      </c>
      <c r="F11452" s="62"/>
    </row>
    <row r="11453" spans="1:6">
      <c r="A11453" s="79">
        <v>40611</v>
      </c>
      <c r="B11453" s="83" t="s">
        <v>54</v>
      </c>
      <c r="C11453" s="81">
        <v>29.478391917256147</v>
      </c>
      <c r="D11453" s="81">
        <v>37.802482166945524</v>
      </c>
      <c r="E11453" s="81">
        <v>8.3240902496893767</v>
      </c>
      <c r="F11453" s="62"/>
    </row>
    <row r="11454" spans="1:6">
      <c r="A11454" s="79">
        <v>40611</v>
      </c>
      <c r="B11454" s="83" t="s">
        <v>55</v>
      </c>
      <c r="C11454" s="81">
        <v>31.44297911982089</v>
      </c>
      <c r="D11454" s="81">
        <v>39.50233420275228</v>
      </c>
      <c r="E11454" s="81">
        <v>8.0593550829313898</v>
      </c>
      <c r="F11454" s="62"/>
    </row>
    <row r="11455" spans="1:6">
      <c r="A11455" s="79">
        <v>40611</v>
      </c>
      <c r="B11455" s="83" t="s">
        <v>56</v>
      </c>
      <c r="C11455" s="81">
        <v>33.170635612795664</v>
      </c>
      <c r="D11455" s="81">
        <v>41.798606248978942</v>
      </c>
      <c r="E11455" s="81">
        <v>8.627970636183278</v>
      </c>
      <c r="F11455" s="62"/>
    </row>
    <row r="11456" spans="1:6">
      <c r="A11456" s="79">
        <v>40611</v>
      </c>
      <c r="B11456" s="83" t="s">
        <v>57</v>
      </c>
      <c r="C11456" s="81">
        <v>34.710722056735456</v>
      </c>
      <c r="D11456" s="81">
        <v>46.868213763148205</v>
      </c>
      <c r="E11456" s="81">
        <v>12.157491706412749</v>
      </c>
      <c r="F11456" s="62"/>
    </row>
    <row r="11457" spans="1:6">
      <c r="A11457" s="79">
        <v>40611</v>
      </c>
      <c r="B11457" s="83" t="s">
        <v>58</v>
      </c>
      <c r="C11457" s="81">
        <v>34.069048647545543</v>
      </c>
      <c r="D11457" s="81">
        <v>49.00546660080289</v>
      </c>
      <c r="E11457" s="81">
        <v>14.936417953257347</v>
      </c>
      <c r="F11457" s="62"/>
    </row>
    <row r="11458" spans="1:6">
      <c r="A11458" s="79">
        <v>40611</v>
      </c>
      <c r="B11458" s="83" t="s">
        <v>59</v>
      </c>
      <c r="C11458" s="81">
        <v>27.04991317289646</v>
      </c>
      <c r="D11458" s="81">
        <v>36.391356355831725</v>
      </c>
      <c r="E11458" s="81">
        <v>9.3414431829352651</v>
      </c>
      <c r="F11458" s="62"/>
    </row>
    <row r="11459" spans="1:6">
      <c r="A11459" s="79">
        <v>40611</v>
      </c>
      <c r="B11459" s="83" t="s">
        <v>60</v>
      </c>
      <c r="C11459" s="81">
        <v>23.644007902396904</v>
      </c>
      <c r="D11459" s="81">
        <v>31.371581488447447</v>
      </c>
      <c r="E11459" s="81">
        <v>7.7275735860505428</v>
      </c>
      <c r="F11459" s="62"/>
    </row>
    <row r="11460" spans="1:6">
      <c r="A11460" s="79">
        <v>40611</v>
      </c>
      <c r="B11460" s="83" t="s">
        <v>61</v>
      </c>
      <c r="C11460" s="81">
        <v>20.257842954057349</v>
      </c>
      <c r="D11460" s="81">
        <v>27.186772511491057</v>
      </c>
      <c r="E11460" s="81">
        <v>6.9289295574337082</v>
      </c>
      <c r="F11460" s="62"/>
    </row>
    <row r="11461" spans="1:6">
      <c r="A11461" s="79">
        <v>40611</v>
      </c>
      <c r="B11461" s="83" t="s">
        <v>62</v>
      </c>
      <c r="C11461" s="81">
        <v>20.92916828279726</v>
      </c>
      <c r="D11461" s="81">
        <v>26.928380293349093</v>
      </c>
      <c r="E11461" s="81">
        <v>5.9992120105518332</v>
      </c>
      <c r="F11461" s="62"/>
    </row>
    <row r="11462" spans="1:6">
      <c r="A11462" s="79">
        <v>40611</v>
      </c>
      <c r="B11462" s="83" t="s">
        <v>63</v>
      </c>
      <c r="C11462" s="81">
        <v>20.080167127647371</v>
      </c>
      <c r="D11462" s="81">
        <v>29.294242148894746</v>
      </c>
      <c r="E11462" s="81">
        <v>9.2140750212473748</v>
      </c>
      <c r="F11462" s="62"/>
    </row>
    <row r="11463" spans="1:6">
      <c r="A11463" s="79">
        <v>40611</v>
      </c>
      <c r="B11463" s="83" t="s">
        <v>64</v>
      </c>
      <c r="C11463" s="81">
        <v>19.389121114637458</v>
      </c>
      <c r="D11463" s="81">
        <v>26.371831103397174</v>
      </c>
      <c r="E11463" s="81">
        <v>6.9827099887597157</v>
      </c>
      <c r="F11463" s="62"/>
    </row>
    <row r="11464" spans="1:6">
      <c r="A11464" s="79">
        <v>40611</v>
      </c>
      <c r="B11464" s="83" t="s">
        <v>65</v>
      </c>
      <c r="C11464" s="81">
        <v>18.549990247302571</v>
      </c>
      <c r="D11464" s="81">
        <v>25.089574186104354</v>
      </c>
      <c r="E11464" s="81">
        <v>6.5395839388017833</v>
      </c>
      <c r="F11464" s="62"/>
    </row>
    <row r="11465" spans="1:6">
      <c r="A11465" s="79">
        <v>40611</v>
      </c>
      <c r="B11465" s="83" t="s">
        <v>66</v>
      </c>
      <c r="C11465" s="81">
        <v>17.503540614087704</v>
      </c>
      <c r="D11465" s="81">
        <v>20.268521512160056</v>
      </c>
      <c r="E11465" s="81">
        <v>2.764980898072352</v>
      </c>
      <c r="F11465" s="62"/>
    </row>
    <row r="11466" spans="1:6">
      <c r="A11466" s="79">
        <v>40611</v>
      </c>
      <c r="B11466" s="83" t="s">
        <v>67</v>
      </c>
      <c r="C11466" s="81">
        <v>13.989019860203166</v>
      </c>
      <c r="D11466" s="81">
        <v>16.550837956302594</v>
      </c>
      <c r="E11466" s="81">
        <v>2.5618180960994277</v>
      </c>
      <c r="F11466" s="62"/>
    </row>
    <row r="11467" spans="1:6">
      <c r="A11467" s="79">
        <v>40611</v>
      </c>
      <c r="B11467" s="83" t="s">
        <v>68</v>
      </c>
      <c r="C11467" s="81">
        <v>11.520957061798489</v>
      </c>
      <c r="D11467" s="81">
        <v>14.095577834303951</v>
      </c>
      <c r="E11467" s="81">
        <v>2.5746207725054617</v>
      </c>
      <c r="F11467" s="62"/>
    </row>
    <row r="11468" spans="1:6">
      <c r="A11468" s="79">
        <v>40611</v>
      </c>
      <c r="B11468" s="83" t="s">
        <v>69</v>
      </c>
      <c r="C11468" s="81">
        <v>7.5128137820340166</v>
      </c>
      <c r="D11468" s="81">
        <v>9.0160195476176899</v>
      </c>
      <c r="E11468" s="81">
        <v>1.5032057655836732</v>
      </c>
      <c r="F11468" s="62"/>
    </row>
    <row r="11469" spans="1:6">
      <c r="A11469" s="79">
        <v>40611</v>
      </c>
      <c r="B11469" s="83" t="s">
        <v>70</v>
      </c>
      <c r="C11469" s="81">
        <v>10.6719535650686</v>
      </c>
      <c r="D11469" s="81">
        <v>13.340158135412061</v>
      </c>
      <c r="E11469" s="81">
        <v>2.6682045703434607</v>
      </c>
      <c r="F11469" s="62"/>
    </row>
    <row r="11470" spans="1:6">
      <c r="A11470" s="79">
        <v>40611</v>
      </c>
      <c r="B11470" s="83" t="s">
        <v>71</v>
      </c>
      <c r="C11470" s="81">
        <v>9.1812422596487959</v>
      </c>
      <c r="D11470" s="81">
        <v>11.232794399208368</v>
      </c>
      <c r="E11470" s="81">
        <v>2.0515521395595719</v>
      </c>
      <c r="F11470" s="62"/>
    </row>
    <row r="11471" spans="1:6">
      <c r="A11471" s="79">
        <v>40611</v>
      </c>
      <c r="B11471" s="83" t="s">
        <v>72</v>
      </c>
      <c r="C11471" s="81">
        <v>8.1545276800389299</v>
      </c>
      <c r="D11471" s="81">
        <v>10.527038973301469</v>
      </c>
      <c r="E11471" s="81">
        <v>2.372511293262539</v>
      </c>
      <c r="F11471" s="62"/>
    </row>
    <row r="11472" spans="1:6">
      <c r="A11472" s="79">
        <v>40611</v>
      </c>
      <c r="B11472" s="83" t="s">
        <v>73</v>
      </c>
      <c r="C11472" s="81">
        <v>8.7666162305988511</v>
      </c>
      <c r="D11472" s="81">
        <v>10.765634512609434</v>
      </c>
      <c r="E11472" s="81">
        <v>1.9990182820105833</v>
      </c>
      <c r="F11472" s="62"/>
    </row>
    <row r="11473" spans="1:6">
      <c r="A11473" s="79">
        <v>40611</v>
      </c>
      <c r="B11473" s="83" t="s">
        <v>74</v>
      </c>
      <c r="C11473" s="81">
        <v>7.8287510367289723</v>
      </c>
      <c r="D11473" s="81">
        <v>8.9465293052986983</v>
      </c>
      <c r="E11473" s="81">
        <v>1.117778268569726</v>
      </c>
      <c r="F11473" s="62"/>
    </row>
    <row r="11474" spans="1:6">
      <c r="A11474" s="79">
        <v>40611</v>
      </c>
      <c r="B11474" s="83" t="s">
        <v>75</v>
      </c>
      <c r="C11474" s="81">
        <v>8.6679036723088636</v>
      </c>
      <c r="D11474" s="81">
        <v>9.8610839464625641</v>
      </c>
      <c r="E11474" s="81">
        <v>1.1931802741537005</v>
      </c>
      <c r="F11474" s="62"/>
    </row>
    <row r="11475" spans="1:6">
      <c r="A11475" s="79">
        <v>40612</v>
      </c>
      <c r="B11475" s="83" t="s">
        <v>76</v>
      </c>
      <c r="C11475" s="81">
        <v>8.6876536383988601</v>
      </c>
      <c r="D11475" s="81">
        <v>10.586770435603459</v>
      </c>
      <c r="E11475" s="81">
        <v>1.8991167972045986</v>
      </c>
      <c r="F11475" s="62"/>
    </row>
    <row r="11476" spans="1:6">
      <c r="A11476" s="79">
        <v>40612</v>
      </c>
      <c r="B11476" s="83" t="s">
        <v>77</v>
      </c>
      <c r="C11476" s="81">
        <v>5.340935785814299</v>
      </c>
      <c r="D11476" s="81">
        <v>6.6502949951720316</v>
      </c>
      <c r="E11476" s="81">
        <v>1.3093592093577326</v>
      </c>
      <c r="F11476" s="62"/>
    </row>
    <row r="11477" spans="1:6">
      <c r="A11477" s="79">
        <v>40612</v>
      </c>
      <c r="B11477" s="83" t="s">
        <v>78</v>
      </c>
      <c r="C11477" s="81">
        <v>8.5593237652488749</v>
      </c>
      <c r="D11477" s="81">
        <v>9.761738840492578</v>
      </c>
      <c r="E11477" s="81">
        <v>1.2024150752437031</v>
      </c>
      <c r="F11477" s="62"/>
    </row>
    <row r="11478" spans="1:6">
      <c r="A11478" s="79">
        <v>40612</v>
      </c>
      <c r="B11478" s="83" t="s">
        <v>79</v>
      </c>
      <c r="C11478" s="81">
        <v>6.9994974155640799</v>
      </c>
      <c r="D11478" s="81">
        <v>9.3044873535106429</v>
      </c>
      <c r="E11478" s="81">
        <v>2.304989937946563</v>
      </c>
      <c r="F11478" s="62"/>
    </row>
    <row r="11479" spans="1:6">
      <c r="A11479" s="79">
        <v>40612</v>
      </c>
      <c r="B11479" s="83" t="s">
        <v>80</v>
      </c>
      <c r="C11479" s="81">
        <v>6.8415439692591011</v>
      </c>
      <c r="D11479" s="81">
        <v>7.5052377993339059</v>
      </c>
      <c r="E11479" s="81">
        <v>0.66369383007480476</v>
      </c>
      <c r="F11479" s="62"/>
    </row>
    <row r="11480" spans="1:6">
      <c r="A11480" s="79">
        <v>40612</v>
      </c>
      <c r="B11480" s="83" t="s">
        <v>81</v>
      </c>
      <c r="C11480" s="81">
        <v>6.7625692406741109</v>
      </c>
      <c r="D11480" s="81">
        <v>8.4794452634997626</v>
      </c>
      <c r="E11480" s="81">
        <v>1.7168760228256517</v>
      </c>
      <c r="F11480" s="62"/>
    </row>
    <row r="11481" spans="1:6">
      <c r="A11481" s="79">
        <v>40612</v>
      </c>
      <c r="B11481" s="83" t="s">
        <v>82</v>
      </c>
      <c r="C11481" s="81">
        <v>6.120869331799196</v>
      </c>
      <c r="D11481" s="81">
        <v>6.8094162961440068</v>
      </c>
      <c r="E11481" s="81">
        <v>0.68854696434481077</v>
      </c>
      <c r="F11481" s="62"/>
    </row>
    <row r="11482" spans="1:6">
      <c r="A11482" s="79">
        <v>40612</v>
      </c>
      <c r="B11482" s="83" t="s">
        <v>83</v>
      </c>
      <c r="C11482" s="81">
        <v>5.5680200216992688</v>
      </c>
      <c r="D11482" s="81">
        <v>6.9386605430649881</v>
      </c>
      <c r="E11482" s="81">
        <v>1.3706405213657193</v>
      </c>
      <c r="F11482" s="62"/>
    </row>
    <row r="11483" spans="1:6">
      <c r="A11483" s="79">
        <v>40612</v>
      </c>
      <c r="B11483" s="83" t="s">
        <v>84</v>
      </c>
      <c r="C11483" s="81">
        <v>6.3183244543991695</v>
      </c>
      <c r="D11483" s="81">
        <v>7.664353035205882</v>
      </c>
      <c r="E11483" s="81">
        <v>1.3460285808067125</v>
      </c>
      <c r="F11483" s="62"/>
    </row>
    <row r="11484" spans="1:6">
      <c r="A11484" s="79">
        <v>40612</v>
      </c>
      <c r="B11484" s="83" t="s">
        <v>85</v>
      </c>
      <c r="C11484" s="81">
        <v>4.5314260897044036</v>
      </c>
      <c r="D11484" s="81">
        <v>5.4376262518982061</v>
      </c>
      <c r="E11484" s="81">
        <v>0.90620016219380251</v>
      </c>
      <c r="F11484" s="62"/>
    </row>
    <row r="11485" spans="1:6">
      <c r="A11485" s="79">
        <v>40612</v>
      </c>
      <c r="B11485" s="83" t="s">
        <v>86</v>
      </c>
      <c r="C11485" s="81">
        <v>7.473402280709017</v>
      </c>
      <c r="D11485" s="81">
        <v>8.8374036636117115</v>
      </c>
      <c r="E11485" s="81">
        <v>1.3640013829026945</v>
      </c>
      <c r="F11485" s="62"/>
    </row>
    <row r="11486" spans="1:6">
      <c r="A11486" s="79">
        <v>40612</v>
      </c>
      <c r="B11486" s="83" t="s">
        <v>87</v>
      </c>
      <c r="C11486" s="81">
        <v>6.950169645759086</v>
      </c>
      <c r="D11486" s="81">
        <v>8.2310297756748003</v>
      </c>
      <c r="E11486" s="81">
        <v>1.2808601299157143</v>
      </c>
      <c r="F11486" s="62"/>
    </row>
    <row r="11487" spans="1:6">
      <c r="A11487" s="79">
        <v>40612</v>
      </c>
      <c r="B11487" s="83" t="s">
        <v>88</v>
      </c>
      <c r="C11487" s="81">
        <v>5.7062507257992499</v>
      </c>
      <c r="D11487" s="81">
        <v>6.5709203031360408</v>
      </c>
      <c r="E11487" s="81">
        <v>0.86466957733679095</v>
      </c>
      <c r="F11487" s="62"/>
    </row>
    <row r="11488" spans="1:6">
      <c r="A11488" s="79">
        <v>40612</v>
      </c>
      <c r="B11488" s="83" t="s">
        <v>89</v>
      </c>
      <c r="C11488" s="81">
        <v>4.3932234000744224</v>
      </c>
      <c r="D11488" s="81">
        <v>5.0400355988182639</v>
      </c>
      <c r="E11488" s="81">
        <v>0.64681219874384155</v>
      </c>
      <c r="F11488" s="62"/>
    </row>
    <row r="11489" spans="1:6">
      <c r="A11489" s="79">
        <v>40612</v>
      </c>
      <c r="B11489" s="83" t="s">
        <v>90</v>
      </c>
      <c r="C11489" s="81">
        <v>5.7852370476192396</v>
      </c>
      <c r="D11489" s="81">
        <v>8.0720264854028212</v>
      </c>
      <c r="E11489" s="81">
        <v>2.2867894377835816</v>
      </c>
      <c r="F11489" s="62"/>
    </row>
    <row r="11490" spans="1:6">
      <c r="A11490" s="79">
        <v>40612</v>
      </c>
      <c r="B11490" s="83" t="s">
        <v>91</v>
      </c>
      <c r="C11490" s="81">
        <v>6.1603927039191886</v>
      </c>
      <c r="D11490" s="81">
        <v>7.9726338936328345</v>
      </c>
      <c r="E11490" s="81">
        <v>1.8122411897136459</v>
      </c>
      <c r="F11490" s="62"/>
    </row>
    <row r="11491" spans="1:6">
      <c r="A11491" s="79">
        <v>40612</v>
      </c>
      <c r="B11491" s="83" t="s">
        <v>92</v>
      </c>
      <c r="C11491" s="81">
        <v>6.397334795519158</v>
      </c>
      <c r="D11491" s="81">
        <v>7.6247168699378856</v>
      </c>
      <c r="E11491" s="81">
        <v>1.2273820744187276</v>
      </c>
      <c r="F11491" s="62"/>
    </row>
    <row r="11492" spans="1:6">
      <c r="A11492" s="79">
        <v>40612</v>
      </c>
      <c r="B11492" s="83" t="s">
        <v>93</v>
      </c>
      <c r="C11492" s="81">
        <v>8.964172137698819</v>
      </c>
      <c r="D11492" s="81">
        <v>10.547381283435458</v>
      </c>
      <c r="E11492" s="81">
        <v>1.5832091457366388</v>
      </c>
      <c r="F11492" s="62"/>
    </row>
    <row r="11493" spans="1:6">
      <c r="A11493" s="79">
        <v>40612</v>
      </c>
      <c r="B11493" s="83" t="s">
        <v>94</v>
      </c>
      <c r="C11493" s="81">
        <v>5.6272921166992598</v>
      </c>
      <c r="D11493" s="81">
        <v>6.8195274522610028</v>
      </c>
      <c r="E11493" s="81">
        <v>1.192235335561743</v>
      </c>
      <c r="F11493" s="62"/>
    </row>
    <row r="11494" spans="1:6">
      <c r="A11494" s="79">
        <v>40612</v>
      </c>
      <c r="B11494" s="83" t="s">
        <v>95</v>
      </c>
      <c r="C11494" s="81">
        <v>7.2167597401940498</v>
      </c>
      <c r="D11494" s="81">
        <v>7.8931721166968458</v>
      </c>
      <c r="E11494" s="81">
        <v>0.67641237650279606</v>
      </c>
      <c r="F11494" s="62"/>
    </row>
    <row r="11495" spans="1:6">
      <c r="A11495" s="79">
        <v>40612</v>
      </c>
      <c r="B11495" s="83" t="s">
        <v>96</v>
      </c>
      <c r="C11495" s="81">
        <v>4.6795433761193834</v>
      </c>
      <c r="D11495" s="81">
        <v>6.5113835036340468</v>
      </c>
      <c r="E11495" s="81">
        <v>1.8318401275146634</v>
      </c>
      <c r="F11495" s="62"/>
    </row>
    <row r="11496" spans="1:6">
      <c r="A11496" s="79">
        <v>40612</v>
      </c>
      <c r="B11496" s="83" t="s">
        <v>97</v>
      </c>
      <c r="C11496" s="81">
        <v>6.6935281613691187</v>
      </c>
      <c r="D11496" s="81">
        <v>8.0721441442028201</v>
      </c>
      <c r="E11496" s="81">
        <v>1.3786159828337015</v>
      </c>
      <c r="F11496" s="62"/>
    </row>
    <row r="11497" spans="1:6">
      <c r="A11497" s="79">
        <v>40612</v>
      </c>
      <c r="B11497" s="83" t="s">
        <v>98</v>
      </c>
      <c r="C11497" s="81">
        <v>7.7301412303489805</v>
      </c>
      <c r="D11497" s="81">
        <v>9.4539717560656165</v>
      </c>
      <c r="E11497" s="81">
        <v>1.723830525716636</v>
      </c>
      <c r="F11497" s="62"/>
    </row>
    <row r="11498" spans="1:6">
      <c r="A11498" s="79">
        <v>40612</v>
      </c>
      <c r="B11498" s="83" t="s">
        <v>99</v>
      </c>
      <c r="C11498" s="81">
        <v>11.975309124303422</v>
      </c>
      <c r="D11498" s="81">
        <v>12.943319513332105</v>
      </c>
      <c r="E11498" s="81">
        <v>0.96801038902868264</v>
      </c>
      <c r="F11498" s="62"/>
    </row>
    <row r="11499" spans="1:6">
      <c r="A11499" s="79">
        <v>40612</v>
      </c>
      <c r="B11499" s="83" t="s">
        <v>100</v>
      </c>
      <c r="C11499" s="81">
        <v>10.938706200158556</v>
      </c>
      <c r="D11499" s="81">
        <v>12.336937759395193</v>
      </c>
      <c r="E11499" s="81">
        <v>1.3982315592366366</v>
      </c>
      <c r="F11499" s="62"/>
    </row>
    <row r="11500" spans="1:6">
      <c r="A11500" s="79">
        <v>40612</v>
      </c>
      <c r="B11500" s="83" t="s">
        <v>101</v>
      </c>
      <c r="C11500" s="81">
        <v>12.745377560503318</v>
      </c>
      <c r="D11500" s="81">
        <v>16.591774371370573</v>
      </c>
      <c r="E11500" s="81">
        <v>3.8463968108672546</v>
      </c>
      <c r="F11500" s="62"/>
    </row>
    <row r="11501" spans="1:6">
      <c r="A11501" s="79">
        <v>40612</v>
      </c>
      <c r="B11501" s="83" t="s">
        <v>102</v>
      </c>
      <c r="C11501" s="81">
        <v>15.420830301577963</v>
      </c>
      <c r="D11501" s="81">
        <v>18.341454437862311</v>
      </c>
      <c r="E11501" s="81">
        <v>2.9206241362843475</v>
      </c>
      <c r="F11501" s="62"/>
    </row>
    <row r="11502" spans="1:6">
      <c r="A11502" s="79">
        <v>40612</v>
      </c>
      <c r="B11502" s="83" t="s">
        <v>103</v>
      </c>
      <c r="C11502" s="81">
        <v>16.526559350247815</v>
      </c>
      <c r="D11502" s="81">
        <v>22.536674141335698</v>
      </c>
      <c r="E11502" s="81">
        <v>6.0101147910878829</v>
      </c>
      <c r="F11502" s="62"/>
    </row>
    <row r="11503" spans="1:6">
      <c r="A11503" s="79">
        <v>40612</v>
      </c>
      <c r="B11503" s="83" t="s">
        <v>104</v>
      </c>
      <c r="C11503" s="81">
        <v>16.516696950177817</v>
      </c>
      <c r="D11503" s="81">
        <v>21.691718293290819</v>
      </c>
      <c r="E11503" s="81">
        <v>5.1750213431130021</v>
      </c>
      <c r="F11503" s="62"/>
    </row>
    <row r="11504" spans="1:6">
      <c r="A11504" s="79">
        <v>40612</v>
      </c>
      <c r="B11504" s="83" t="s">
        <v>105</v>
      </c>
      <c r="C11504" s="81">
        <v>23.23988546802693</v>
      </c>
      <c r="D11504" s="81">
        <v>32.855764545180179</v>
      </c>
      <c r="E11504" s="81">
        <v>9.6158790771532487</v>
      </c>
      <c r="F11504" s="62"/>
    </row>
    <row r="11505" spans="1:6">
      <c r="A11505" s="79">
        <v>40612</v>
      </c>
      <c r="B11505" s="83" t="s">
        <v>106</v>
      </c>
      <c r="C11505" s="81">
        <v>22.213158142497065</v>
      </c>
      <c r="D11505" s="81">
        <v>32.010826664735312</v>
      </c>
      <c r="E11505" s="81">
        <v>9.7976685222382471</v>
      </c>
      <c r="F11505" s="62"/>
    </row>
    <row r="11506" spans="1:6">
      <c r="A11506" s="79">
        <v>40612</v>
      </c>
      <c r="B11506" s="83" t="s">
        <v>107</v>
      </c>
      <c r="C11506" s="81">
        <v>23.684177315231871</v>
      </c>
      <c r="D11506" s="81">
        <v>35.718987482675757</v>
      </c>
      <c r="E11506" s="81">
        <v>12.034810167443887</v>
      </c>
      <c r="F11506" s="62"/>
    </row>
    <row r="11507" spans="1:6">
      <c r="A11507" s="79">
        <v>40612</v>
      </c>
      <c r="B11507" s="83" t="s">
        <v>108</v>
      </c>
      <c r="C11507" s="81">
        <v>24.13832802599681</v>
      </c>
      <c r="D11507" s="81">
        <v>33.581684095621071</v>
      </c>
      <c r="E11507" s="81">
        <v>9.4433560696242616</v>
      </c>
      <c r="F11507" s="62"/>
    </row>
    <row r="11508" spans="1:6">
      <c r="A11508" s="79">
        <v>40612</v>
      </c>
      <c r="B11508" s="83" t="s">
        <v>109</v>
      </c>
      <c r="C11508" s="81">
        <v>23.664461205491872</v>
      </c>
      <c r="D11508" s="81">
        <v>36.941917684766572</v>
      </c>
      <c r="E11508" s="81">
        <v>13.277456479274701</v>
      </c>
      <c r="F11508" s="62"/>
    </row>
    <row r="11509" spans="1:6">
      <c r="A11509" s="79">
        <v>40612</v>
      </c>
      <c r="B11509" s="83" t="s">
        <v>110</v>
      </c>
      <c r="C11509" s="81">
        <v>21.591242508687142</v>
      </c>
      <c r="D11509" s="81">
        <v>30.73860261615949</v>
      </c>
      <c r="E11509" s="81">
        <v>9.1473601074723483</v>
      </c>
      <c r="F11509" s="62"/>
    </row>
    <row r="11510" spans="1:6">
      <c r="A11510" s="79">
        <v>40612</v>
      </c>
      <c r="B11510" s="83" t="s">
        <v>111</v>
      </c>
      <c r="C11510" s="81">
        <v>18.935541127787495</v>
      </c>
      <c r="D11510" s="81">
        <v>24.694323378224375</v>
      </c>
      <c r="E11510" s="81">
        <v>5.7587822504368802</v>
      </c>
      <c r="F11510" s="62"/>
    </row>
    <row r="11511" spans="1:6">
      <c r="A11511" s="79">
        <v>40612</v>
      </c>
      <c r="B11511" s="83" t="s">
        <v>112</v>
      </c>
      <c r="C11511" s="81">
        <v>15.27283630417798</v>
      </c>
      <c r="D11511" s="81">
        <v>19.33597382456216</v>
      </c>
      <c r="E11511" s="81">
        <v>4.0631375203841795</v>
      </c>
      <c r="F11511" s="62"/>
    </row>
    <row r="11512" spans="1:6">
      <c r="A11512" s="79">
        <v>40612</v>
      </c>
      <c r="B11512" s="83" t="s">
        <v>113</v>
      </c>
      <c r="C11512" s="81">
        <v>13.624128625498198</v>
      </c>
      <c r="D11512" s="81">
        <v>17.029610349318496</v>
      </c>
      <c r="E11512" s="81">
        <v>3.4054817238202979</v>
      </c>
      <c r="F11512" s="62"/>
    </row>
    <row r="11513" spans="1:6">
      <c r="A11513" s="79">
        <v>40612</v>
      </c>
      <c r="B11513" s="83" t="s">
        <v>114</v>
      </c>
      <c r="C11513" s="81">
        <v>18.214878753447589</v>
      </c>
      <c r="D11513" s="81">
        <v>25.310845433878281</v>
      </c>
      <c r="E11513" s="81">
        <v>7.095966680430692</v>
      </c>
      <c r="F11513" s="62"/>
    </row>
    <row r="11514" spans="1:6">
      <c r="A11514" s="79">
        <v>40612</v>
      </c>
      <c r="B11514" s="83" t="s">
        <v>115</v>
      </c>
      <c r="C11514" s="81">
        <v>14.028920612943145</v>
      </c>
      <c r="D11514" s="81">
        <v>19.485216161317137</v>
      </c>
      <c r="E11514" s="81">
        <v>5.4562955483739923</v>
      </c>
      <c r="F11514" s="62"/>
    </row>
    <row r="11515" spans="1:6">
      <c r="A11515" s="79">
        <v>40612</v>
      </c>
      <c r="B11515" s="83" t="s">
        <v>116</v>
      </c>
      <c r="C11515" s="81">
        <v>12.39995430047836</v>
      </c>
      <c r="D11515" s="81">
        <v>14.822713157844822</v>
      </c>
      <c r="E11515" s="81">
        <v>2.4227588573664622</v>
      </c>
      <c r="F11515" s="62"/>
    </row>
    <row r="11516" spans="1:6">
      <c r="A11516" s="79">
        <v>40612</v>
      </c>
      <c r="B11516" s="83" t="s">
        <v>117</v>
      </c>
      <c r="C11516" s="81">
        <v>14.571929725738071</v>
      </c>
      <c r="D11516" s="81">
        <v>20.191142258724032</v>
      </c>
      <c r="E11516" s="81">
        <v>5.6192125329859604</v>
      </c>
      <c r="F11516" s="62"/>
    </row>
    <row r="11517" spans="1:6">
      <c r="A11517" s="79">
        <v>40612</v>
      </c>
      <c r="B11517" s="83" t="s">
        <v>118</v>
      </c>
      <c r="C11517" s="81">
        <v>14.680537092048056</v>
      </c>
      <c r="D11517" s="81">
        <v>18.859023445546224</v>
      </c>
      <c r="E11517" s="81">
        <v>4.1784863534981689</v>
      </c>
      <c r="F11517" s="62"/>
    </row>
    <row r="11518" spans="1:6">
      <c r="A11518" s="79">
        <v>40612</v>
      </c>
      <c r="B11518" s="83" t="s">
        <v>119</v>
      </c>
      <c r="C11518" s="81">
        <v>16.418122466652825</v>
      </c>
      <c r="D11518" s="81">
        <v>20.31052457752801</v>
      </c>
      <c r="E11518" s="81">
        <v>3.8924021108751852</v>
      </c>
      <c r="F11518" s="62"/>
    </row>
    <row r="11519" spans="1:6">
      <c r="A11519" s="79">
        <v>40612</v>
      </c>
      <c r="B11519" s="83" t="s">
        <v>120</v>
      </c>
      <c r="C11519" s="81">
        <v>15.549343771497941</v>
      </c>
      <c r="D11519" s="81">
        <v>17.79535716742738</v>
      </c>
      <c r="E11519" s="81">
        <v>2.2460133959294382</v>
      </c>
      <c r="F11519" s="62"/>
    </row>
    <row r="11520" spans="1:6">
      <c r="A11520" s="79">
        <v>40612</v>
      </c>
      <c r="B11520" s="83" t="s">
        <v>121</v>
      </c>
      <c r="C11520" s="81">
        <v>17.188205748952722</v>
      </c>
      <c r="D11520" s="81">
        <v>22.219388872991733</v>
      </c>
      <c r="E11520" s="81">
        <v>5.0311831240390106</v>
      </c>
      <c r="F11520" s="62"/>
    </row>
    <row r="11521" spans="1:6">
      <c r="A11521" s="79">
        <v>40612</v>
      </c>
      <c r="B11521" s="83" t="s">
        <v>122</v>
      </c>
      <c r="C11521" s="81">
        <v>18.915923231637493</v>
      </c>
      <c r="D11521" s="81">
        <v>23.074411165153606</v>
      </c>
      <c r="E11521" s="81">
        <v>4.1584879335161133</v>
      </c>
      <c r="F11521" s="62"/>
    </row>
    <row r="11522" spans="1:6">
      <c r="A11522" s="79">
        <v>40612</v>
      </c>
      <c r="B11522" s="83" t="s">
        <v>27</v>
      </c>
      <c r="C11522" s="81">
        <v>14.256059417298109</v>
      </c>
      <c r="D11522" s="81">
        <v>18.193132423107322</v>
      </c>
      <c r="E11522" s="81">
        <v>3.9370730058092125</v>
      </c>
      <c r="F11522" s="62"/>
    </row>
    <row r="11523" spans="1:6">
      <c r="A11523" s="79">
        <v>40612</v>
      </c>
      <c r="B11523" s="83" t="s">
        <v>28</v>
      </c>
      <c r="C11523" s="81">
        <v>13.841417950718165</v>
      </c>
      <c r="D11523" s="81">
        <v>17.109533384354481</v>
      </c>
      <c r="E11523" s="81">
        <v>3.2681154336363161</v>
      </c>
      <c r="F11523" s="62"/>
    </row>
    <row r="11524" spans="1:6">
      <c r="A11524" s="79">
        <v>40612</v>
      </c>
      <c r="B11524" s="83" t="s">
        <v>29</v>
      </c>
      <c r="C11524" s="81">
        <v>13.20957813050825</v>
      </c>
      <c r="D11524" s="81">
        <v>14.733516136791829</v>
      </c>
      <c r="E11524" s="81">
        <v>1.5239380062835792</v>
      </c>
      <c r="F11524" s="62"/>
    </row>
    <row r="11525" spans="1:6">
      <c r="A11525" s="79">
        <v>40612</v>
      </c>
      <c r="B11525" s="83" t="s">
        <v>30</v>
      </c>
      <c r="C11525" s="81">
        <v>15.075514301608003</v>
      </c>
      <c r="D11525" s="81">
        <v>18.173362737073322</v>
      </c>
      <c r="E11525" s="81">
        <v>3.0978484354653197</v>
      </c>
      <c r="F11525" s="62"/>
    </row>
    <row r="11526" spans="1:6">
      <c r="A11526" s="79">
        <v>40612</v>
      </c>
      <c r="B11526" s="83" t="s">
        <v>31</v>
      </c>
      <c r="C11526" s="81">
        <v>17.18826879056272</v>
      </c>
      <c r="D11526" s="81">
        <v>21.613223661754812</v>
      </c>
      <c r="E11526" s="81">
        <v>4.4249548711920923</v>
      </c>
      <c r="F11526" s="62"/>
    </row>
    <row r="11527" spans="1:6">
      <c r="A11527" s="79">
        <v>40612</v>
      </c>
      <c r="B11527" s="83" t="s">
        <v>32</v>
      </c>
      <c r="C11527" s="81">
        <v>15.796235999997904</v>
      </c>
      <c r="D11527" s="81">
        <v>19.296851184894155</v>
      </c>
      <c r="E11527" s="81">
        <v>3.500615184896251</v>
      </c>
      <c r="F11527" s="62"/>
    </row>
    <row r="11528" spans="1:6">
      <c r="A11528" s="79">
        <v>40612</v>
      </c>
      <c r="B11528" s="83" t="s">
        <v>33</v>
      </c>
      <c r="C11528" s="81">
        <v>19.370146235667427</v>
      </c>
      <c r="D11528" s="81">
        <v>23.094630931287597</v>
      </c>
      <c r="E11528" s="81">
        <v>3.7244846956201698</v>
      </c>
      <c r="F11528" s="62"/>
    </row>
    <row r="11529" spans="1:6">
      <c r="A11529" s="79">
        <v>40612</v>
      </c>
      <c r="B11529" s="83" t="s">
        <v>34</v>
      </c>
      <c r="C11529" s="81">
        <v>17.178427651797719</v>
      </c>
      <c r="D11529" s="81">
        <v>20.132038316922031</v>
      </c>
      <c r="E11529" s="81">
        <v>2.9536106651243124</v>
      </c>
      <c r="F11529" s="62"/>
    </row>
    <row r="11530" spans="1:6">
      <c r="A11530" s="79">
        <v>40612</v>
      </c>
      <c r="B11530" s="83" t="s">
        <v>35</v>
      </c>
      <c r="C11530" s="81">
        <v>19.695967881972386</v>
      </c>
      <c r="D11530" s="81">
        <v>21.215732948274869</v>
      </c>
      <c r="E11530" s="81">
        <v>1.5197650663024831</v>
      </c>
      <c r="F11530" s="62"/>
    </row>
    <row r="11531" spans="1:6">
      <c r="A11531" s="79">
        <v>40612</v>
      </c>
      <c r="B11531" s="83" t="s">
        <v>36</v>
      </c>
      <c r="C11531" s="81">
        <v>23.457467816636882</v>
      </c>
      <c r="D11531" s="81">
        <v>26.435216198499099</v>
      </c>
      <c r="E11531" s="81">
        <v>2.9777483818622166</v>
      </c>
      <c r="F11531" s="62"/>
    </row>
    <row r="11532" spans="1:6">
      <c r="A11532" s="79">
        <v>40612</v>
      </c>
      <c r="B11532" s="83" t="s">
        <v>37</v>
      </c>
      <c r="C11532" s="81">
        <v>22.144416025022061</v>
      </c>
      <c r="D11532" s="81">
        <v>28.393807694947807</v>
      </c>
      <c r="E11532" s="81">
        <v>6.2493916699257461</v>
      </c>
      <c r="F11532" s="62"/>
    </row>
    <row r="11533" spans="1:6">
      <c r="A11533" s="79">
        <v>40612</v>
      </c>
      <c r="B11533" s="83" t="s">
        <v>38</v>
      </c>
      <c r="C11533" s="81">
        <v>22.460355440247017</v>
      </c>
      <c r="D11533" s="81">
        <v>25.520677910335234</v>
      </c>
      <c r="E11533" s="81">
        <v>3.0603224700882166</v>
      </c>
      <c r="F11533" s="62"/>
    </row>
    <row r="11534" spans="1:6">
      <c r="A11534" s="79">
        <v>40612</v>
      </c>
      <c r="B11534" s="83" t="s">
        <v>39</v>
      </c>
      <c r="C11534" s="81">
        <v>17.573387746097662</v>
      </c>
      <c r="D11534" s="81">
        <v>20.867944864879917</v>
      </c>
      <c r="E11534" s="81">
        <v>3.2945571187822544</v>
      </c>
      <c r="F11534" s="62"/>
    </row>
    <row r="11535" spans="1:6">
      <c r="A11535" s="79">
        <v>40612</v>
      </c>
      <c r="B11535" s="83" t="s">
        <v>40</v>
      </c>
      <c r="C11535" s="81">
        <v>19.666409993757387</v>
      </c>
      <c r="D11535" s="81">
        <v>22.975665075783606</v>
      </c>
      <c r="E11535" s="81">
        <v>3.309255082026219</v>
      </c>
      <c r="F11535" s="62"/>
    </row>
    <row r="11536" spans="1:6">
      <c r="A11536" s="79">
        <v>40612</v>
      </c>
      <c r="B11536" s="83" t="s">
        <v>41</v>
      </c>
      <c r="C11536" s="81">
        <v>18.274371059562569</v>
      </c>
      <c r="D11536" s="81">
        <v>20.599600673620955</v>
      </c>
      <c r="E11536" s="81">
        <v>2.3252296140583866</v>
      </c>
      <c r="F11536" s="62"/>
    </row>
    <row r="11537" spans="1:6">
      <c r="A11537" s="79">
        <v>40612</v>
      </c>
      <c r="B11537" s="83" t="s">
        <v>42</v>
      </c>
      <c r="C11537" s="81">
        <v>23.85246216559683</v>
      </c>
      <c r="D11537" s="81">
        <v>31.90359855064829</v>
      </c>
      <c r="E11537" s="81">
        <v>8.0511363850514606</v>
      </c>
      <c r="F11537" s="62"/>
    </row>
    <row r="11538" spans="1:6">
      <c r="A11538" s="79">
        <v>40612</v>
      </c>
      <c r="B11538" s="83" t="s">
        <v>43</v>
      </c>
      <c r="C11538" s="81">
        <v>24.484330434796743</v>
      </c>
      <c r="D11538" s="81">
        <v>27.698227056957904</v>
      </c>
      <c r="E11538" s="81">
        <v>3.2138966221611618</v>
      </c>
      <c r="F11538" s="62"/>
    </row>
    <row r="11539" spans="1:6">
      <c r="A11539" s="79">
        <v>40612</v>
      </c>
      <c r="B11539" s="83" t="s">
        <v>44</v>
      </c>
      <c r="C11539" s="81">
        <v>27.268452419036372</v>
      </c>
      <c r="D11539" s="81">
        <v>29.030506605635708</v>
      </c>
      <c r="E11539" s="81">
        <v>1.762054186599336</v>
      </c>
      <c r="F11539" s="62"/>
    </row>
    <row r="11540" spans="1:6">
      <c r="A11540" s="79">
        <v>40612</v>
      </c>
      <c r="B11540" s="83" t="s">
        <v>45</v>
      </c>
      <c r="C11540" s="81">
        <v>27.120378198381392</v>
      </c>
      <c r="D11540" s="81">
        <v>30.690876877474462</v>
      </c>
      <c r="E11540" s="81">
        <v>3.5704986790930704</v>
      </c>
      <c r="F11540" s="62"/>
    </row>
    <row r="11541" spans="1:6">
      <c r="A11541" s="79">
        <v>40612</v>
      </c>
      <c r="B11541" s="83" t="s">
        <v>46</v>
      </c>
      <c r="C11541" s="81">
        <v>25.303812090366634</v>
      </c>
      <c r="D11541" s="81">
        <v>26.833446440179031</v>
      </c>
      <c r="E11541" s="81">
        <v>1.5296343498123974</v>
      </c>
      <c r="F11541" s="62"/>
    </row>
    <row r="11542" spans="1:6">
      <c r="A11542" s="79">
        <v>40612</v>
      </c>
      <c r="B11542" s="83" t="s">
        <v>47</v>
      </c>
      <c r="C11542" s="81">
        <v>26.992065760346406</v>
      </c>
      <c r="D11542" s="81">
        <v>30.959439122533421</v>
      </c>
      <c r="E11542" s="81">
        <v>3.9673733621870149</v>
      </c>
      <c r="F11542" s="62"/>
    </row>
    <row r="11543" spans="1:6">
      <c r="A11543" s="79">
        <v>40612</v>
      </c>
      <c r="B11543" s="83" t="s">
        <v>48</v>
      </c>
      <c r="C11543" s="81">
        <v>28.650703262116185</v>
      </c>
      <c r="D11543" s="81">
        <v>31.446663401066346</v>
      </c>
      <c r="E11543" s="81">
        <v>2.7959601389501607</v>
      </c>
      <c r="F11543" s="62"/>
    </row>
    <row r="11544" spans="1:6">
      <c r="A11544" s="79">
        <v>40612</v>
      </c>
      <c r="B11544" s="83" t="s">
        <v>49</v>
      </c>
      <c r="C11544" s="81">
        <v>39.836546633319699</v>
      </c>
      <c r="D11544" s="81">
        <v>49.36231706139769</v>
      </c>
      <c r="E11544" s="81">
        <v>9.5257704280779905</v>
      </c>
      <c r="F11544" s="62"/>
    </row>
    <row r="11545" spans="1:6">
      <c r="A11545" s="79">
        <v>40612</v>
      </c>
      <c r="B11545" s="83" t="s">
        <v>50</v>
      </c>
      <c r="C11545" s="81">
        <v>44.921040391494017</v>
      </c>
      <c r="D11545" s="81">
        <v>54.442821959083936</v>
      </c>
      <c r="E11545" s="81">
        <v>9.5217815675899189</v>
      </c>
      <c r="F11545" s="62"/>
    </row>
    <row r="11546" spans="1:6">
      <c r="A11546" s="79">
        <v>40612</v>
      </c>
      <c r="B11546" s="83" t="s">
        <v>51</v>
      </c>
      <c r="C11546" s="81">
        <v>48.889918241073488</v>
      </c>
      <c r="D11546" s="81">
        <v>63.052793234204664</v>
      </c>
      <c r="E11546" s="81">
        <v>14.162874993131176</v>
      </c>
      <c r="F11546" s="62"/>
    </row>
    <row r="11547" spans="1:6">
      <c r="A11547" s="79">
        <v>40612</v>
      </c>
      <c r="B11547" s="83" t="s">
        <v>52</v>
      </c>
      <c r="C11547" s="81">
        <v>47.665724869593653</v>
      </c>
      <c r="D11547" s="81">
        <v>58.996539587469265</v>
      </c>
      <c r="E11547" s="81">
        <v>11.330814717875612</v>
      </c>
      <c r="F11547" s="62"/>
    </row>
    <row r="11548" spans="1:6">
      <c r="A11548" s="79">
        <v>40612</v>
      </c>
      <c r="B11548" s="83" t="s">
        <v>53</v>
      </c>
      <c r="C11548" s="81">
        <v>50.133947565323325</v>
      </c>
      <c r="D11548" s="81">
        <v>63.092824355472651</v>
      </c>
      <c r="E11548" s="81">
        <v>12.958876790149326</v>
      </c>
      <c r="F11548" s="62"/>
    </row>
    <row r="11549" spans="1:6">
      <c r="A11549" s="79">
        <v>40612</v>
      </c>
      <c r="B11549" s="83" t="s">
        <v>54</v>
      </c>
      <c r="C11549" s="81">
        <v>46.787105699523764</v>
      </c>
      <c r="D11549" s="81">
        <v>53.747324079694039</v>
      </c>
      <c r="E11549" s="81">
        <v>6.9602183801702751</v>
      </c>
      <c r="F11549" s="62"/>
    </row>
    <row r="11550" spans="1:6">
      <c r="A11550" s="79">
        <v>40612</v>
      </c>
      <c r="B11550" s="83" t="s">
        <v>55</v>
      </c>
      <c r="C11550" s="81">
        <v>42.452981111494339</v>
      </c>
      <c r="D11550" s="81">
        <v>45.306523451462283</v>
      </c>
      <c r="E11550" s="81">
        <v>2.8535423399679445</v>
      </c>
      <c r="F11550" s="62"/>
    </row>
    <row r="11551" spans="1:6">
      <c r="A11551" s="79">
        <v>40612</v>
      </c>
      <c r="B11551" s="83" t="s">
        <v>56</v>
      </c>
      <c r="C11551" s="81">
        <v>32.43212283689568</v>
      </c>
      <c r="D11551" s="81">
        <v>39.17227870497419</v>
      </c>
      <c r="E11551" s="81">
        <v>6.7401558680785101</v>
      </c>
      <c r="F11551" s="62"/>
    </row>
    <row r="11552" spans="1:6">
      <c r="A11552" s="79">
        <v>40612</v>
      </c>
      <c r="B11552" s="83" t="s">
        <v>57</v>
      </c>
      <c r="C11552" s="81">
        <v>32.718453814745637</v>
      </c>
      <c r="D11552" s="81">
        <v>38.536057964286286</v>
      </c>
      <c r="E11552" s="81">
        <v>5.8176041495406494</v>
      </c>
      <c r="F11552" s="62"/>
    </row>
    <row r="11553" spans="1:6">
      <c r="A11553" s="79">
        <v>40612</v>
      </c>
      <c r="B11553" s="83" t="s">
        <v>58</v>
      </c>
      <c r="C11553" s="81">
        <v>33.379951710205546</v>
      </c>
      <c r="D11553" s="81">
        <v>40.633951706172972</v>
      </c>
      <c r="E11553" s="81">
        <v>7.2539999959674262</v>
      </c>
      <c r="F11553" s="62"/>
    </row>
    <row r="11554" spans="1:6">
      <c r="A11554" s="79">
        <v>40612</v>
      </c>
      <c r="B11554" s="83" t="s">
        <v>59</v>
      </c>
      <c r="C11554" s="81">
        <v>34.801656818620359</v>
      </c>
      <c r="D11554" s="81">
        <v>36.090421285704643</v>
      </c>
      <c r="E11554" s="81">
        <v>1.2887644670842846</v>
      </c>
      <c r="F11554" s="62"/>
    </row>
    <row r="11555" spans="1:6">
      <c r="A11555" s="79">
        <v>40612</v>
      </c>
      <c r="B11555" s="83" t="s">
        <v>60</v>
      </c>
      <c r="C11555" s="81">
        <v>29.549339724636056</v>
      </c>
      <c r="D11555" s="81">
        <v>34.400307888814893</v>
      </c>
      <c r="E11555" s="81">
        <v>4.8509681641788376</v>
      </c>
      <c r="F11555" s="62"/>
    </row>
    <row r="11556" spans="1:6">
      <c r="A11556" s="79">
        <v>40612</v>
      </c>
      <c r="B11556" s="83" t="s">
        <v>61</v>
      </c>
      <c r="C11556" s="81">
        <v>29.391392627151074</v>
      </c>
      <c r="D11556" s="81">
        <v>33.237129683426069</v>
      </c>
      <c r="E11556" s="81">
        <v>3.8457370562749951</v>
      </c>
      <c r="F11556" s="62"/>
    </row>
    <row r="11557" spans="1:6">
      <c r="A11557" s="79">
        <v>40612</v>
      </c>
      <c r="B11557" s="83" t="s">
        <v>62</v>
      </c>
      <c r="C11557" s="81">
        <v>39.007545601044789</v>
      </c>
      <c r="D11557" s="81">
        <v>40.007923514002066</v>
      </c>
      <c r="E11557" s="81">
        <v>1.0003779129572763</v>
      </c>
      <c r="F11557" s="62"/>
    </row>
    <row r="11558" spans="1:6">
      <c r="A11558" s="79">
        <v>40612</v>
      </c>
      <c r="B11558" s="83" t="s">
        <v>63</v>
      </c>
      <c r="C11558" s="81">
        <v>41.683107617864437</v>
      </c>
      <c r="D11558" s="81">
        <v>42.235092677009725</v>
      </c>
      <c r="E11558" s="81">
        <v>0.55198505914528795</v>
      </c>
      <c r="F11558" s="62"/>
    </row>
    <row r="11559" spans="1:6">
      <c r="A11559" s="79">
        <v>40612</v>
      </c>
      <c r="B11559" s="83" t="s">
        <v>64</v>
      </c>
      <c r="C11559" s="81">
        <v>31.938639405695739</v>
      </c>
      <c r="D11559" s="81">
        <v>34.72869253127584</v>
      </c>
      <c r="E11559" s="81">
        <v>2.7900531255801013</v>
      </c>
      <c r="F11559" s="62"/>
    </row>
    <row r="11560" spans="1:6">
      <c r="A11560" s="79">
        <v>40612</v>
      </c>
      <c r="B11560" s="83" t="s">
        <v>65</v>
      </c>
      <c r="C11560" s="81">
        <v>35.097969858520308</v>
      </c>
      <c r="D11560" s="81">
        <v>42.106017486988748</v>
      </c>
      <c r="E11560" s="81">
        <v>7.0080476284684394</v>
      </c>
      <c r="F11560" s="62"/>
    </row>
    <row r="11561" spans="1:6">
      <c r="A11561" s="79">
        <v>40612</v>
      </c>
      <c r="B11561" s="83" t="s">
        <v>66</v>
      </c>
      <c r="C11561" s="81">
        <v>51.980569412843053</v>
      </c>
      <c r="D11561" s="81">
        <v>54.534117297736898</v>
      </c>
      <c r="E11561" s="81">
        <v>2.5535478848938453</v>
      </c>
      <c r="F11561" s="62"/>
    </row>
    <row r="11562" spans="1:6">
      <c r="A11562" s="79">
        <v>40612</v>
      </c>
      <c r="B11562" s="83" t="s">
        <v>67</v>
      </c>
      <c r="C11562" s="81">
        <v>52.642082721692965</v>
      </c>
      <c r="D11562" s="81">
        <v>58.630512169040287</v>
      </c>
      <c r="E11562" s="81">
        <v>5.9884294473473219</v>
      </c>
      <c r="F11562" s="62"/>
    </row>
    <row r="11563" spans="1:6">
      <c r="A11563" s="79">
        <v>40612</v>
      </c>
      <c r="B11563" s="83" t="s">
        <v>68</v>
      </c>
      <c r="C11563" s="81">
        <v>51.319151022473136</v>
      </c>
      <c r="D11563" s="81">
        <v>56.473122344551605</v>
      </c>
      <c r="E11563" s="81">
        <v>5.1539713220784691</v>
      </c>
      <c r="F11563" s="62"/>
    </row>
    <row r="11564" spans="1:6">
      <c r="A11564" s="79">
        <v>40612</v>
      </c>
      <c r="B11564" s="83" t="s">
        <v>69</v>
      </c>
      <c r="C11564" s="81">
        <v>34.11076859672044</v>
      </c>
      <c r="D11564" s="81">
        <v>39.57103783165411</v>
      </c>
      <c r="E11564" s="81">
        <v>5.4602692349336692</v>
      </c>
      <c r="F11564" s="62"/>
    </row>
    <row r="11565" spans="1:6">
      <c r="A11565" s="79">
        <v>40612</v>
      </c>
      <c r="B11565" s="83" t="s">
        <v>70</v>
      </c>
      <c r="C11565" s="81">
        <v>31.425366949885799</v>
      </c>
      <c r="D11565" s="81">
        <v>36.956244685683508</v>
      </c>
      <c r="E11565" s="81">
        <v>5.5308777357977092</v>
      </c>
      <c r="F11565" s="62"/>
    </row>
    <row r="11566" spans="1:6">
      <c r="A11566" s="79">
        <v>40612</v>
      </c>
      <c r="B11566" s="83" t="s">
        <v>71</v>
      </c>
      <c r="C11566" s="81">
        <v>31.218055619125824</v>
      </c>
      <c r="D11566" s="81">
        <v>37.135286865489476</v>
      </c>
      <c r="E11566" s="81">
        <v>5.9172312463636523</v>
      </c>
      <c r="F11566" s="62"/>
    </row>
    <row r="11567" spans="1:6">
      <c r="A11567" s="79">
        <v>40612</v>
      </c>
      <c r="B11567" s="83" t="s">
        <v>72</v>
      </c>
      <c r="C11567" s="81">
        <v>32.244855147395683</v>
      </c>
      <c r="D11567" s="81">
        <v>34.629845632905848</v>
      </c>
      <c r="E11567" s="81">
        <v>2.3849904855101656</v>
      </c>
      <c r="F11567" s="62"/>
    </row>
    <row r="11568" spans="1:6">
      <c r="A11568" s="79">
        <v>40612</v>
      </c>
      <c r="B11568" s="83" t="s">
        <v>73</v>
      </c>
      <c r="C11568" s="81">
        <v>29.707540859411022</v>
      </c>
      <c r="D11568" s="81">
        <v>34.152675109389918</v>
      </c>
      <c r="E11568" s="81">
        <v>4.4451342499788957</v>
      </c>
      <c r="F11568" s="62"/>
    </row>
    <row r="11569" spans="1:6">
      <c r="A11569" s="79">
        <v>40612</v>
      </c>
      <c r="B11569" s="83" t="s">
        <v>74</v>
      </c>
      <c r="C11569" s="81">
        <v>20.930550056397195</v>
      </c>
      <c r="D11569" s="81">
        <v>22.152057806272705</v>
      </c>
      <c r="E11569" s="81">
        <v>1.22150774987551</v>
      </c>
      <c r="F11569" s="62"/>
    </row>
    <row r="11570" spans="1:6">
      <c r="A11570" s="79">
        <v>40612</v>
      </c>
      <c r="B11570" s="83" t="s">
        <v>75</v>
      </c>
      <c r="C11570" s="81">
        <v>21.740141225007086</v>
      </c>
      <c r="D11570" s="81">
        <v>25.711553299958172</v>
      </c>
      <c r="E11570" s="81">
        <v>3.9714120749510862</v>
      </c>
      <c r="F11570" s="62"/>
    </row>
    <row r="11571" spans="1:6">
      <c r="A11571" s="79">
        <v>40613</v>
      </c>
      <c r="B11571" s="83" t="s">
        <v>76</v>
      </c>
      <c r="C11571" s="81">
        <v>23.507405948236848</v>
      </c>
      <c r="D11571" s="81">
        <v>25.463041412233206</v>
      </c>
      <c r="E11571" s="81">
        <v>1.9556354639963587</v>
      </c>
      <c r="F11571" s="62"/>
    </row>
    <row r="11572" spans="1:6">
      <c r="A11572" s="79">
        <v>40613</v>
      </c>
      <c r="B11572" s="83" t="s">
        <v>77</v>
      </c>
      <c r="C11572" s="81">
        <v>18.097060664472576</v>
      </c>
      <c r="D11572" s="81">
        <v>18.900953729714185</v>
      </c>
      <c r="E11572" s="81">
        <v>0.80389306524160986</v>
      </c>
      <c r="F11572" s="62"/>
    </row>
    <row r="11573" spans="1:6">
      <c r="A11573" s="79">
        <v>40613</v>
      </c>
      <c r="B11573" s="83" t="s">
        <v>78</v>
      </c>
      <c r="C11573" s="81">
        <v>10.672632043908569</v>
      </c>
      <c r="D11573" s="81">
        <v>11.533483415718282</v>
      </c>
      <c r="E11573" s="81">
        <v>0.86085137180971216</v>
      </c>
      <c r="F11573" s="62"/>
    </row>
    <row r="11574" spans="1:6">
      <c r="A11574" s="79">
        <v>40613</v>
      </c>
      <c r="B11574" s="83" t="s">
        <v>79</v>
      </c>
      <c r="C11574" s="81">
        <v>9.8531852827086777</v>
      </c>
      <c r="D11574" s="81">
        <v>11.951099938032218</v>
      </c>
      <c r="E11574" s="81">
        <v>2.0979146553235406</v>
      </c>
      <c r="F11574" s="62"/>
    </row>
    <row r="11575" spans="1:6">
      <c r="A11575" s="79">
        <v>40613</v>
      </c>
      <c r="B11575" s="83" t="s">
        <v>80</v>
      </c>
      <c r="C11575" s="81">
        <v>9.6656054992187048</v>
      </c>
      <c r="D11575" s="81">
        <v>12.836025076445086</v>
      </c>
      <c r="E11575" s="81">
        <v>3.1704195772263812</v>
      </c>
      <c r="F11575" s="62"/>
    </row>
    <row r="11576" spans="1:6">
      <c r="A11576" s="79">
        <v>40613</v>
      </c>
      <c r="B11576" s="83" t="s">
        <v>81</v>
      </c>
      <c r="C11576" s="81">
        <v>8.6289523699088431</v>
      </c>
      <c r="D11576" s="81">
        <v>11.394357368680302</v>
      </c>
      <c r="E11576" s="81">
        <v>2.7654049987714586</v>
      </c>
      <c r="F11576" s="62"/>
    </row>
    <row r="11577" spans="1:6">
      <c r="A11577" s="79">
        <v>40613</v>
      </c>
      <c r="B11577" s="83" t="s">
        <v>82</v>
      </c>
      <c r="C11577" s="81">
        <v>9.9815516917486615</v>
      </c>
      <c r="D11577" s="81">
        <v>14.516401738817834</v>
      </c>
      <c r="E11577" s="81">
        <v>4.5348500470691722</v>
      </c>
      <c r="F11577" s="62"/>
    </row>
    <row r="11578" spans="1:6">
      <c r="A11578" s="79">
        <v>40613</v>
      </c>
      <c r="B11578" s="83" t="s">
        <v>83</v>
      </c>
      <c r="C11578" s="81">
        <v>16.260757354392819</v>
      </c>
      <c r="D11578" s="81">
        <v>17.200977597407434</v>
      </c>
      <c r="E11578" s="81">
        <v>0.94022024301461471</v>
      </c>
      <c r="F11578" s="62"/>
    </row>
    <row r="11579" spans="1:6">
      <c r="A11579" s="79">
        <v>40613</v>
      </c>
      <c r="B11579" s="83" t="s">
        <v>84</v>
      </c>
      <c r="C11579" s="81">
        <v>9.9223261265986675</v>
      </c>
      <c r="D11579" s="81">
        <v>14.158522019405888</v>
      </c>
      <c r="E11579" s="81">
        <v>4.2361958928072205</v>
      </c>
      <c r="F11579" s="62"/>
    </row>
    <row r="11580" spans="1:6">
      <c r="A11580" s="79">
        <v>40613</v>
      </c>
      <c r="B11580" s="83" t="s">
        <v>85</v>
      </c>
      <c r="C11580" s="81">
        <v>10.988612666113525</v>
      </c>
      <c r="D11580" s="81">
        <v>20.442403002948947</v>
      </c>
      <c r="E11580" s="81">
        <v>9.4537903368354215</v>
      </c>
      <c r="F11580" s="62"/>
    </row>
    <row r="11581" spans="1:6">
      <c r="A11581" s="79">
        <v>40613</v>
      </c>
      <c r="B11581" s="83" t="s">
        <v>86</v>
      </c>
      <c r="C11581" s="81">
        <v>9.4978004011787238</v>
      </c>
      <c r="D11581" s="81">
        <v>11.215505152774325</v>
      </c>
      <c r="E11581" s="81">
        <v>1.7177047515956012</v>
      </c>
      <c r="F11581" s="62"/>
    </row>
    <row r="11582" spans="1:6">
      <c r="A11582" s="79">
        <v>40613</v>
      </c>
      <c r="B11582" s="83" t="s">
        <v>87</v>
      </c>
      <c r="C11582" s="81">
        <v>15.747402182872889</v>
      </c>
      <c r="D11582" s="81">
        <v>19.020661369718159</v>
      </c>
      <c r="E11582" s="81">
        <v>3.2732591868452694</v>
      </c>
      <c r="F11582" s="62"/>
    </row>
    <row r="11583" spans="1:6">
      <c r="A11583" s="79">
        <v>40613</v>
      </c>
      <c r="B11583" s="83" t="s">
        <v>88</v>
      </c>
      <c r="C11583" s="81">
        <v>16.023855401577848</v>
      </c>
      <c r="D11583" s="81">
        <v>18.324700410628264</v>
      </c>
      <c r="E11583" s="81">
        <v>2.3008450090504162</v>
      </c>
      <c r="F11583" s="62"/>
    </row>
    <row r="11584" spans="1:6">
      <c r="A11584" s="79">
        <v>40613</v>
      </c>
      <c r="B11584" s="83" t="s">
        <v>89</v>
      </c>
      <c r="C11584" s="81">
        <v>12.509080224163322</v>
      </c>
      <c r="D11584" s="81">
        <v>14.218326718307877</v>
      </c>
      <c r="E11584" s="81">
        <v>1.7092464941445549</v>
      </c>
      <c r="F11584" s="62"/>
    </row>
    <row r="11585" spans="1:6">
      <c r="A11585" s="79">
        <v>40613</v>
      </c>
      <c r="B11585" s="83" t="s">
        <v>90</v>
      </c>
      <c r="C11585" s="81">
        <v>26.578109350756431</v>
      </c>
      <c r="D11585" s="81">
        <v>27.193849323990939</v>
      </c>
      <c r="E11585" s="81">
        <v>0.61573997323450769</v>
      </c>
      <c r="F11585" s="62"/>
    </row>
    <row r="11586" spans="1:6">
      <c r="A11586" s="79">
        <v>40613</v>
      </c>
      <c r="B11586" s="83" t="s">
        <v>91</v>
      </c>
      <c r="C11586" s="81">
        <v>19.568293065827373</v>
      </c>
      <c r="D11586" s="81">
        <v>20.213971032157978</v>
      </c>
      <c r="E11586" s="81">
        <v>0.64567796633060581</v>
      </c>
      <c r="F11586" s="62"/>
    </row>
    <row r="11587" spans="1:6">
      <c r="A11587" s="79">
        <v>40613</v>
      </c>
      <c r="B11587" s="83" t="s">
        <v>92</v>
      </c>
      <c r="C11587" s="81">
        <v>11.571167251198448</v>
      </c>
      <c r="D11587" s="81">
        <v>12.667315646256107</v>
      </c>
      <c r="E11587" s="81">
        <v>1.0961483950576589</v>
      </c>
      <c r="F11587" s="62"/>
    </row>
    <row r="11588" spans="1:6">
      <c r="A11588" s="79">
        <v>40613</v>
      </c>
      <c r="B11588" s="83" t="s">
        <v>93</v>
      </c>
      <c r="C11588" s="81">
        <v>19.252380488247415</v>
      </c>
      <c r="D11588" s="81">
        <v>20.880234095696878</v>
      </c>
      <c r="E11588" s="81">
        <v>1.6278536074494632</v>
      </c>
      <c r="F11588" s="62"/>
    </row>
    <row r="11589" spans="1:6">
      <c r="A11589" s="79">
        <v>40613</v>
      </c>
      <c r="B11589" s="83" t="s">
        <v>94</v>
      </c>
      <c r="C11589" s="81">
        <v>19.963249816737317</v>
      </c>
      <c r="D11589" s="81">
        <v>21.496742903350786</v>
      </c>
      <c r="E11589" s="81">
        <v>1.5334930866134684</v>
      </c>
      <c r="F11589" s="62"/>
    </row>
    <row r="11590" spans="1:6">
      <c r="A11590" s="79">
        <v>40613</v>
      </c>
      <c r="B11590" s="83" t="s">
        <v>95</v>
      </c>
      <c r="C11590" s="81">
        <v>18.01827556162258</v>
      </c>
      <c r="D11590" s="81">
        <v>23.624591800388469</v>
      </c>
      <c r="E11590" s="81">
        <v>5.6063162387658885</v>
      </c>
      <c r="F11590" s="62"/>
    </row>
    <row r="11591" spans="1:6">
      <c r="A11591" s="79">
        <v>40613</v>
      </c>
      <c r="B11591" s="83" t="s">
        <v>96</v>
      </c>
      <c r="C11591" s="81">
        <v>13.802501168518145</v>
      </c>
      <c r="D11591" s="81">
        <v>15.232723058441721</v>
      </c>
      <c r="E11591" s="81">
        <v>1.4302218899235761</v>
      </c>
      <c r="F11591" s="62"/>
    </row>
    <row r="11592" spans="1:6">
      <c r="A11592" s="79">
        <v>40613</v>
      </c>
      <c r="B11592" s="83" t="s">
        <v>97</v>
      </c>
      <c r="C11592" s="81">
        <v>18.393473100822529</v>
      </c>
      <c r="D11592" s="81">
        <v>20.253995736425971</v>
      </c>
      <c r="E11592" s="81">
        <v>1.8605226356034414</v>
      </c>
      <c r="F11592" s="62"/>
    </row>
    <row r="11593" spans="1:6">
      <c r="A11593" s="79">
        <v>40613</v>
      </c>
      <c r="B11593" s="83" t="s">
        <v>98</v>
      </c>
      <c r="C11593" s="81">
        <v>33.104322600925549</v>
      </c>
      <c r="D11593" s="81">
        <v>39.424280943899099</v>
      </c>
      <c r="E11593" s="81">
        <v>6.3199583429735497</v>
      </c>
      <c r="F11593" s="62"/>
    </row>
    <row r="11594" spans="1:6">
      <c r="A11594" s="79">
        <v>40613</v>
      </c>
      <c r="B11594" s="83" t="s">
        <v>99</v>
      </c>
      <c r="C11594" s="81">
        <v>27.595179906771289</v>
      </c>
      <c r="D11594" s="81">
        <v>32.195734541441176</v>
      </c>
      <c r="E11594" s="81">
        <v>4.6005546346698871</v>
      </c>
      <c r="F11594" s="62"/>
    </row>
    <row r="11595" spans="1:6">
      <c r="A11595" s="79">
        <v>40613</v>
      </c>
      <c r="B11595" s="83" t="s">
        <v>100</v>
      </c>
      <c r="C11595" s="81">
        <v>26.874463549356385</v>
      </c>
      <c r="D11595" s="81">
        <v>30.962855491933365</v>
      </c>
      <c r="E11595" s="81">
        <v>4.0883919425769797</v>
      </c>
      <c r="F11595" s="62"/>
    </row>
    <row r="11596" spans="1:6">
      <c r="A11596" s="79">
        <v>40613</v>
      </c>
      <c r="B11596" s="83" t="s">
        <v>101</v>
      </c>
      <c r="C11596" s="81">
        <v>31.880123381530712</v>
      </c>
      <c r="D11596" s="81">
        <v>40.786736558127892</v>
      </c>
      <c r="E11596" s="81">
        <v>8.9066131765971797</v>
      </c>
      <c r="F11596" s="62"/>
    </row>
    <row r="11597" spans="1:6">
      <c r="A11597" s="79">
        <v>40613</v>
      </c>
      <c r="B11597" s="83" t="s">
        <v>102</v>
      </c>
      <c r="C11597" s="81">
        <v>30.576897635145887</v>
      </c>
      <c r="D11597" s="81">
        <v>39.136257753306133</v>
      </c>
      <c r="E11597" s="81">
        <v>8.5593601181602459</v>
      </c>
      <c r="F11597" s="62"/>
    </row>
    <row r="11598" spans="1:6">
      <c r="A11598" s="79">
        <v>40613</v>
      </c>
      <c r="B11598" s="83" t="s">
        <v>103</v>
      </c>
      <c r="C11598" s="81">
        <v>37.96197716231989</v>
      </c>
      <c r="D11598" s="81">
        <v>49.596559977588569</v>
      </c>
      <c r="E11598" s="81">
        <v>11.634582815268679</v>
      </c>
      <c r="F11598" s="62"/>
    </row>
    <row r="11599" spans="1:6">
      <c r="A11599" s="79">
        <v>40613</v>
      </c>
      <c r="B11599" s="83" t="s">
        <v>104</v>
      </c>
      <c r="C11599" s="81">
        <v>34.437310085755364</v>
      </c>
      <c r="D11599" s="81">
        <v>47.409160039448892</v>
      </c>
      <c r="E11599" s="81">
        <v>12.971849953693528</v>
      </c>
      <c r="F11599" s="62"/>
    </row>
    <row r="11600" spans="1:6">
      <c r="A11600" s="79">
        <v>40613</v>
      </c>
      <c r="B11600" s="83" t="s">
        <v>105</v>
      </c>
      <c r="C11600" s="81">
        <v>53.591121962532789</v>
      </c>
      <c r="D11600" s="81">
        <v>75.469017159018691</v>
      </c>
      <c r="E11600" s="81">
        <v>21.877895196485902</v>
      </c>
      <c r="F11600" s="62"/>
    </row>
    <row r="11601" spans="1:6">
      <c r="A11601" s="79">
        <v>40613</v>
      </c>
      <c r="B11601" s="83" t="s">
        <v>106</v>
      </c>
      <c r="C11601" s="81">
        <v>46.24557271755377</v>
      </c>
      <c r="D11601" s="81">
        <v>71.392446808049286</v>
      </c>
      <c r="E11601" s="81">
        <v>25.146874090495515</v>
      </c>
      <c r="F11601" s="62"/>
    </row>
    <row r="11602" spans="1:6">
      <c r="A11602" s="79">
        <v>40613</v>
      </c>
      <c r="B11602" s="83" t="s">
        <v>107</v>
      </c>
      <c r="C11602" s="81">
        <v>72.073630912490302</v>
      </c>
      <c r="D11602" s="81">
        <v>105.89570214103411</v>
      </c>
      <c r="E11602" s="81">
        <v>33.822071228543805</v>
      </c>
      <c r="F11602" s="62"/>
    </row>
    <row r="11603" spans="1:6">
      <c r="A11603" s="79">
        <v>40613</v>
      </c>
      <c r="B11603" s="83" t="s">
        <v>108</v>
      </c>
      <c r="C11603" s="81">
        <v>59.21889074767202</v>
      </c>
      <c r="D11603" s="81">
        <v>82.230918297577659</v>
      </c>
      <c r="E11603" s="81">
        <v>23.012027549905639</v>
      </c>
      <c r="F11603" s="62"/>
    </row>
    <row r="11604" spans="1:6">
      <c r="A11604" s="79">
        <v>40613</v>
      </c>
      <c r="B11604" s="83" t="s">
        <v>109</v>
      </c>
      <c r="C11604" s="81">
        <v>49.493911433528325</v>
      </c>
      <c r="D11604" s="81">
        <v>75.469645611018677</v>
      </c>
      <c r="E11604" s="81">
        <v>25.975734177490352</v>
      </c>
      <c r="F11604" s="62"/>
    </row>
    <row r="11605" spans="1:6">
      <c r="A11605" s="79">
        <v>40613</v>
      </c>
      <c r="B11605" s="83" t="s">
        <v>110</v>
      </c>
      <c r="C11605" s="81">
        <v>50.629350283433176</v>
      </c>
      <c r="D11605" s="81">
        <v>76.66300118605848</v>
      </c>
      <c r="E11605" s="81">
        <v>26.033650902625304</v>
      </c>
      <c r="F11605" s="62"/>
    </row>
    <row r="11606" spans="1:6">
      <c r="A11606" s="79">
        <v>40613</v>
      </c>
      <c r="B11606" s="83" t="s">
        <v>111</v>
      </c>
      <c r="C11606" s="81">
        <v>35.227307377515253</v>
      </c>
      <c r="D11606" s="81">
        <v>49.428349189699581</v>
      </c>
      <c r="E11606" s="81">
        <v>14.201041812184329</v>
      </c>
      <c r="F11606" s="62"/>
    </row>
    <row r="11607" spans="1:6">
      <c r="A11607" s="79">
        <v>40613</v>
      </c>
      <c r="B11607" s="83" t="s">
        <v>112</v>
      </c>
      <c r="C11607" s="81">
        <v>28.02981692169622</v>
      </c>
      <c r="D11607" s="81">
        <v>40.360106021096939</v>
      </c>
      <c r="E11607" s="81">
        <v>12.330289099400719</v>
      </c>
      <c r="F11607" s="62"/>
    </row>
    <row r="11608" spans="1:6">
      <c r="A11608" s="79">
        <v>40613</v>
      </c>
      <c r="B11608" s="83" t="s">
        <v>113</v>
      </c>
      <c r="C11608" s="81">
        <v>26.232923242091463</v>
      </c>
      <c r="D11608" s="81">
        <v>34.692461950707788</v>
      </c>
      <c r="E11608" s="81">
        <v>8.459538708616325</v>
      </c>
      <c r="F11608" s="62"/>
    </row>
    <row r="11609" spans="1:6">
      <c r="A11609" s="79">
        <v>40613</v>
      </c>
      <c r="B11609" s="83" t="s">
        <v>114</v>
      </c>
      <c r="C11609" s="81">
        <v>20.773091546477197</v>
      </c>
      <c r="D11609" s="81">
        <v>25.405395474931183</v>
      </c>
      <c r="E11609" s="81">
        <v>4.632303928453986</v>
      </c>
      <c r="F11609" s="62"/>
    </row>
    <row r="11610" spans="1:6">
      <c r="A11610" s="79">
        <v>40613</v>
      </c>
      <c r="B11610" s="83" t="s">
        <v>115</v>
      </c>
      <c r="C11610" s="81">
        <v>22.342934840511987</v>
      </c>
      <c r="D11610" s="81">
        <v>31.232294837392306</v>
      </c>
      <c r="E11610" s="81">
        <v>8.8893599968803194</v>
      </c>
      <c r="F11610" s="62"/>
    </row>
    <row r="11611" spans="1:6">
      <c r="A11611" s="79">
        <v>40613</v>
      </c>
      <c r="B11611" s="83" t="s">
        <v>116</v>
      </c>
      <c r="C11611" s="81">
        <v>21.622208223597081</v>
      </c>
      <c r="D11611" s="81">
        <v>27.931136210048802</v>
      </c>
      <c r="E11611" s="81">
        <v>6.3089279864517209</v>
      </c>
      <c r="F11611" s="62"/>
    </row>
    <row r="11612" spans="1:6">
      <c r="A11612" s="79">
        <v>40613</v>
      </c>
      <c r="B11612" s="83" t="s">
        <v>117</v>
      </c>
      <c r="C11612" s="81">
        <v>22.184991587322006</v>
      </c>
      <c r="D11612" s="81">
        <v>26.260692166293051</v>
      </c>
      <c r="E11612" s="81">
        <v>4.0757005789710448</v>
      </c>
      <c r="F11612" s="62"/>
    </row>
    <row r="11613" spans="1:6">
      <c r="A11613" s="79">
        <v>40613</v>
      </c>
      <c r="B11613" s="83" t="s">
        <v>118</v>
      </c>
      <c r="C11613" s="81">
        <v>23.586994792386815</v>
      </c>
      <c r="D11613" s="81">
        <v>29.989554128867489</v>
      </c>
      <c r="E11613" s="81">
        <v>6.4025593364806745</v>
      </c>
      <c r="F11613" s="62"/>
    </row>
    <row r="11614" spans="1:6">
      <c r="A11614" s="79">
        <v>40613</v>
      </c>
      <c r="B11614" s="83" t="s">
        <v>119</v>
      </c>
      <c r="C11614" s="81">
        <v>19.430403568557377</v>
      </c>
      <c r="D11614" s="81">
        <v>24.003625456234388</v>
      </c>
      <c r="E11614" s="81">
        <v>4.5732218876770112</v>
      </c>
      <c r="F11614" s="62"/>
    </row>
    <row r="11615" spans="1:6">
      <c r="A11615" s="79">
        <v>40613</v>
      </c>
      <c r="B11615" s="83" t="s">
        <v>120</v>
      </c>
      <c r="C11615" s="81">
        <v>21.543275661557093</v>
      </c>
      <c r="D11615" s="81">
        <v>28.756681579159675</v>
      </c>
      <c r="E11615" s="81">
        <v>7.2134059176025822</v>
      </c>
      <c r="F11615" s="62"/>
    </row>
    <row r="11616" spans="1:6">
      <c r="A11616" s="79">
        <v>40613</v>
      </c>
      <c r="B11616" s="83" t="s">
        <v>121</v>
      </c>
      <c r="C11616" s="81">
        <v>17.781605491612599</v>
      </c>
      <c r="D11616" s="81">
        <v>19.529128698185062</v>
      </c>
      <c r="E11616" s="81">
        <v>1.7475232065724633</v>
      </c>
      <c r="F11616" s="62"/>
    </row>
    <row r="11617" spans="1:6">
      <c r="A11617" s="79">
        <v>40613</v>
      </c>
      <c r="B11617" s="83" t="s">
        <v>122</v>
      </c>
      <c r="C11617" s="81">
        <v>16.87328282084772</v>
      </c>
      <c r="D11617" s="81">
        <v>21.309068189127792</v>
      </c>
      <c r="E11617" s="81">
        <v>4.4357853682800723</v>
      </c>
      <c r="F11617" s="62"/>
    </row>
    <row r="11618" spans="1:6">
      <c r="A11618" s="79">
        <v>40613</v>
      </c>
      <c r="B11618" s="83" t="s">
        <v>27</v>
      </c>
      <c r="C11618" s="81">
        <v>18.443131407577507</v>
      </c>
      <c r="D11618" s="81">
        <v>24.053543283519378</v>
      </c>
      <c r="E11618" s="81">
        <v>5.6104118759418711</v>
      </c>
      <c r="F11618" s="62"/>
    </row>
    <row r="11619" spans="1:6">
      <c r="A11619" s="79">
        <v>40613</v>
      </c>
      <c r="B11619" s="83" t="s">
        <v>28</v>
      </c>
      <c r="C11619" s="81">
        <v>18.443142680957507</v>
      </c>
      <c r="D11619" s="81">
        <v>24.123198629038367</v>
      </c>
      <c r="E11619" s="81">
        <v>5.6800559480808595</v>
      </c>
      <c r="F11619" s="62"/>
    </row>
    <row r="11620" spans="1:6">
      <c r="A11620" s="79">
        <v>40613</v>
      </c>
      <c r="B11620" s="83" t="s">
        <v>29</v>
      </c>
      <c r="C11620" s="81">
        <v>20.279570782767259</v>
      </c>
      <c r="D11620" s="81">
        <v>26.002595109451082</v>
      </c>
      <c r="E11620" s="81">
        <v>5.7230243266838237</v>
      </c>
      <c r="F11620" s="62"/>
    </row>
    <row r="11621" spans="1:6">
      <c r="A11621" s="84">
        <v>40613</v>
      </c>
      <c r="B11621" s="85" t="s">
        <v>30</v>
      </c>
      <c r="C11621" s="86"/>
      <c r="D11621" s="86"/>
      <c r="E11621" s="86"/>
      <c r="F11621" s="87" t="s">
        <v>123</v>
      </c>
    </row>
  </sheetData>
  <mergeCells count="2">
    <mergeCell ref="F8:F9"/>
    <mergeCell ref="A8:A9"/>
  </mergeCells>
  <phoneticPr fontId="14" type="noConversion"/>
  <conditionalFormatting sqref="C5:C6 B2">
    <cfRule type="cellIs" dxfId="3" priority="18" stopIfTrue="1" operator="lessThan">
      <formula>0</formula>
    </cfRule>
  </conditionalFormatting>
  <conditionalFormatting sqref="C8:E9">
    <cfRule type="cellIs" dxfId="2" priority="17" stopIfTrue="1" operator="lessThan">
      <formula>0</formula>
    </cfRule>
  </conditionalFormatting>
  <conditionalFormatting sqref="C5:C6">
    <cfRule type="cellIs" dxfId="1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T2912"/>
  <sheetViews>
    <sheetView topLeftCell="I1" workbookViewId="0">
      <selection activeCell="U21" sqref="U21"/>
    </sheetView>
  </sheetViews>
  <sheetFormatPr defaultRowHeight="12.75"/>
  <cols>
    <col min="1" max="1" width="17.28515625" customWidth="1"/>
    <col min="2" max="2" width="2.42578125" style="13" customWidth="1"/>
    <col min="3" max="3" width="11.42578125" style="36" customWidth="1"/>
    <col min="4" max="4" width="10" style="37" customWidth="1"/>
    <col min="5" max="5" width="10.7109375" style="24" customWidth="1"/>
    <col min="6" max="6" width="11.140625" style="24" bestFit="1" customWidth="1"/>
    <col min="7" max="10" width="10.7109375" style="24" customWidth="1"/>
    <col min="11" max="11" width="17.85546875" style="40" bestFit="1" customWidth="1"/>
    <col min="12" max="12" width="9.140625" style="13"/>
    <col min="13" max="13" width="46.5703125" customWidth="1"/>
  </cols>
  <sheetData>
    <row r="1" spans="1:20" ht="15.75">
      <c r="D1" s="45" t="s">
        <v>124</v>
      </c>
      <c r="E1" s="42"/>
      <c r="F1" s="25"/>
      <c r="I1" s="46"/>
    </row>
    <row r="2" spans="1:20">
      <c r="D2" s="44" t="s">
        <v>127</v>
      </c>
      <c r="E2" s="42"/>
      <c r="F2" s="25"/>
      <c r="H2" s="47"/>
      <c r="I2" s="46"/>
    </row>
    <row r="3" spans="1:20">
      <c r="D3" s="33" t="s">
        <v>128</v>
      </c>
      <c r="E3" s="46"/>
      <c r="F3" s="25"/>
    </row>
    <row r="4" spans="1:20">
      <c r="D4" s="35" t="s">
        <v>8</v>
      </c>
      <c r="E4" s="46"/>
      <c r="F4" s="25"/>
    </row>
    <row r="5" spans="1:20">
      <c r="D5" s="33" t="s">
        <v>9</v>
      </c>
      <c r="E5" s="38">
        <v>40492</v>
      </c>
      <c r="M5" s="6"/>
    </row>
    <row r="6" spans="1:20">
      <c r="D6" s="33" t="s">
        <v>10</v>
      </c>
      <c r="E6" s="38">
        <v>40613</v>
      </c>
      <c r="M6" s="6"/>
    </row>
    <row r="7" spans="1:20" ht="13.5" thickBot="1">
      <c r="C7" s="25"/>
      <c r="K7" s="41"/>
    </row>
    <row r="8" spans="1:20" s="4" customFormat="1" ht="27.75" thickBot="1">
      <c r="B8" s="39"/>
      <c r="C8" s="95" t="s">
        <v>2</v>
      </c>
      <c r="D8" s="30" t="s">
        <v>5</v>
      </c>
      <c r="E8" s="51" t="s">
        <v>0</v>
      </c>
      <c r="F8" s="51" t="s">
        <v>12</v>
      </c>
      <c r="G8" s="51" t="s">
        <v>1</v>
      </c>
      <c r="H8" s="51" t="s">
        <v>1</v>
      </c>
      <c r="I8" s="51" t="s">
        <v>6</v>
      </c>
      <c r="J8" s="51" t="s">
        <v>6</v>
      </c>
      <c r="K8" s="97" t="s">
        <v>3</v>
      </c>
      <c r="L8" s="13"/>
      <c r="M8" s="7" t="s">
        <v>130</v>
      </c>
    </row>
    <row r="9" spans="1:20" ht="18" customHeight="1" thickBot="1">
      <c r="C9" s="96"/>
      <c r="D9" s="31" t="s">
        <v>26</v>
      </c>
      <c r="E9" s="32" t="s">
        <v>4</v>
      </c>
      <c r="F9" s="52" t="s">
        <v>7</v>
      </c>
      <c r="G9" s="32" t="s">
        <v>4</v>
      </c>
      <c r="H9" s="52" t="s">
        <v>7</v>
      </c>
      <c r="I9" s="32" t="s">
        <v>4</v>
      </c>
      <c r="J9" s="52" t="s">
        <v>7</v>
      </c>
      <c r="K9" s="98"/>
      <c r="M9" s="7"/>
      <c r="N9" s="14" t="s">
        <v>0</v>
      </c>
      <c r="O9" s="14" t="s">
        <v>1</v>
      </c>
      <c r="P9" s="15" t="s">
        <v>6</v>
      </c>
    </row>
    <row r="10" spans="1:20" ht="39" thickBot="1">
      <c r="A10" s="91">
        <f>C10+D10</f>
        <v>40492.583333333336</v>
      </c>
      <c r="C10" s="66">
        <v>40492</v>
      </c>
      <c r="D10" s="67">
        <v>0.58333333333333337</v>
      </c>
      <c r="E10" s="68"/>
      <c r="F10" s="63"/>
      <c r="G10" s="68"/>
      <c r="H10" s="63"/>
      <c r="I10" s="68"/>
      <c r="J10" s="63"/>
      <c r="K10" s="64" t="s">
        <v>125</v>
      </c>
      <c r="M10" s="19"/>
      <c r="N10" s="16" t="s">
        <v>7</v>
      </c>
      <c r="O10" s="17" t="s">
        <v>7</v>
      </c>
      <c r="P10" s="16" t="s">
        <v>7</v>
      </c>
      <c r="R10" s="92" t="s">
        <v>135</v>
      </c>
      <c r="S10" s="92" t="s">
        <v>134</v>
      </c>
      <c r="T10" s="92" t="s">
        <v>137</v>
      </c>
    </row>
    <row r="11" spans="1:20">
      <c r="A11" s="91">
        <f t="shared" ref="A11:A74" si="0">C11+D11</f>
        <v>40492.625</v>
      </c>
      <c r="C11" s="69">
        <v>40492</v>
      </c>
      <c r="D11" s="70">
        <v>0.625</v>
      </c>
      <c r="E11" s="71">
        <v>39.553064177131496</v>
      </c>
      <c r="F11" s="54">
        <f>E11*1.91</f>
        <v>75.546352578321148</v>
      </c>
      <c r="G11" s="71">
        <v>77.830262567900974</v>
      </c>
      <c r="H11" s="54">
        <f>G11*1.91</f>
        <v>148.65580150469086</v>
      </c>
      <c r="I11" s="71">
        <v>38.277198390769485</v>
      </c>
      <c r="J11" s="54">
        <f>I11*1.91</f>
        <v>73.109448926369708</v>
      </c>
      <c r="K11" s="50"/>
      <c r="M11" s="18" t="s">
        <v>14</v>
      </c>
      <c r="N11" s="20">
        <f>MIN(F10:F1244)</f>
        <v>2.8365701503349854</v>
      </c>
      <c r="O11" s="20">
        <f>MIN(H10:H1244)</f>
        <v>7.1326485902772854</v>
      </c>
      <c r="P11" s="20">
        <f>MIN(J10:J1244)</f>
        <v>1.3418853660487986</v>
      </c>
      <c r="R11">
        <v>200</v>
      </c>
      <c r="S11">
        <v>40</v>
      </c>
      <c r="T11" s="9">
        <f>AVERAGE($J$10:$J$1244)</f>
        <v>50.175708972136704</v>
      </c>
    </row>
    <row r="12" spans="1:20">
      <c r="A12" s="91">
        <f t="shared" si="0"/>
        <v>40492.666666666664</v>
      </c>
      <c r="C12" s="69">
        <v>40492</v>
      </c>
      <c r="D12" s="70">
        <v>0.66666666666666663</v>
      </c>
      <c r="E12" s="71">
        <v>83.625654795700967</v>
      </c>
      <c r="F12" s="54">
        <f t="shared" ref="F12:F75" si="1">E12*1.91</f>
        <v>159.72500065978883</v>
      </c>
      <c r="G12" s="71">
        <v>138.63192048002992</v>
      </c>
      <c r="H12" s="54">
        <f t="shared" ref="H12:H75" si="2">G12*1.91</f>
        <v>264.78696811685711</v>
      </c>
      <c r="I12" s="71">
        <v>55.006265684328966</v>
      </c>
      <c r="J12" s="54">
        <f t="shared" ref="J12:J75" si="3">I12*1.91</f>
        <v>105.06196745706832</v>
      </c>
      <c r="K12" s="50"/>
      <c r="M12" s="8" t="s">
        <v>136</v>
      </c>
      <c r="N12" s="9">
        <f>AVERAGE(F10:F1244)</f>
        <v>104.55274441507213</v>
      </c>
      <c r="O12" s="9">
        <f>AVERAGE(H10:H1244)</f>
        <v>154.72845338720865</v>
      </c>
      <c r="P12" s="9">
        <f>AVERAGE($J$10:$J$1244)</f>
        <v>50.175708972136704</v>
      </c>
      <c r="R12">
        <v>200</v>
      </c>
      <c r="S12">
        <v>40</v>
      </c>
      <c r="T12" s="9">
        <f t="shared" ref="T12:T75" si="4">AVERAGE($J$10:$J$1244)</f>
        <v>50.175708972136704</v>
      </c>
    </row>
    <row r="13" spans="1:20">
      <c r="A13" s="91">
        <f t="shared" si="0"/>
        <v>40492.708333333336</v>
      </c>
      <c r="B13" s="43"/>
      <c r="C13" s="69">
        <v>40492</v>
      </c>
      <c r="D13" s="70">
        <v>0.70833333333333337</v>
      </c>
      <c r="E13" s="71">
        <v>116.20761175818492</v>
      </c>
      <c r="F13" s="54">
        <f t="shared" si="1"/>
        <v>221.9565384581332</v>
      </c>
      <c r="G13" s="71">
        <v>179.36839521897986</v>
      </c>
      <c r="H13" s="54">
        <f t="shared" si="2"/>
        <v>342.59363486825151</v>
      </c>
      <c r="I13" s="71">
        <v>63.160783460794946</v>
      </c>
      <c r="J13" s="54">
        <f t="shared" si="3"/>
        <v>120.63709641011835</v>
      </c>
      <c r="K13" s="50"/>
      <c r="M13" s="10" t="s">
        <v>15</v>
      </c>
      <c r="N13" s="11">
        <f>STDEV(F10:F1244)</f>
        <v>96.82918328066944</v>
      </c>
      <c r="O13" s="11">
        <f>STDEV(H10:H1244)</f>
        <v>117.93086734679308</v>
      </c>
      <c r="P13" s="11">
        <f>STDEV(J10:J1244)</f>
        <v>25.31129659973076</v>
      </c>
      <c r="R13">
        <v>200</v>
      </c>
      <c r="S13">
        <v>40</v>
      </c>
      <c r="T13" s="9">
        <f t="shared" si="4"/>
        <v>50.175708972136704</v>
      </c>
    </row>
    <row r="14" spans="1:20">
      <c r="A14" s="91">
        <f t="shared" si="0"/>
        <v>40492.75</v>
      </c>
      <c r="B14" s="43"/>
      <c r="C14" s="69">
        <v>40492</v>
      </c>
      <c r="D14" s="70">
        <v>0.75</v>
      </c>
      <c r="E14" s="71">
        <v>128.21993618738992</v>
      </c>
      <c r="F14" s="54">
        <f t="shared" si="1"/>
        <v>244.90007811791475</v>
      </c>
      <c r="G14" s="71">
        <v>186.26198727007983</v>
      </c>
      <c r="H14" s="54">
        <f t="shared" si="2"/>
        <v>355.76039568585247</v>
      </c>
      <c r="I14" s="71">
        <v>58.042051082689923</v>
      </c>
      <c r="J14" s="54">
        <f t="shared" si="3"/>
        <v>110.86031756793776</v>
      </c>
      <c r="K14" s="50"/>
      <c r="M14" s="8" t="s">
        <v>16</v>
      </c>
      <c r="N14" s="9">
        <f>MEDIAN(F10:F1244)</f>
        <v>75.229208185805533</v>
      </c>
      <c r="O14" s="9">
        <f>MEDIAN(H10:H1244)</f>
        <v>127.3311575198848</v>
      </c>
      <c r="P14" s="9">
        <f>MEDIAN(J10:J1244)</f>
        <v>47.785074381432601</v>
      </c>
      <c r="R14">
        <v>200</v>
      </c>
      <c r="S14">
        <v>40</v>
      </c>
      <c r="T14" s="9">
        <f t="shared" si="4"/>
        <v>50.175708972136704</v>
      </c>
    </row>
    <row r="15" spans="1:20">
      <c r="A15" s="91">
        <f t="shared" si="0"/>
        <v>40492.791666666664</v>
      </c>
      <c r="B15" s="43"/>
      <c r="C15" s="69">
        <v>40492</v>
      </c>
      <c r="D15" s="70">
        <v>0.79166666666666663</v>
      </c>
      <c r="E15" s="71">
        <v>63.273875711990442</v>
      </c>
      <c r="F15" s="54">
        <f t="shared" si="1"/>
        <v>120.85310260990174</v>
      </c>
      <c r="G15" s="71">
        <v>110.54961938059988</v>
      </c>
      <c r="H15" s="54">
        <f t="shared" si="2"/>
        <v>211.14977301694577</v>
      </c>
      <c r="I15" s="71">
        <v>47.275743668609437</v>
      </c>
      <c r="J15" s="54">
        <f t="shared" si="3"/>
        <v>90.296670407044019</v>
      </c>
      <c r="K15" s="50"/>
      <c r="M15" s="8" t="s">
        <v>17</v>
      </c>
      <c r="N15" s="9">
        <f>MAX(F10:F1244)</f>
        <v>566.65947314064363</v>
      </c>
      <c r="O15" s="9">
        <f>MAX(H10:H1244)</f>
        <v>683.24519283024142</v>
      </c>
      <c r="P15" s="9">
        <f>MAX(J10:J1244)</f>
        <v>138.50392886741409</v>
      </c>
      <c r="R15">
        <v>200</v>
      </c>
      <c r="S15">
        <v>40</v>
      </c>
      <c r="T15" s="9">
        <f t="shared" si="4"/>
        <v>50.175708972136704</v>
      </c>
    </row>
    <row r="16" spans="1:20">
      <c r="A16" s="91">
        <f t="shared" si="0"/>
        <v>40492.833333333336</v>
      </c>
      <c r="B16" s="43"/>
      <c r="C16" s="69">
        <v>40492</v>
      </c>
      <c r="D16" s="70">
        <v>0.83333333333333337</v>
      </c>
      <c r="E16" s="71">
        <v>40.577082757413457</v>
      </c>
      <c r="F16" s="54">
        <f t="shared" si="1"/>
        <v>77.502228066659697</v>
      </c>
      <c r="G16" s="71">
        <v>83.244722483428887</v>
      </c>
      <c r="H16" s="54">
        <f t="shared" si="2"/>
        <v>158.99741994334917</v>
      </c>
      <c r="I16" s="71">
        <v>42.667639726015437</v>
      </c>
      <c r="J16" s="54">
        <f t="shared" si="3"/>
        <v>81.495191876689489</v>
      </c>
      <c r="K16" s="50"/>
      <c r="M16" s="8" t="s">
        <v>19</v>
      </c>
      <c r="N16" s="12">
        <f>COUNT(F10:F1244)</f>
        <v>1231</v>
      </c>
      <c r="O16" s="12">
        <f>COUNT(H10:H1244)</f>
        <v>1231</v>
      </c>
      <c r="P16" s="12">
        <f>COUNT(J10:J1244)</f>
        <v>1231</v>
      </c>
      <c r="R16">
        <v>200</v>
      </c>
      <c r="S16">
        <v>40</v>
      </c>
      <c r="T16" s="9">
        <f t="shared" si="4"/>
        <v>50.175708972136704</v>
      </c>
    </row>
    <row r="17" spans="1:20">
      <c r="A17" s="91">
        <f t="shared" si="0"/>
        <v>40492.875</v>
      </c>
      <c r="B17" s="43"/>
      <c r="C17" s="69">
        <v>40492</v>
      </c>
      <c r="D17" s="70">
        <v>0.875</v>
      </c>
      <c r="E17" s="71">
        <v>24.890143389685964</v>
      </c>
      <c r="F17" s="54">
        <f t="shared" si="1"/>
        <v>47.540173874300187</v>
      </c>
      <c r="G17" s="71">
        <v>64.271617065497907</v>
      </c>
      <c r="H17" s="54">
        <f t="shared" si="2"/>
        <v>122.758788595101</v>
      </c>
      <c r="I17" s="71">
        <v>39.381473675811932</v>
      </c>
      <c r="J17" s="54">
        <f t="shared" si="3"/>
        <v>75.218614720800787</v>
      </c>
      <c r="K17" s="50"/>
      <c r="M17" s="8" t="s">
        <v>18</v>
      </c>
      <c r="N17" s="90">
        <f>+N16/1234</f>
        <v>0.99756888168557534</v>
      </c>
      <c r="O17" s="90">
        <f>+O16/1234</f>
        <v>0.99756888168557534</v>
      </c>
      <c r="P17" s="90">
        <f>+P16/1234</f>
        <v>0.99756888168557534</v>
      </c>
      <c r="R17">
        <v>200</v>
      </c>
      <c r="S17">
        <v>40</v>
      </c>
      <c r="T17" s="9">
        <f t="shared" si="4"/>
        <v>50.175708972136704</v>
      </c>
    </row>
    <row r="18" spans="1:20" ht="15.75" thickBot="1">
      <c r="A18" s="91">
        <f t="shared" si="0"/>
        <v>40492.916666666664</v>
      </c>
      <c r="B18" s="43"/>
      <c r="C18" s="69">
        <v>40492</v>
      </c>
      <c r="D18" s="70">
        <v>0.91666666666666663</v>
      </c>
      <c r="E18" s="71">
        <v>21.422684279542466</v>
      </c>
      <c r="F18" s="54">
        <f t="shared" si="1"/>
        <v>40.917326973926109</v>
      </c>
      <c r="G18" s="71">
        <v>56.902886021587904</v>
      </c>
      <c r="H18" s="54">
        <f t="shared" si="2"/>
        <v>108.68451230123289</v>
      </c>
      <c r="I18" s="71">
        <v>35.480201742045438</v>
      </c>
      <c r="J18" s="54">
        <f t="shared" si="3"/>
        <v>67.767185327306777</v>
      </c>
      <c r="K18" s="50"/>
      <c r="M18" s="21" t="s">
        <v>13</v>
      </c>
      <c r="N18" s="28"/>
      <c r="O18" s="29"/>
      <c r="P18" s="22">
        <f>COUNTIF(J10:J1234,"&gt;=200")</f>
        <v>0</v>
      </c>
      <c r="R18">
        <v>200</v>
      </c>
      <c r="S18">
        <v>40</v>
      </c>
      <c r="T18" s="9">
        <f t="shared" si="4"/>
        <v>50.175708972136704</v>
      </c>
    </row>
    <row r="19" spans="1:20">
      <c r="A19" s="91">
        <f t="shared" si="0"/>
        <v>40492.958333333336</v>
      </c>
      <c r="B19" s="43"/>
      <c r="C19" s="69">
        <v>40492</v>
      </c>
      <c r="D19" s="70">
        <v>0.95833333333333337</v>
      </c>
      <c r="E19" s="71">
        <v>8.5119122730019861</v>
      </c>
      <c r="F19" s="54">
        <f t="shared" si="1"/>
        <v>16.257752441433794</v>
      </c>
      <c r="G19" s="71">
        <v>33.700306835138434</v>
      </c>
      <c r="H19" s="54">
        <f t="shared" si="2"/>
        <v>64.367586055114401</v>
      </c>
      <c r="I19" s="71">
        <v>25.188394562136452</v>
      </c>
      <c r="J19" s="54">
        <f t="shared" si="3"/>
        <v>48.109833613680621</v>
      </c>
      <c r="K19" s="50"/>
      <c r="M19" s="5" t="s">
        <v>131</v>
      </c>
      <c r="N19" s="89">
        <f>N16/(365*24)</f>
        <v>0.14052511415525115</v>
      </c>
      <c r="O19" s="89">
        <f>O16/(365*24)</f>
        <v>0.14052511415525115</v>
      </c>
      <c r="P19" s="89">
        <f>P16/(365*24)</f>
        <v>0.14052511415525115</v>
      </c>
      <c r="R19">
        <v>200</v>
      </c>
      <c r="S19">
        <v>40</v>
      </c>
      <c r="T19" s="9">
        <f t="shared" si="4"/>
        <v>50.175708972136704</v>
      </c>
    </row>
    <row r="20" spans="1:20" ht="13.5" thickBot="1">
      <c r="A20" s="91">
        <f t="shared" si="0"/>
        <v>40493</v>
      </c>
      <c r="B20" s="43"/>
      <c r="C20" s="69">
        <v>40492</v>
      </c>
      <c r="D20" s="70">
        <v>1</v>
      </c>
      <c r="E20" s="71">
        <v>4.6005063728349906</v>
      </c>
      <c r="F20" s="54">
        <f t="shared" si="1"/>
        <v>8.7869671721148315</v>
      </c>
      <c r="G20" s="71">
        <v>26.014386045599942</v>
      </c>
      <c r="H20" s="54">
        <f t="shared" si="2"/>
        <v>49.687477347095886</v>
      </c>
      <c r="I20" s="71">
        <v>21.413879672764949</v>
      </c>
      <c r="J20" s="54">
        <f t="shared" si="3"/>
        <v>40.900510174981051</v>
      </c>
      <c r="K20" s="50"/>
      <c r="M20" s="5" t="s">
        <v>133</v>
      </c>
      <c r="N20" s="88">
        <f>PERCENTILE(F10:F1234,0.9)</f>
        <v>233.0539659913328</v>
      </c>
      <c r="O20" s="88">
        <f>PERCENTILE(H10:H1234,0.998)</f>
        <v>666.90848796952559</v>
      </c>
      <c r="P20" s="88">
        <f>PERCENTILE(J10:J1234,0.998)</f>
        <v>130.28433690405706</v>
      </c>
      <c r="R20">
        <v>200</v>
      </c>
      <c r="S20">
        <v>40</v>
      </c>
      <c r="T20" s="9">
        <f t="shared" si="4"/>
        <v>50.175708972136704</v>
      </c>
    </row>
    <row r="21" spans="1:20">
      <c r="A21" s="91">
        <f t="shared" si="0"/>
        <v>40493.041666666664</v>
      </c>
      <c r="B21" s="43"/>
      <c r="C21" s="69">
        <v>40493</v>
      </c>
      <c r="D21" s="70">
        <v>4.1666666666666664E-2</v>
      </c>
      <c r="E21" s="71">
        <v>3.4415448204949928</v>
      </c>
      <c r="F21" s="54">
        <f t="shared" si="1"/>
        <v>6.5733506071454357</v>
      </c>
      <c r="G21" s="71">
        <v>20.393029178359949</v>
      </c>
      <c r="H21" s="54">
        <f t="shared" si="2"/>
        <v>38.950685730667502</v>
      </c>
      <c r="I21" s="71">
        <v>16.951484357864956</v>
      </c>
      <c r="J21" s="54">
        <f t="shared" si="3"/>
        <v>32.377335123522066</v>
      </c>
      <c r="K21" s="50"/>
      <c r="M21" s="5" t="s">
        <v>132</v>
      </c>
      <c r="N21" s="2">
        <f>N12*0.814</f>
        <v>85.1059339538687</v>
      </c>
      <c r="O21" s="2">
        <f>O12*0.814</f>
        <v>125.94896105718783</v>
      </c>
      <c r="P21" s="2">
        <f>P12*0.814</f>
        <v>40.843027103319272</v>
      </c>
      <c r="R21">
        <v>200</v>
      </c>
      <c r="S21">
        <v>40</v>
      </c>
      <c r="T21" s="9">
        <f t="shared" si="4"/>
        <v>50.175708972136704</v>
      </c>
    </row>
    <row r="22" spans="1:20">
      <c r="A22" s="91">
        <f t="shared" si="0"/>
        <v>40493.083333333336</v>
      </c>
      <c r="B22" s="43"/>
      <c r="C22" s="69">
        <v>40493</v>
      </c>
      <c r="D22" s="70">
        <v>8.3333333333333329E-2</v>
      </c>
      <c r="E22" s="71">
        <v>2.3500809614789944</v>
      </c>
      <c r="F22" s="54">
        <f t="shared" si="1"/>
        <v>4.4886546364248794</v>
      </c>
      <c r="G22" s="71">
        <v>11.185639020596472</v>
      </c>
      <c r="H22" s="54">
        <f t="shared" si="2"/>
        <v>21.364570529339261</v>
      </c>
      <c r="I22" s="71">
        <v>8.8355580591174778</v>
      </c>
      <c r="J22" s="54">
        <f t="shared" si="3"/>
        <v>16.875915892914382</v>
      </c>
      <c r="K22" s="50"/>
      <c r="M22" s="5"/>
      <c r="N22" s="2"/>
      <c r="O22" s="3"/>
      <c r="R22">
        <v>200</v>
      </c>
      <c r="S22">
        <v>40</v>
      </c>
      <c r="T22" s="9">
        <f t="shared" si="4"/>
        <v>50.175708972136704</v>
      </c>
    </row>
    <row r="23" spans="1:20">
      <c r="A23" s="91">
        <f t="shared" si="0"/>
        <v>40493.125</v>
      </c>
      <c r="B23" s="43"/>
      <c r="C23" s="69">
        <v>40493</v>
      </c>
      <c r="D23" s="70">
        <v>0.125</v>
      </c>
      <c r="E23" s="71">
        <v>1.8805146661254952</v>
      </c>
      <c r="F23" s="54">
        <f t="shared" si="1"/>
        <v>3.5917830122996959</v>
      </c>
      <c r="G23" s="71">
        <v>7.7193595768084782</v>
      </c>
      <c r="H23" s="54">
        <f t="shared" si="2"/>
        <v>14.743976791704192</v>
      </c>
      <c r="I23" s="71">
        <v>5.8388449106829832</v>
      </c>
      <c r="J23" s="54">
        <f t="shared" si="3"/>
        <v>11.152193779404497</v>
      </c>
      <c r="K23" s="50"/>
      <c r="M23" s="5"/>
      <c r="N23" s="2"/>
      <c r="O23" s="3"/>
      <c r="R23">
        <v>200</v>
      </c>
      <c r="S23">
        <v>40</v>
      </c>
      <c r="T23" s="9">
        <f t="shared" si="4"/>
        <v>50.175708972136704</v>
      </c>
    </row>
    <row r="24" spans="1:20">
      <c r="A24" s="91">
        <f t="shared" si="0"/>
        <v>40493.166666666664</v>
      </c>
      <c r="C24" s="69">
        <v>40493</v>
      </c>
      <c r="D24" s="70">
        <v>0.16666666666666666</v>
      </c>
      <c r="E24" s="71">
        <v>2.0827437328234946</v>
      </c>
      <c r="F24" s="54">
        <f t="shared" si="1"/>
        <v>3.9780405296928745</v>
      </c>
      <c r="G24" s="71">
        <v>8.3335454063774748</v>
      </c>
      <c r="H24" s="54">
        <f t="shared" si="2"/>
        <v>15.917071726180977</v>
      </c>
      <c r="I24" s="71">
        <v>6.2508016735539798</v>
      </c>
      <c r="J24" s="54">
        <f t="shared" si="3"/>
        <v>11.9390311964881</v>
      </c>
      <c r="K24" s="50"/>
      <c r="R24">
        <v>200</v>
      </c>
      <c r="S24">
        <v>40</v>
      </c>
      <c r="T24" s="9">
        <f t="shared" si="4"/>
        <v>50.175708972136704</v>
      </c>
    </row>
    <row r="25" spans="1:20">
      <c r="A25" s="91">
        <f t="shared" si="0"/>
        <v>40493.208333333336</v>
      </c>
      <c r="C25" s="69">
        <v>40493</v>
      </c>
      <c r="D25" s="70">
        <v>0.20833333333333334</v>
      </c>
      <c r="E25" s="71">
        <v>3.0316360213989908</v>
      </c>
      <c r="F25" s="54">
        <f t="shared" si="1"/>
        <v>5.7904248008720725</v>
      </c>
      <c r="G25" s="71">
        <v>9.9834149546204678</v>
      </c>
      <c r="H25" s="54">
        <f t="shared" si="2"/>
        <v>19.068322563325093</v>
      </c>
      <c r="I25" s="71">
        <v>6.9517789332214761</v>
      </c>
      <c r="J25" s="54">
        <f t="shared" si="3"/>
        <v>13.277897762453019</v>
      </c>
      <c r="K25" s="50"/>
      <c r="R25">
        <v>200</v>
      </c>
      <c r="S25">
        <v>40</v>
      </c>
      <c r="T25" s="9">
        <f t="shared" si="4"/>
        <v>50.175708972136704</v>
      </c>
    </row>
    <row r="26" spans="1:20">
      <c r="A26" s="91">
        <f t="shared" si="0"/>
        <v>40493.25</v>
      </c>
      <c r="C26" s="69">
        <v>40493</v>
      </c>
      <c r="D26" s="70">
        <v>0.25</v>
      </c>
      <c r="E26" s="71">
        <v>3.3886540971934891</v>
      </c>
      <c r="F26" s="54">
        <f t="shared" si="1"/>
        <v>6.4723293256395635</v>
      </c>
      <c r="G26" s="71">
        <v>10.497186112787462</v>
      </c>
      <c r="H26" s="54">
        <f t="shared" si="2"/>
        <v>20.049625475424051</v>
      </c>
      <c r="I26" s="71">
        <v>7.1085320155939726</v>
      </c>
      <c r="J26" s="54">
        <f t="shared" si="3"/>
        <v>13.577296149784488</v>
      </c>
      <c r="K26" s="50"/>
      <c r="R26">
        <v>200</v>
      </c>
      <c r="S26">
        <v>40</v>
      </c>
      <c r="T26" s="9">
        <f t="shared" si="4"/>
        <v>50.175708972136704</v>
      </c>
    </row>
    <row r="27" spans="1:20">
      <c r="A27" s="91">
        <f t="shared" si="0"/>
        <v>40493.291666666664</v>
      </c>
      <c r="C27" s="69">
        <v>40493</v>
      </c>
      <c r="D27" s="70">
        <v>0.29166666666666669</v>
      </c>
      <c r="E27" s="71">
        <v>6.7146848837654769</v>
      </c>
      <c r="F27" s="54">
        <f t="shared" si="1"/>
        <v>12.82504812799206</v>
      </c>
      <c r="G27" s="71">
        <v>18.370776680585429</v>
      </c>
      <c r="H27" s="54">
        <f t="shared" si="2"/>
        <v>35.08818345991817</v>
      </c>
      <c r="I27" s="71">
        <v>11.656091796819954</v>
      </c>
      <c r="J27" s="54">
        <f t="shared" si="3"/>
        <v>22.263135331926112</v>
      </c>
      <c r="K27" s="50"/>
      <c r="R27">
        <v>200</v>
      </c>
      <c r="S27">
        <v>40</v>
      </c>
      <c r="T27" s="9">
        <f t="shared" si="4"/>
        <v>50.175708972136704</v>
      </c>
    </row>
    <row r="28" spans="1:20">
      <c r="A28" s="91">
        <f t="shared" si="0"/>
        <v>40493.333333333336</v>
      </c>
      <c r="C28" s="69">
        <v>40493</v>
      </c>
      <c r="D28" s="70">
        <v>0.33333333333333331</v>
      </c>
      <c r="E28" s="71">
        <v>13.017045503107955</v>
      </c>
      <c r="F28" s="54">
        <f t="shared" si="1"/>
        <v>24.862556910936192</v>
      </c>
      <c r="G28" s="71">
        <v>28.580989711895885</v>
      </c>
      <c r="H28" s="54">
        <f t="shared" si="2"/>
        <v>54.589690349721138</v>
      </c>
      <c r="I28" s="71">
        <v>15.563944208787934</v>
      </c>
      <c r="J28" s="54">
        <f t="shared" si="3"/>
        <v>29.727133438784954</v>
      </c>
      <c r="K28" s="50"/>
      <c r="R28">
        <v>200</v>
      </c>
      <c r="S28">
        <v>40</v>
      </c>
      <c r="T28" s="9">
        <f t="shared" si="4"/>
        <v>50.175708972136704</v>
      </c>
    </row>
    <row r="29" spans="1:20">
      <c r="A29" s="91">
        <f t="shared" si="0"/>
        <v>40493.375</v>
      </c>
      <c r="C29" s="69">
        <v>40493</v>
      </c>
      <c r="D29" s="70">
        <v>0.375</v>
      </c>
      <c r="E29" s="71">
        <v>14.722133678969945</v>
      </c>
      <c r="F29" s="54">
        <f t="shared" si="1"/>
        <v>28.119275326832593</v>
      </c>
      <c r="G29" s="71">
        <v>31.611680466913871</v>
      </c>
      <c r="H29" s="54">
        <f t="shared" si="2"/>
        <v>60.378309691805491</v>
      </c>
      <c r="I29" s="71">
        <v>16.889546787943924</v>
      </c>
      <c r="J29" s="54">
        <f t="shared" si="3"/>
        <v>32.259034364972898</v>
      </c>
      <c r="K29" s="50"/>
      <c r="R29">
        <v>200</v>
      </c>
      <c r="S29">
        <v>40</v>
      </c>
      <c r="T29" s="9">
        <f t="shared" si="4"/>
        <v>50.175708972136704</v>
      </c>
    </row>
    <row r="30" spans="1:20">
      <c r="A30" s="91">
        <f t="shared" si="0"/>
        <v>40493.416666666664</v>
      </c>
      <c r="C30" s="69">
        <v>40493</v>
      </c>
      <c r="D30" s="70">
        <v>0.41666666666666669</v>
      </c>
      <c r="E30" s="71">
        <v>13.623078700030446</v>
      </c>
      <c r="F30" s="54">
        <f t="shared" si="1"/>
        <v>26.020080317058149</v>
      </c>
      <c r="G30" s="71">
        <v>28.987968103077371</v>
      </c>
      <c r="H30" s="54">
        <f t="shared" si="2"/>
        <v>55.367019076877774</v>
      </c>
      <c r="I30" s="71">
        <v>15.364889403046927</v>
      </c>
      <c r="J30" s="54">
        <f t="shared" si="3"/>
        <v>29.346938759819629</v>
      </c>
      <c r="K30" s="50"/>
      <c r="R30">
        <v>200</v>
      </c>
      <c r="S30">
        <v>40</v>
      </c>
      <c r="T30" s="9">
        <f t="shared" si="4"/>
        <v>50.175708972136704</v>
      </c>
    </row>
    <row r="31" spans="1:20">
      <c r="A31" s="91">
        <f t="shared" si="0"/>
        <v>40493.458333333336</v>
      </c>
      <c r="C31" s="69">
        <v>40493</v>
      </c>
      <c r="D31" s="70">
        <v>0.45833333333333331</v>
      </c>
      <c r="E31" s="71">
        <v>19.690092937386417</v>
      </c>
      <c r="F31" s="54">
        <f t="shared" si="1"/>
        <v>37.608077510408059</v>
      </c>
      <c r="G31" s="71">
        <v>37.138500420865327</v>
      </c>
      <c r="H31" s="54">
        <f t="shared" si="2"/>
        <v>70.934535803852768</v>
      </c>
      <c r="I31" s="71">
        <v>17.44840748347891</v>
      </c>
      <c r="J31" s="54">
        <f t="shared" si="3"/>
        <v>33.326458293444716</v>
      </c>
      <c r="K31" s="50"/>
      <c r="R31">
        <v>200</v>
      </c>
      <c r="S31">
        <v>40</v>
      </c>
      <c r="T31" s="9">
        <f t="shared" si="4"/>
        <v>50.175708972136704</v>
      </c>
    </row>
    <row r="32" spans="1:20">
      <c r="A32" s="91">
        <f t="shared" si="0"/>
        <v>40493.5</v>
      </c>
      <c r="C32" s="69">
        <v>40493</v>
      </c>
      <c r="D32" s="70">
        <v>0.5</v>
      </c>
      <c r="E32" s="71">
        <v>12.688597365184943</v>
      </c>
      <c r="F32" s="54">
        <f t="shared" si="1"/>
        <v>24.235220967503242</v>
      </c>
      <c r="G32" s="71">
        <v>25.222910062969376</v>
      </c>
      <c r="H32" s="54">
        <f t="shared" si="2"/>
        <v>48.175758220271504</v>
      </c>
      <c r="I32" s="71">
        <v>12.534312697784433</v>
      </c>
      <c r="J32" s="54">
        <f t="shared" si="3"/>
        <v>23.940537252768266</v>
      </c>
      <c r="K32" s="50"/>
      <c r="R32">
        <v>200</v>
      </c>
      <c r="S32">
        <v>40</v>
      </c>
      <c r="T32" s="9">
        <f t="shared" si="4"/>
        <v>50.175708972136704</v>
      </c>
    </row>
    <row r="33" spans="1:20">
      <c r="A33" s="91">
        <f t="shared" si="0"/>
        <v>40493.541666666664</v>
      </c>
      <c r="C33" s="69">
        <v>40493</v>
      </c>
      <c r="D33" s="70">
        <v>0.54166666666666663</v>
      </c>
      <c r="E33" s="71">
        <v>13.964048469160936</v>
      </c>
      <c r="F33" s="54">
        <f t="shared" si="1"/>
        <v>26.671332576097388</v>
      </c>
      <c r="G33" s="71">
        <v>30.136164167717347</v>
      </c>
      <c r="H33" s="54">
        <f t="shared" si="2"/>
        <v>57.560073560340129</v>
      </c>
      <c r="I33" s="71">
        <v>16.172115698556411</v>
      </c>
      <c r="J33" s="54">
        <f t="shared" si="3"/>
        <v>30.888740984242745</v>
      </c>
      <c r="K33" s="50"/>
      <c r="R33">
        <v>200</v>
      </c>
      <c r="S33">
        <v>40</v>
      </c>
      <c r="T33" s="9">
        <f t="shared" si="4"/>
        <v>50.175708972136704</v>
      </c>
    </row>
    <row r="34" spans="1:20">
      <c r="A34" s="91">
        <f t="shared" si="0"/>
        <v>40493.583333333336</v>
      </c>
      <c r="C34" s="69">
        <v>40493</v>
      </c>
      <c r="D34" s="70">
        <v>0.58333333333333337</v>
      </c>
      <c r="E34" s="71">
        <v>17.481457698705416</v>
      </c>
      <c r="F34" s="54">
        <f t="shared" si="1"/>
        <v>33.389584204527345</v>
      </c>
      <c r="G34" s="71">
        <v>31.902805804768832</v>
      </c>
      <c r="H34" s="54">
        <f t="shared" si="2"/>
        <v>60.934359087108469</v>
      </c>
      <c r="I34" s="71">
        <v>14.421348106063416</v>
      </c>
      <c r="J34" s="54">
        <f t="shared" si="3"/>
        <v>27.544774882581123</v>
      </c>
      <c r="K34" s="50"/>
      <c r="R34">
        <v>200</v>
      </c>
      <c r="S34">
        <v>40</v>
      </c>
      <c r="T34" s="9">
        <f t="shared" si="4"/>
        <v>50.175708972136704</v>
      </c>
    </row>
    <row r="35" spans="1:20">
      <c r="A35" s="91">
        <f t="shared" si="0"/>
        <v>40493.625</v>
      </c>
      <c r="C35" s="69">
        <v>40493</v>
      </c>
      <c r="D35" s="70">
        <v>0.625</v>
      </c>
      <c r="E35" s="71">
        <v>22.571525263126887</v>
      </c>
      <c r="F35" s="54">
        <f t="shared" si="1"/>
        <v>43.111613252572354</v>
      </c>
      <c r="G35" s="71">
        <v>43.37902427748476</v>
      </c>
      <c r="H35" s="54">
        <f t="shared" si="2"/>
        <v>82.853936369995893</v>
      </c>
      <c r="I35" s="71">
        <v>20.807499014357873</v>
      </c>
      <c r="J35" s="54">
        <f t="shared" si="3"/>
        <v>39.742323117423538</v>
      </c>
      <c r="K35" s="50"/>
      <c r="R35">
        <v>200</v>
      </c>
      <c r="S35">
        <v>40</v>
      </c>
      <c r="T35" s="9">
        <f t="shared" si="4"/>
        <v>50.175708972136704</v>
      </c>
    </row>
    <row r="36" spans="1:20">
      <c r="A36" s="91">
        <f t="shared" si="0"/>
        <v>40493.666666666664</v>
      </c>
      <c r="C36" s="69">
        <v>40493</v>
      </c>
      <c r="D36" s="70">
        <v>0.66666666666666663</v>
      </c>
      <c r="E36" s="71">
        <v>29.568666189562343</v>
      </c>
      <c r="F36" s="54">
        <f t="shared" si="1"/>
        <v>56.476152422064075</v>
      </c>
      <c r="G36" s="71">
        <v>58.076073473108167</v>
      </c>
      <c r="H36" s="54">
        <f t="shared" si="2"/>
        <v>110.9253003336366</v>
      </c>
      <c r="I36" s="71">
        <v>28.50740728354582</v>
      </c>
      <c r="J36" s="54">
        <f t="shared" si="3"/>
        <v>54.449147911572517</v>
      </c>
      <c r="K36" s="50"/>
      <c r="R36">
        <v>200</v>
      </c>
      <c r="S36">
        <v>40</v>
      </c>
      <c r="T36" s="9">
        <f t="shared" si="4"/>
        <v>50.175708972136704</v>
      </c>
    </row>
    <row r="37" spans="1:20">
      <c r="A37" s="91">
        <f t="shared" si="0"/>
        <v>40493.708333333336</v>
      </c>
      <c r="C37" s="69">
        <v>40493</v>
      </c>
      <c r="D37" s="70">
        <v>0.70833333333333337</v>
      </c>
      <c r="E37" s="71">
        <v>28.147451371006845</v>
      </c>
      <c r="F37" s="54">
        <f t="shared" si="1"/>
        <v>53.761632118623069</v>
      </c>
      <c r="G37" s="71">
        <v>52.331139214154689</v>
      </c>
      <c r="H37" s="54">
        <f t="shared" si="2"/>
        <v>99.952475899035448</v>
      </c>
      <c r="I37" s="71">
        <v>24.183687843147837</v>
      </c>
      <c r="J37" s="54">
        <f t="shared" si="3"/>
        <v>46.190843780412365</v>
      </c>
      <c r="K37" s="50"/>
      <c r="R37">
        <v>200</v>
      </c>
      <c r="S37">
        <v>40</v>
      </c>
      <c r="T37" s="9">
        <f t="shared" si="4"/>
        <v>50.175708972136704</v>
      </c>
    </row>
    <row r="38" spans="1:20">
      <c r="A38" s="91">
        <f t="shared" si="0"/>
        <v>40493.75</v>
      </c>
      <c r="C38" s="69">
        <v>40493</v>
      </c>
      <c r="D38" s="70">
        <v>0.75</v>
      </c>
      <c r="E38" s="71">
        <v>25.368226965332358</v>
      </c>
      <c r="F38" s="54">
        <f t="shared" si="1"/>
        <v>48.453313503784798</v>
      </c>
      <c r="G38" s="71">
        <v>44.643731219715221</v>
      </c>
      <c r="H38" s="54">
        <f t="shared" si="2"/>
        <v>85.26952662965607</v>
      </c>
      <c r="I38" s="71">
        <v>19.275504254382867</v>
      </c>
      <c r="J38" s="54">
        <f t="shared" si="3"/>
        <v>36.816213125871272</v>
      </c>
      <c r="K38" s="50"/>
      <c r="R38">
        <v>200</v>
      </c>
      <c r="S38">
        <v>40</v>
      </c>
      <c r="T38" s="9">
        <f t="shared" si="4"/>
        <v>50.175708972136704</v>
      </c>
    </row>
    <row r="39" spans="1:20">
      <c r="A39" s="91">
        <f t="shared" si="0"/>
        <v>40493.791666666664</v>
      </c>
      <c r="C39" s="69">
        <v>40493</v>
      </c>
      <c r="D39" s="70">
        <v>0.79166666666666663</v>
      </c>
      <c r="E39" s="71">
        <v>10.17251719251794</v>
      </c>
      <c r="F39" s="54">
        <f t="shared" si="1"/>
        <v>19.429507837709266</v>
      </c>
      <c r="G39" s="71">
        <v>22.808832148189353</v>
      </c>
      <c r="H39" s="54">
        <f t="shared" si="2"/>
        <v>43.564869403041662</v>
      </c>
      <c r="I39" s="71">
        <v>12.636314955671414</v>
      </c>
      <c r="J39" s="54">
        <f t="shared" si="3"/>
        <v>24.135361565332399</v>
      </c>
      <c r="K39" s="50"/>
      <c r="R39">
        <v>200</v>
      </c>
      <c r="S39">
        <v>40</v>
      </c>
      <c r="T39" s="9">
        <f t="shared" si="4"/>
        <v>50.175708972136704</v>
      </c>
    </row>
    <row r="40" spans="1:20">
      <c r="A40" s="91">
        <f t="shared" si="0"/>
        <v>40493.833333333336</v>
      </c>
      <c r="C40" s="69">
        <v>40493</v>
      </c>
      <c r="D40" s="70">
        <v>0.83333333333333337</v>
      </c>
      <c r="E40" s="71">
        <v>4.9900006824019698</v>
      </c>
      <c r="F40" s="54">
        <f t="shared" si="1"/>
        <v>9.5309013033877612</v>
      </c>
      <c r="G40" s="71">
        <v>12.738833546256416</v>
      </c>
      <c r="H40" s="54">
        <f t="shared" si="2"/>
        <v>24.331172073349752</v>
      </c>
      <c r="I40" s="71">
        <v>7.7488328638544459</v>
      </c>
      <c r="J40" s="54">
        <f t="shared" si="3"/>
        <v>14.80027076996199</v>
      </c>
      <c r="K40" s="50"/>
      <c r="R40">
        <v>200</v>
      </c>
      <c r="S40">
        <v>40</v>
      </c>
      <c r="T40" s="9">
        <f t="shared" si="4"/>
        <v>50.175708972136704</v>
      </c>
    </row>
    <row r="41" spans="1:20">
      <c r="A41" s="91">
        <f t="shared" si="0"/>
        <v>40493.875</v>
      </c>
      <c r="C41" s="69">
        <v>40493</v>
      </c>
      <c r="D41" s="70">
        <v>0.875</v>
      </c>
      <c r="E41" s="71">
        <v>4.4881473997164711</v>
      </c>
      <c r="F41" s="54">
        <f t="shared" si="1"/>
        <v>8.5723615334584586</v>
      </c>
      <c r="G41" s="71">
        <v>10.299569533928929</v>
      </c>
      <c r="H41" s="54">
        <f t="shared" si="2"/>
        <v>19.672177809804253</v>
      </c>
      <c r="I41" s="71">
        <v>5.8114221342124583</v>
      </c>
      <c r="J41" s="54">
        <f t="shared" si="3"/>
        <v>11.099816276345795</v>
      </c>
      <c r="K41" s="50"/>
      <c r="R41">
        <v>200</v>
      </c>
      <c r="S41">
        <v>40</v>
      </c>
      <c r="T41" s="9">
        <f t="shared" si="4"/>
        <v>50.175708972136704</v>
      </c>
    </row>
    <row r="42" spans="1:20">
      <c r="A42" s="91">
        <f t="shared" si="0"/>
        <v>40493.916666666664</v>
      </c>
      <c r="C42" s="69">
        <v>40493</v>
      </c>
      <c r="D42" s="70">
        <v>0.91666666666666663</v>
      </c>
      <c r="E42" s="71">
        <v>2.5385512919239837</v>
      </c>
      <c r="F42" s="54">
        <f t="shared" si="1"/>
        <v>4.848632967574809</v>
      </c>
      <c r="G42" s="71">
        <v>7.6147786122834464</v>
      </c>
      <c r="H42" s="54">
        <f t="shared" si="2"/>
        <v>14.544227149461381</v>
      </c>
      <c r="I42" s="71">
        <v>5.0762273203594628</v>
      </c>
      <c r="J42" s="54">
        <f t="shared" si="3"/>
        <v>9.6955941818865732</v>
      </c>
      <c r="K42" s="50"/>
      <c r="R42">
        <v>200</v>
      </c>
      <c r="S42">
        <v>40</v>
      </c>
      <c r="T42" s="9">
        <f t="shared" si="4"/>
        <v>50.175708972136704</v>
      </c>
    </row>
    <row r="43" spans="1:20">
      <c r="A43" s="91">
        <f t="shared" si="0"/>
        <v>40493.958333333336</v>
      </c>
      <c r="C43" s="69">
        <v>40493</v>
      </c>
      <c r="D43" s="70">
        <v>0.95833333333333337</v>
      </c>
      <c r="E43" s="71">
        <v>2.1615840716254855</v>
      </c>
      <c r="F43" s="54">
        <f t="shared" si="1"/>
        <v>4.1286255768046773</v>
      </c>
      <c r="G43" s="71">
        <v>6.0330024336004557</v>
      </c>
      <c r="H43" s="54">
        <f t="shared" si="2"/>
        <v>11.52303464817687</v>
      </c>
      <c r="I43" s="71">
        <v>3.8714183619749702</v>
      </c>
      <c r="J43" s="54">
        <f t="shared" si="3"/>
        <v>7.3944090713721931</v>
      </c>
      <c r="K43" s="50"/>
      <c r="R43">
        <v>200</v>
      </c>
      <c r="S43">
        <v>40</v>
      </c>
      <c r="T43" s="9">
        <f t="shared" si="4"/>
        <v>50.175708972136704</v>
      </c>
    </row>
    <row r="44" spans="1:20">
      <c r="A44" s="91">
        <f t="shared" si="0"/>
        <v>40494</v>
      </c>
      <c r="C44" s="69">
        <v>40493</v>
      </c>
      <c r="D44" s="70">
        <v>1</v>
      </c>
      <c r="E44" s="71">
        <v>1.4851152619554897</v>
      </c>
      <c r="F44" s="54">
        <f t="shared" si="1"/>
        <v>2.8365701503349854</v>
      </c>
      <c r="G44" s="71">
        <v>3.8171953606344706</v>
      </c>
      <c r="H44" s="54">
        <f t="shared" si="2"/>
        <v>7.2908431388118382</v>
      </c>
      <c r="I44" s="71">
        <v>2.3320800986789818</v>
      </c>
      <c r="J44" s="54">
        <f t="shared" si="3"/>
        <v>4.4542729884768555</v>
      </c>
      <c r="K44" s="50"/>
      <c r="R44">
        <v>200</v>
      </c>
      <c r="S44">
        <v>40</v>
      </c>
      <c r="T44" s="9">
        <f t="shared" si="4"/>
        <v>50.175708972136704</v>
      </c>
    </row>
    <row r="45" spans="1:20">
      <c r="A45" s="91">
        <f t="shared" si="0"/>
        <v>40494.041666666664</v>
      </c>
      <c r="C45" s="69">
        <v>40494</v>
      </c>
      <c r="D45" s="70">
        <v>4.1666666666666664E-2</v>
      </c>
      <c r="E45" s="71">
        <v>1.4950570531584895</v>
      </c>
      <c r="F45" s="54">
        <f t="shared" si="1"/>
        <v>2.855558971532715</v>
      </c>
      <c r="G45" s="71">
        <v>3.7343709896739714</v>
      </c>
      <c r="H45" s="54">
        <f t="shared" si="2"/>
        <v>7.1326485902772854</v>
      </c>
      <c r="I45" s="71">
        <v>2.2393139365154817</v>
      </c>
      <c r="J45" s="54">
        <f t="shared" si="3"/>
        <v>4.2770896187445695</v>
      </c>
      <c r="K45" s="50"/>
      <c r="R45">
        <v>200</v>
      </c>
      <c r="S45">
        <v>40</v>
      </c>
      <c r="T45" s="9">
        <f t="shared" si="4"/>
        <v>50.175708972136704</v>
      </c>
    </row>
    <row r="46" spans="1:20">
      <c r="A46" s="91">
        <f t="shared" si="0"/>
        <v>40494.083333333336</v>
      </c>
      <c r="C46" s="69">
        <v>40494</v>
      </c>
      <c r="D46" s="70">
        <v>8.3333333333333329E-2</v>
      </c>
      <c r="E46" s="71">
        <v>1.9617457128819857</v>
      </c>
      <c r="F46" s="54">
        <f t="shared" si="1"/>
        <v>3.7469343116045928</v>
      </c>
      <c r="G46" s="71">
        <v>4.699161223293463</v>
      </c>
      <c r="H46" s="54">
        <f t="shared" si="2"/>
        <v>8.9753979364905145</v>
      </c>
      <c r="I46" s="71">
        <v>2.737415510411477</v>
      </c>
      <c r="J46" s="54">
        <f t="shared" si="3"/>
        <v>5.2284636248859213</v>
      </c>
      <c r="K46" s="50"/>
      <c r="R46">
        <v>200</v>
      </c>
      <c r="S46">
        <v>40</v>
      </c>
      <c r="T46" s="9">
        <f t="shared" si="4"/>
        <v>50.175708972136704</v>
      </c>
    </row>
    <row r="47" spans="1:20">
      <c r="A47" s="91">
        <f t="shared" si="0"/>
        <v>40494.125</v>
      </c>
      <c r="C47" s="69">
        <v>40494</v>
      </c>
      <c r="D47" s="70">
        <v>0.125</v>
      </c>
      <c r="E47" s="71">
        <v>2.2936343322484829</v>
      </c>
      <c r="F47" s="54">
        <f t="shared" si="1"/>
        <v>4.3808415745946023</v>
      </c>
      <c r="G47" s="71">
        <v>4.7341051084219616</v>
      </c>
      <c r="H47" s="54">
        <f t="shared" si="2"/>
        <v>9.0421407570859458</v>
      </c>
      <c r="I47" s="71">
        <v>2.4404707761734783</v>
      </c>
      <c r="J47" s="54">
        <f t="shared" si="3"/>
        <v>4.6612991824913435</v>
      </c>
      <c r="K47" s="50"/>
      <c r="R47">
        <v>200</v>
      </c>
      <c r="S47">
        <v>40</v>
      </c>
      <c r="T47" s="9">
        <f t="shared" si="4"/>
        <v>50.175708972136704</v>
      </c>
    </row>
    <row r="48" spans="1:20">
      <c r="A48" s="91">
        <f t="shared" si="0"/>
        <v>40494.166666666664</v>
      </c>
      <c r="C48" s="69">
        <v>40494</v>
      </c>
      <c r="D48" s="70">
        <v>0.16666666666666666</v>
      </c>
      <c r="E48" s="71">
        <v>2.3360011801169822</v>
      </c>
      <c r="F48" s="54">
        <f t="shared" si="1"/>
        <v>4.4617622540234354</v>
      </c>
      <c r="G48" s="71">
        <v>5.0271761655599576</v>
      </c>
      <c r="H48" s="54">
        <f t="shared" si="2"/>
        <v>9.6019064762195185</v>
      </c>
      <c r="I48" s="71">
        <v>2.6911749854429758</v>
      </c>
      <c r="J48" s="54">
        <f t="shared" si="3"/>
        <v>5.140144222196084</v>
      </c>
      <c r="K48" s="50"/>
      <c r="R48">
        <v>200</v>
      </c>
      <c r="S48">
        <v>40</v>
      </c>
      <c r="T48" s="9">
        <f t="shared" si="4"/>
        <v>50.175708972136704</v>
      </c>
    </row>
    <row r="49" spans="1:20">
      <c r="A49" s="91">
        <f t="shared" si="0"/>
        <v>40494.208333333336</v>
      </c>
      <c r="C49" s="69">
        <v>40494</v>
      </c>
      <c r="D49" s="70">
        <v>0.20833333333333334</v>
      </c>
      <c r="E49" s="71">
        <v>4.359907690145965</v>
      </c>
      <c r="F49" s="54">
        <f t="shared" si="1"/>
        <v>8.3274236881787935</v>
      </c>
      <c r="G49" s="71">
        <v>10.184336221358411</v>
      </c>
      <c r="H49" s="54">
        <f t="shared" si="2"/>
        <v>19.452082182794562</v>
      </c>
      <c r="I49" s="71">
        <v>5.8244285312124475</v>
      </c>
      <c r="J49" s="54">
        <f t="shared" si="3"/>
        <v>11.124658494615774</v>
      </c>
      <c r="K49" s="50"/>
      <c r="R49">
        <v>200</v>
      </c>
      <c r="S49">
        <v>40</v>
      </c>
      <c r="T49" s="9">
        <f t="shared" si="4"/>
        <v>50.175708972136704</v>
      </c>
    </row>
    <row r="50" spans="1:20">
      <c r="A50" s="91">
        <f t="shared" si="0"/>
        <v>40494.25</v>
      </c>
      <c r="C50" s="69">
        <v>40494</v>
      </c>
      <c r="D50" s="70">
        <v>0.25</v>
      </c>
      <c r="E50" s="71">
        <v>6.7929939395899446</v>
      </c>
      <c r="F50" s="54">
        <f t="shared" si="1"/>
        <v>12.974618424616793</v>
      </c>
      <c r="G50" s="71">
        <v>14.840026459614368</v>
      </c>
      <c r="H50" s="54">
        <f t="shared" si="2"/>
        <v>28.344450537863441</v>
      </c>
      <c r="I50" s="71">
        <v>8.0470325200244233</v>
      </c>
      <c r="J50" s="54">
        <f t="shared" si="3"/>
        <v>15.369832113246648</v>
      </c>
      <c r="K50" s="50"/>
      <c r="R50">
        <v>200</v>
      </c>
      <c r="S50">
        <v>40</v>
      </c>
      <c r="T50" s="9">
        <f t="shared" si="4"/>
        <v>50.175708972136704</v>
      </c>
    </row>
    <row r="51" spans="1:20">
      <c r="A51" s="91">
        <f t="shared" si="0"/>
        <v>40494.291666666664</v>
      </c>
      <c r="C51" s="69">
        <v>40494</v>
      </c>
      <c r="D51" s="70">
        <v>0.29166666666666669</v>
      </c>
      <c r="E51" s="71">
        <v>19.247971062020341</v>
      </c>
      <c r="F51" s="54">
        <f t="shared" si="1"/>
        <v>36.763624728458851</v>
      </c>
      <c r="G51" s="71">
        <v>37.650242379155657</v>
      </c>
      <c r="H51" s="54">
        <f t="shared" si="2"/>
        <v>71.911962944187295</v>
      </c>
      <c r="I51" s="71">
        <v>18.40227131713532</v>
      </c>
      <c r="J51" s="54">
        <f t="shared" si="3"/>
        <v>35.148338215728458</v>
      </c>
      <c r="K51" s="50"/>
      <c r="R51">
        <v>200</v>
      </c>
      <c r="S51">
        <v>40</v>
      </c>
      <c r="T51" s="9">
        <f t="shared" si="4"/>
        <v>50.175708972136704</v>
      </c>
    </row>
    <row r="52" spans="1:20">
      <c r="A52" s="91">
        <f t="shared" si="0"/>
        <v>40494.333333333336</v>
      </c>
      <c r="C52" s="69">
        <v>40494</v>
      </c>
      <c r="D52" s="70">
        <v>0.33333333333333331</v>
      </c>
      <c r="E52" s="71">
        <v>39.405864757557666</v>
      </c>
      <c r="F52" s="54">
        <f t="shared" si="1"/>
        <v>75.265201686935143</v>
      </c>
      <c r="G52" s="71">
        <v>72.374210691887825</v>
      </c>
      <c r="H52" s="54">
        <f t="shared" si="2"/>
        <v>138.23474242150573</v>
      </c>
      <c r="I52" s="71">
        <v>32.968345934330166</v>
      </c>
      <c r="J52" s="54">
        <f t="shared" si="3"/>
        <v>62.969540734570614</v>
      </c>
      <c r="K52" s="50"/>
      <c r="R52">
        <v>200</v>
      </c>
      <c r="S52">
        <v>40</v>
      </c>
      <c r="T52" s="9">
        <f t="shared" si="4"/>
        <v>50.175708972136704</v>
      </c>
    </row>
    <row r="53" spans="1:20">
      <c r="A53" s="91">
        <f t="shared" si="0"/>
        <v>40494.375</v>
      </c>
      <c r="C53" s="69">
        <v>40494</v>
      </c>
      <c r="D53" s="70">
        <v>0.375</v>
      </c>
      <c r="E53" s="71">
        <v>26.044529613087775</v>
      </c>
      <c r="F53" s="54">
        <f t="shared" si="1"/>
        <v>49.745051560997645</v>
      </c>
      <c r="G53" s="71">
        <v>46.162588102800065</v>
      </c>
      <c r="H53" s="54">
        <f t="shared" si="2"/>
        <v>88.170543276348127</v>
      </c>
      <c r="I53" s="71">
        <v>20.11805848971229</v>
      </c>
      <c r="J53" s="54">
        <f t="shared" si="3"/>
        <v>38.425491715350475</v>
      </c>
      <c r="K53" s="50"/>
      <c r="R53">
        <v>200</v>
      </c>
      <c r="S53">
        <v>40</v>
      </c>
      <c r="T53" s="9">
        <f t="shared" si="4"/>
        <v>50.175708972136704</v>
      </c>
    </row>
    <row r="54" spans="1:20">
      <c r="A54" s="91">
        <f t="shared" si="0"/>
        <v>40494.416666666664</v>
      </c>
      <c r="C54" s="69">
        <v>40494</v>
      </c>
      <c r="D54" s="70">
        <v>0.41666666666666669</v>
      </c>
      <c r="E54" s="71">
        <v>18.133588028029337</v>
      </c>
      <c r="F54" s="54">
        <f t="shared" si="1"/>
        <v>34.635153133536029</v>
      </c>
      <c r="G54" s="71">
        <v>34.888331144192662</v>
      </c>
      <c r="H54" s="54">
        <f t="shared" si="2"/>
        <v>66.636712485407983</v>
      </c>
      <c r="I54" s="71">
        <v>16.754743116163322</v>
      </c>
      <c r="J54" s="54">
        <f t="shared" si="3"/>
        <v>32.001559351871947</v>
      </c>
      <c r="K54" s="50"/>
      <c r="R54">
        <v>200</v>
      </c>
      <c r="S54">
        <v>40</v>
      </c>
      <c r="T54" s="9">
        <f t="shared" si="4"/>
        <v>50.175708972136704</v>
      </c>
    </row>
    <row r="55" spans="1:20">
      <c r="A55" s="91">
        <f t="shared" si="0"/>
        <v>40494.458333333336</v>
      </c>
      <c r="C55" s="69">
        <v>40494</v>
      </c>
      <c r="D55" s="70">
        <v>0.45833333333333331</v>
      </c>
      <c r="E55" s="71">
        <v>15.864910079382355</v>
      </c>
      <c r="F55" s="54">
        <f t="shared" si="1"/>
        <v>30.301978251620298</v>
      </c>
      <c r="G55" s="71">
        <v>31.657646601560181</v>
      </c>
      <c r="H55" s="54">
        <f t="shared" si="2"/>
        <v>60.466105008979945</v>
      </c>
      <c r="I55" s="71">
        <v>15.792736522177828</v>
      </c>
      <c r="J55" s="54">
        <f t="shared" si="3"/>
        <v>30.16412675735965</v>
      </c>
      <c r="K55" s="50"/>
      <c r="R55">
        <v>200</v>
      </c>
      <c r="S55">
        <v>40</v>
      </c>
      <c r="T55" s="9">
        <f t="shared" si="4"/>
        <v>50.175708972136704</v>
      </c>
    </row>
    <row r="56" spans="1:20">
      <c r="A56" s="91">
        <f t="shared" si="0"/>
        <v>40494.5</v>
      </c>
      <c r="C56" s="69">
        <v>40494</v>
      </c>
      <c r="D56" s="70">
        <v>0.5</v>
      </c>
      <c r="E56" s="71">
        <v>13.469108872444874</v>
      </c>
      <c r="F56" s="54">
        <f t="shared" si="1"/>
        <v>25.725997946369709</v>
      </c>
      <c r="G56" s="71">
        <v>28.620081536101207</v>
      </c>
      <c r="H56" s="54">
        <f t="shared" si="2"/>
        <v>54.6643557339533</v>
      </c>
      <c r="I56" s="71">
        <v>15.150972663656335</v>
      </c>
      <c r="J56" s="54">
        <f t="shared" si="3"/>
        <v>28.938357787583598</v>
      </c>
      <c r="K56" s="50"/>
      <c r="R56">
        <v>200</v>
      </c>
      <c r="S56">
        <v>40</v>
      </c>
      <c r="T56" s="9">
        <f t="shared" si="4"/>
        <v>50.175708972136704</v>
      </c>
    </row>
    <row r="57" spans="1:20">
      <c r="A57" s="91">
        <f t="shared" si="0"/>
        <v>40494.541666666664</v>
      </c>
      <c r="C57" s="69">
        <v>40494</v>
      </c>
      <c r="D57" s="70">
        <v>0.54166666666666663</v>
      </c>
      <c r="E57" s="71">
        <v>14.092541797268865</v>
      </c>
      <c r="F57" s="54">
        <f t="shared" si="1"/>
        <v>26.916754832783532</v>
      </c>
      <c r="G57" s="71">
        <v>28.511504026524705</v>
      </c>
      <c r="H57" s="54">
        <f t="shared" si="2"/>
        <v>54.456972690662184</v>
      </c>
      <c r="I57" s="71">
        <v>14.418962229255838</v>
      </c>
      <c r="J57" s="54">
        <f t="shared" si="3"/>
        <v>27.540217857878648</v>
      </c>
      <c r="K57" s="50"/>
      <c r="R57">
        <v>200</v>
      </c>
      <c r="S57">
        <v>40</v>
      </c>
      <c r="T57" s="9">
        <f t="shared" si="4"/>
        <v>50.175708972136704</v>
      </c>
    </row>
    <row r="58" spans="1:20">
      <c r="A58" s="91">
        <f t="shared" si="0"/>
        <v>40494.583333333336</v>
      </c>
      <c r="C58" s="69">
        <v>40494</v>
      </c>
      <c r="D58" s="70">
        <v>0.58333333333333337</v>
      </c>
      <c r="E58" s="71">
        <v>17.612712241126328</v>
      </c>
      <c r="F58" s="54">
        <f t="shared" si="1"/>
        <v>33.640280380551282</v>
      </c>
      <c r="G58" s="71">
        <v>37.883096854071596</v>
      </c>
      <c r="H58" s="54">
        <f t="shared" si="2"/>
        <v>72.356714991276746</v>
      </c>
      <c r="I58" s="71">
        <v>20.270384612945271</v>
      </c>
      <c r="J58" s="54">
        <f t="shared" si="3"/>
        <v>38.716434610725464</v>
      </c>
      <c r="K58" s="50"/>
      <c r="R58">
        <v>200</v>
      </c>
      <c r="S58">
        <v>40</v>
      </c>
      <c r="T58" s="9">
        <f t="shared" si="4"/>
        <v>50.175708972136704</v>
      </c>
    </row>
    <row r="59" spans="1:20">
      <c r="A59" s="91">
        <f t="shared" si="0"/>
        <v>40494.625</v>
      </c>
      <c r="C59" s="69">
        <v>40494</v>
      </c>
      <c r="D59" s="70">
        <v>0.625</v>
      </c>
      <c r="E59" s="71">
        <v>20.768401492235292</v>
      </c>
      <c r="F59" s="54">
        <f t="shared" si="1"/>
        <v>39.667646850169405</v>
      </c>
      <c r="G59" s="71">
        <v>42.005571719723051</v>
      </c>
      <c r="H59" s="54">
        <f t="shared" si="2"/>
        <v>80.230641984671024</v>
      </c>
      <c r="I59" s="71">
        <v>21.237170227487752</v>
      </c>
      <c r="J59" s="54">
        <f t="shared" si="3"/>
        <v>40.562995134501605</v>
      </c>
      <c r="K59" s="50"/>
      <c r="R59">
        <v>200</v>
      </c>
      <c r="S59">
        <v>40</v>
      </c>
      <c r="T59" s="9">
        <f t="shared" si="4"/>
        <v>50.175708972136704</v>
      </c>
    </row>
    <row r="60" spans="1:20">
      <c r="A60" s="91">
        <f t="shared" si="0"/>
        <v>40494.666666666664</v>
      </c>
      <c r="C60" s="69">
        <v>40494</v>
      </c>
      <c r="D60" s="70">
        <v>0.66666666666666663</v>
      </c>
      <c r="E60" s="71">
        <v>21.426587495685283</v>
      </c>
      <c r="F60" s="54">
        <f t="shared" si="1"/>
        <v>40.924782116758891</v>
      </c>
      <c r="G60" s="71">
        <v>42.823658118538532</v>
      </c>
      <c r="H60" s="54">
        <f t="shared" si="2"/>
        <v>81.793187006408587</v>
      </c>
      <c r="I60" s="71">
        <v>21.397070622853249</v>
      </c>
      <c r="J60" s="54">
        <f t="shared" si="3"/>
        <v>40.868404889649703</v>
      </c>
      <c r="K60" s="50"/>
      <c r="R60">
        <v>200</v>
      </c>
      <c r="S60">
        <v>40</v>
      </c>
      <c r="T60" s="9">
        <f t="shared" si="4"/>
        <v>50.175708972136704</v>
      </c>
    </row>
    <row r="61" spans="1:20">
      <c r="A61" s="91">
        <f t="shared" si="0"/>
        <v>40494.708333333336</v>
      </c>
      <c r="C61" s="69">
        <v>40494</v>
      </c>
      <c r="D61" s="70">
        <v>0.70833333333333337</v>
      </c>
      <c r="E61" s="71">
        <v>20.121195107840791</v>
      </c>
      <c r="F61" s="54">
        <f t="shared" si="1"/>
        <v>38.431482655975906</v>
      </c>
      <c r="G61" s="71">
        <v>42.226151446640024</v>
      </c>
      <c r="H61" s="54">
        <f t="shared" si="2"/>
        <v>80.651949263082443</v>
      </c>
      <c r="I61" s="71">
        <v>22.104956338799234</v>
      </c>
      <c r="J61" s="54">
        <f t="shared" si="3"/>
        <v>42.220466607106538</v>
      </c>
      <c r="K61" s="50"/>
      <c r="R61">
        <v>200</v>
      </c>
      <c r="S61">
        <v>40</v>
      </c>
      <c r="T61" s="9">
        <f t="shared" si="4"/>
        <v>50.175708972136704</v>
      </c>
    </row>
    <row r="62" spans="1:20">
      <c r="A62" s="91">
        <f t="shared" si="0"/>
        <v>40494.75</v>
      </c>
      <c r="C62" s="69">
        <v>40494</v>
      </c>
      <c r="D62" s="70">
        <v>0.75</v>
      </c>
      <c r="E62" s="71">
        <v>20.928964446455282</v>
      </c>
      <c r="F62" s="54">
        <f t="shared" si="1"/>
        <v>39.974322092729587</v>
      </c>
      <c r="G62" s="71">
        <v>43.6352177164285</v>
      </c>
      <c r="H62" s="54">
        <f t="shared" si="2"/>
        <v>83.343265838378429</v>
      </c>
      <c r="I62" s="71">
        <v>22.706253269973217</v>
      </c>
      <c r="J62" s="54">
        <f t="shared" si="3"/>
        <v>43.368943745648842</v>
      </c>
      <c r="K62" s="50"/>
      <c r="R62">
        <v>200</v>
      </c>
      <c r="S62">
        <v>40</v>
      </c>
      <c r="T62" s="9">
        <f t="shared" si="4"/>
        <v>50.175708972136704</v>
      </c>
    </row>
    <row r="63" spans="1:20">
      <c r="A63" s="91">
        <f t="shared" si="0"/>
        <v>40494.791666666664</v>
      </c>
      <c r="C63" s="69">
        <v>40494</v>
      </c>
      <c r="D63" s="70">
        <v>0.79166666666666663</v>
      </c>
      <c r="E63" s="71">
        <v>13.379347571630356</v>
      </c>
      <c r="F63" s="54">
        <f t="shared" si="1"/>
        <v>25.554553861813979</v>
      </c>
      <c r="G63" s="71">
        <v>30.179841128495148</v>
      </c>
      <c r="H63" s="54">
        <f t="shared" si="2"/>
        <v>57.643496555425735</v>
      </c>
      <c r="I63" s="71">
        <v>16.80049355686479</v>
      </c>
      <c r="J63" s="54">
        <f t="shared" si="3"/>
        <v>32.088942693611749</v>
      </c>
      <c r="K63" s="50"/>
      <c r="R63">
        <v>200</v>
      </c>
      <c r="S63">
        <v>40</v>
      </c>
      <c r="T63" s="9">
        <f t="shared" si="4"/>
        <v>50.175708972136704</v>
      </c>
    </row>
    <row r="64" spans="1:20">
      <c r="A64" s="91">
        <f t="shared" si="0"/>
        <v>40494.833333333336</v>
      </c>
      <c r="C64" s="69">
        <v>40494</v>
      </c>
      <c r="D64" s="70">
        <v>0.83333333333333337</v>
      </c>
      <c r="E64" s="71">
        <v>12.895022673475859</v>
      </c>
      <c r="F64" s="54">
        <f t="shared" si="1"/>
        <v>24.62949330633889</v>
      </c>
      <c r="G64" s="71">
        <v>29.352318072108652</v>
      </c>
      <c r="H64" s="54">
        <f t="shared" si="2"/>
        <v>56.062927517727523</v>
      </c>
      <c r="I64" s="71">
        <v>16.457295398632791</v>
      </c>
      <c r="J64" s="54">
        <f t="shared" si="3"/>
        <v>31.433434211388629</v>
      </c>
      <c r="K64" s="50"/>
      <c r="R64">
        <v>200</v>
      </c>
      <c r="S64">
        <v>40</v>
      </c>
      <c r="T64" s="9">
        <f t="shared" si="4"/>
        <v>50.175708972136704</v>
      </c>
    </row>
    <row r="65" spans="1:20">
      <c r="A65" s="91">
        <f t="shared" si="0"/>
        <v>40494.875</v>
      </c>
      <c r="C65" s="69">
        <v>40494</v>
      </c>
      <c r="D65" s="70">
        <v>0.875</v>
      </c>
      <c r="E65" s="71">
        <v>10.487368851869885</v>
      </c>
      <c r="F65" s="54">
        <f t="shared" si="1"/>
        <v>20.030874507071481</v>
      </c>
      <c r="G65" s="71">
        <v>26.989388195897675</v>
      </c>
      <c r="H65" s="54">
        <f t="shared" si="2"/>
        <v>51.549731454164558</v>
      </c>
      <c r="I65" s="71">
        <v>16.50201934402779</v>
      </c>
      <c r="J65" s="54">
        <f t="shared" si="3"/>
        <v>31.518856947093077</v>
      </c>
      <c r="K65" s="50"/>
      <c r="R65">
        <v>200</v>
      </c>
      <c r="S65">
        <v>40</v>
      </c>
      <c r="T65" s="9">
        <f t="shared" si="4"/>
        <v>50.175708972136704</v>
      </c>
    </row>
    <row r="66" spans="1:20">
      <c r="A66" s="91">
        <f t="shared" si="0"/>
        <v>40494.916666666664</v>
      </c>
      <c r="C66" s="69">
        <v>40494</v>
      </c>
      <c r="D66" s="70">
        <v>0.91666666666666663</v>
      </c>
      <c r="E66" s="71">
        <v>7.638316921475413</v>
      </c>
      <c r="F66" s="54">
        <f t="shared" si="1"/>
        <v>14.589185320018037</v>
      </c>
      <c r="G66" s="71">
        <v>19.369183839606762</v>
      </c>
      <c r="H66" s="54">
        <f t="shared" si="2"/>
        <v>36.995141133648914</v>
      </c>
      <c r="I66" s="71">
        <v>11.730866918131349</v>
      </c>
      <c r="J66" s="54">
        <f t="shared" si="3"/>
        <v>22.405955813630875</v>
      </c>
      <c r="K66" s="50"/>
      <c r="R66">
        <v>200</v>
      </c>
      <c r="S66">
        <v>40</v>
      </c>
      <c r="T66" s="9">
        <f t="shared" si="4"/>
        <v>50.175708972136704</v>
      </c>
    </row>
    <row r="67" spans="1:20">
      <c r="A67" s="91">
        <f t="shared" si="0"/>
        <v>40494.958333333336</v>
      </c>
      <c r="C67" s="69">
        <v>40494</v>
      </c>
      <c r="D67" s="70">
        <v>0.95833333333333337</v>
      </c>
      <c r="E67" s="71">
        <v>6.3883759981944266</v>
      </c>
      <c r="F67" s="54">
        <f t="shared" si="1"/>
        <v>12.201798156551355</v>
      </c>
      <c r="G67" s="71">
        <v>15.408719722823308</v>
      </c>
      <c r="H67" s="54">
        <f t="shared" si="2"/>
        <v>29.430654670592517</v>
      </c>
      <c r="I67" s="71">
        <v>9.0203437246288818</v>
      </c>
      <c r="J67" s="54">
        <f t="shared" si="3"/>
        <v>17.228856514041162</v>
      </c>
      <c r="K67" s="50"/>
      <c r="R67">
        <v>200</v>
      </c>
      <c r="S67">
        <v>40</v>
      </c>
      <c r="T67" s="9">
        <f t="shared" si="4"/>
        <v>50.175708972136704</v>
      </c>
    </row>
    <row r="68" spans="1:20">
      <c r="A68" s="91">
        <f t="shared" si="0"/>
        <v>40495</v>
      </c>
      <c r="C68" s="69">
        <v>40494</v>
      </c>
      <c r="D68" s="70">
        <v>1</v>
      </c>
      <c r="E68" s="71">
        <v>6.9893704332659183</v>
      </c>
      <c r="F68" s="54">
        <f t="shared" si="1"/>
        <v>13.349697527537904</v>
      </c>
      <c r="G68" s="71">
        <v>20.935915923013233</v>
      </c>
      <c r="H68" s="54">
        <f t="shared" si="2"/>
        <v>39.987599412955277</v>
      </c>
      <c r="I68" s="71">
        <v>13.946545489747315</v>
      </c>
      <c r="J68" s="54">
        <f t="shared" si="3"/>
        <v>26.637901885417371</v>
      </c>
      <c r="K68" s="50"/>
      <c r="R68">
        <v>200</v>
      </c>
      <c r="S68">
        <v>40</v>
      </c>
      <c r="T68" s="9">
        <f t="shared" si="4"/>
        <v>50.175708972136704</v>
      </c>
    </row>
    <row r="69" spans="1:20">
      <c r="A69" s="91">
        <f t="shared" si="0"/>
        <v>40495.041666666664</v>
      </c>
      <c r="C69" s="69">
        <v>40495</v>
      </c>
      <c r="D69" s="70">
        <v>4.1666666666666664E-2</v>
      </c>
      <c r="E69" s="71">
        <v>6.273310326006925</v>
      </c>
      <c r="F69" s="54">
        <f t="shared" si="1"/>
        <v>11.982022722673227</v>
      </c>
      <c r="G69" s="71">
        <v>17.691957776116769</v>
      </c>
      <c r="H69" s="54">
        <f t="shared" si="2"/>
        <v>33.791639352383029</v>
      </c>
      <c r="I69" s="71">
        <v>11.418647450109844</v>
      </c>
      <c r="J69" s="54">
        <f t="shared" si="3"/>
        <v>21.809616629709801</v>
      </c>
      <c r="K69" s="50"/>
      <c r="R69">
        <v>200</v>
      </c>
      <c r="S69">
        <v>40</v>
      </c>
      <c r="T69" s="9">
        <f t="shared" si="4"/>
        <v>50.175708972136704</v>
      </c>
    </row>
    <row r="70" spans="1:20">
      <c r="A70" s="91">
        <f t="shared" si="0"/>
        <v>40495.083333333336</v>
      </c>
      <c r="C70" s="69">
        <v>40495</v>
      </c>
      <c r="D70" s="70">
        <v>8.3333333333333329E-2</v>
      </c>
      <c r="E70" s="71">
        <v>3.5543626822034566</v>
      </c>
      <c r="F70" s="54">
        <f t="shared" si="1"/>
        <v>6.7888327230086016</v>
      </c>
      <c r="G70" s="71">
        <v>11.447828916814847</v>
      </c>
      <c r="H70" s="54">
        <f t="shared" si="2"/>
        <v>21.865353231116359</v>
      </c>
      <c r="I70" s="71">
        <v>7.8934662346113917</v>
      </c>
      <c r="J70" s="54">
        <f t="shared" si="3"/>
        <v>15.076520508107757</v>
      </c>
      <c r="K70" s="50"/>
      <c r="R70">
        <v>200</v>
      </c>
      <c r="S70">
        <v>40</v>
      </c>
      <c r="T70" s="9">
        <f t="shared" si="4"/>
        <v>50.175708972136704</v>
      </c>
    </row>
    <row r="71" spans="1:20">
      <c r="A71" s="91">
        <f t="shared" si="0"/>
        <v>40495.125</v>
      </c>
      <c r="C71" s="69">
        <v>40495</v>
      </c>
      <c r="D71" s="70">
        <v>0.125</v>
      </c>
      <c r="E71" s="71">
        <v>4.0381500757399493</v>
      </c>
      <c r="F71" s="54">
        <f t="shared" si="1"/>
        <v>7.7128666446633032</v>
      </c>
      <c r="G71" s="71">
        <v>9.8046345062093678</v>
      </c>
      <c r="H71" s="54">
        <f t="shared" si="2"/>
        <v>18.726851906859892</v>
      </c>
      <c r="I71" s="71">
        <v>5.7664844304694194</v>
      </c>
      <c r="J71" s="54">
        <f t="shared" si="3"/>
        <v>11.01398526219659</v>
      </c>
      <c r="K71" s="50"/>
      <c r="R71">
        <v>200</v>
      </c>
      <c r="S71">
        <v>40</v>
      </c>
      <c r="T71" s="9">
        <f t="shared" si="4"/>
        <v>50.175708972136704</v>
      </c>
    </row>
    <row r="72" spans="1:20">
      <c r="A72" s="91">
        <f t="shared" si="0"/>
        <v>40495.166666666664</v>
      </c>
      <c r="C72" s="69">
        <v>40495</v>
      </c>
      <c r="D72" s="70">
        <v>0.16666666666666666</v>
      </c>
      <c r="E72" s="71">
        <v>4.1577625816039472</v>
      </c>
      <c r="F72" s="54">
        <f t="shared" si="1"/>
        <v>7.941326530863539</v>
      </c>
      <c r="G72" s="71">
        <v>8.5947587239708838</v>
      </c>
      <c r="H72" s="54">
        <f t="shared" si="2"/>
        <v>16.415989162784388</v>
      </c>
      <c r="I72" s="71">
        <v>4.4369961423669348</v>
      </c>
      <c r="J72" s="54">
        <f t="shared" si="3"/>
        <v>8.4746626319208449</v>
      </c>
      <c r="K72" s="50"/>
      <c r="R72">
        <v>200</v>
      </c>
      <c r="S72">
        <v>40</v>
      </c>
      <c r="T72" s="9">
        <f t="shared" si="4"/>
        <v>50.175708972136704</v>
      </c>
    </row>
    <row r="73" spans="1:20">
      <c r="A73" s="91">
        <f t="shared" si="0"/>
        <v>40495.208333333336</v>
      </c>
      <c r="C73" s="69">
        <v>40495</v>
      </c>
      <c r="D73" s="70">
        <v>0.20833333333333334</v>
      </c>
      <c r="E73" s="71">
        <v>8.0184997478358966</v>
      </c>
      <c r="F73" s="54">
        <f t="shared" si="1"/>
        <v>15.315334518366562</v>
      </c>
      <c r="G73" s="71">
        <v>13.542843013952812</v>
      </c>
      <c r="H73" s="54">
        <f t="shared" si="2"/>
        <v>25.866830156649868</v>
      </c>
      <c r="I73" s="71">
        <v>5.5243432661169143</v>
      </c>
      <c r="J73" s="54">
        <f t="shared" si="3"/>
        <v>10.551495638283306</v>
      </c>
      <c r="K73" s="50"/>
      <c r="R73">
        <v>200</v>
      </c>
      <c r="S73">
        <v>40</v>
      </c>
      <c r="T73" s="9">
        <f t="shared" si="4"/>
        <v>50.175708972136704</v>
      </c>
    </row>
    <row r="74" spans="1:20">
      <c r="A74" s="91">
        <f t="shared" si="0"/>
        <v>40495.25</v>
      </c>
      <c r="C74" s="69">
        <v>40495</v>
      </c>
      <c r="D74" s="70">
        <v>0.25</v>
      </c>
      <c r="E74" s="71">
        <v>7.2601130581644053</v>
      </c>
      <c r="F74" s="54">
        <f t="shared" si="1"/>
        <v>13.866815941094014</v>
      </c>
      <c r="G74" s="71">
        <v>13.923068116019301</v>
      </c>
      <c r="H74" s="54">
        <f t="shared" si="2"/>
        <v>26.593060101596866</v>
      </c>
      <c r="I74" s="71">
        <v>6.6629550578548979</v>
      </c>
      <c r="J74" s="54">
        <f t="shared" si="3"/>
        <v>12.726244160502855</v>
      </c>
      <c r="K74" s="50"/>
      <c r="R74">
        <v>200</v>
      </c>
      <c r="S74">
        <v>40</v>
      </c>
      <c r="T74" s="9">
        <f t="shared" si="4"/>
        <v>50.175708972136704</v>
      </c>
    </row>
    <row r="75" spans="1:20">
      <c r="A75" s="91">
        <f t="shared" ref="A75:A138" si="5">C75+D75</f>
        <v>40495.291666666664</v>
      </c>
      <c r="C75" s="69">
        <v>40495</v>
      </c>
      <c r="D75" s="70">
        <v>0.29166666666666669</v>
      </c>
      <c r="E75" s="71">
        <v>11.130559835567354</v>
      </c>
      <c r="F75" s="54">
        <f t="shared" si="1"/>
        <v>21.259369285933644</v>
      </c>
      <c r="G75" s="71">
        <v>20.40073772467921</v>
      </c>
      <c r="H75" s="54">
        <f t="shared" si="2"/>
        <v>38.96540905413729</v>
      </c>
      <c r="I75" s="71">
        <v>9.2701778891118547</v>
      </c>
      <c r="J75" s="54">
        <f t="shared" si="3"/>
        <v>17.706039768203642</v>
      </c>
      <c r="K75" s="50"/>
      <c r="R75">
        <v>200</v>
      </c>
      <c r="S75">
        <v>40</v>
      </c>
      <c r="T75" s="9">
        <f t="shared" si="4"/>
        <v>50.175708972136704</v>
      </c>
    </row>
    <row r="76" spans="1:20">
      <c r="A76" s="91">
        <f t="shared" si="5"/>
        <v>40495.333333333336</v>
      </c>
      <c r="C76" s="69">
        <v>40495</v>
      </c>
      <c r="D76" s="70">
        <v>0.33333333333333331</v>
      </c>
      <c r="E76" s="71">
        <v>16.352468496811277</v>
      </c>
      <c r="F76" s="54">
        <f t="shared" ref="F76:F139" si="6">E76*1.91</f>
        <v>31.233214828909539</v>
      </c>
      <c r="G76" s="71">
        <v>31.492838573333039</v>
      </c>
      <c r="H76" s="54">
        <f t="shared" ref="H76:H139" si="7">G76*1.91</f>
        <v>60.1513216750661</v>
      </c>
      <c r="I76" s="71">
        <v>15.140370076521762</v>
      </c>
      <c r="J76" s="54">
        <f t="shared" ref="J76:J139" si="8">I76*1.91</f>
        <v>28.918106846156565</v>
      </c>
      <c r="K76" s="50"/>
      <c r="R76">
        <v>200</v>
      </c>
      <c r="S76">
        <v>40</v>
      </c>
      <c r="T76" s="9">
        <f t="shared" ref="T76:T139" si="9">AVERAGE($J$10:$J$1244)</f>
        <v>50.175708972136704</v>
      </c>
    </row>
    <row r="77" spans="1:20">
      <c r="A77" s="91">
        <f t="shared" si="5"/>
        <v>40495.375</v>
      </c>
      <c r="C77" s="69">
        <v>40495</v>
      </c>
      <c r="D77" s="70">
        <v>0.375</v>
      </c>
      <c r="E77" s="71">
        <v>18.424401687137749</v>
      </c>
      <c r="F77" s="54">
        <f t="shared" si="6"/>
        <v>35.190607222433101</v>
      </c>
      <c r="G77" s="71">
        <v>35.568291181101472</v>
      </c>
      <c r="H77" s="54">
        <f t="shared" si="7"/>
        <v>67.935436155903815</v>
      </c>
      <c r="I77" s="71">
        <v>17.143889493963723</v>
      </c>
      <c r="J77" s="54">
        <f t="shared" si="8"/>
        <v>32.744828933470707</v>
      </c>
      <c r="K77" s="50"/>
      <c r="R77">
        <v>200</v>
      </c>
      <c r="S77">
        <v>40</v>
      </c>
      <c r="T77" s="9">
        <f t="shared" si="9"/>
        <v>50.175708972136704</v>
      </c>
    </row>
    <row r="78" spans="1:20">
      <c r="A78" s="91">
        <f t="shared" si="5"/>
        <v>40495.416666666664</v>
      </c>
      <c r="C78" s="69">
        <v>40495</v>
      </c>
      <c r="D78" s="70">
        <v>0.41666666666666669</v>
      </c>
      <c r="E78" s="71">
        <v>21.224430738582207</v>
      </c>
      <c r="F78" s="54">
        <f t="shared" si="6"/>
        <v>40.538662710692016</v>
      </c>
      <c r="G78" s="71">
        <v>38.461728826149923</v>
      </c>
      <c r="H78" s="54">
        <f t="shared" si="7"/>
        <v>73.461902057946347</v>
      </c>
      <c r="I78" s="71">
        <v>17.237298087567716</v>
      </c>
      <c r="J78" s="54">
        <f t="shared" si="8"/>
        <v>32.923239347254338</v>
      </c>
      <c r="K78" s="50"/>
      <c r="R78">
        <v>200</v>
      </c>
      <c r="S78">
        <v>40</v>
      </c>
      <c r="T78" s="9">
        <f t="shared" si="9"/>
        <v>50.175708972136704</v>
      </c>
    </row>
    <row r="79" spans="1:20">
      <c r="A79" s="91">
        <f t="shared" si="5"/>
        <v>40495.458333333336</v>
      </c>
      <c r="C79" s="69">
        <v>40495</v>
      </c>
      <c r="D79" s="70">
        <v>0.45833333333333331</v>
      </c>
      <c r="E79" s="71">
        <v>17.411040221937757</v>
      </c>
      <c r="F79" s="54">
        <f t="shared" si="6"/>
        <v>33.255086823901117</v>
      </c>
      <c r="G79" s="71">
        <v>31.209692870586029</v>
      </c>
      <c r="H79" s="54">
        <f t="shared" si="7"/>
        <v>59.610513382819313</v>
      </c>
      <c r="I79" s="71">
        <v>13.798652648648272</v>
      </c>
      <c r="J79" s="54">
        <f t="shared" si="8"/>
        <v>26.355426558918197</v>
      </c>
      <c r="K79" s="50"/>
      <c r="R79">
        <v>200</v>
      </c>
      <c r="S79">
        <v>40</v>
      </c>
      <c r="T79" s="9">
        <f t="shared" si="9"/>
        <v>50.175708972136704</v>
      </c>
    </row>
    <row r="80" spans="1:20">
      <c r="A80" s="91">
        <f t="shared" si="5"/>
        <v>40495.5</v>
      </c>
      <c r="C80" s="69">
        <v>40495</v>
      </c>
      <c r="D80" s="70">
        <v>0.5</v>
      </c>
      <c r="E80" s="71">
        <v>13.652650209822806</v>
      </c>
      <c r="F80" s="54">
        <f t="shared" si="6"/>
        <v>26.076561900761558</v>
      </c>
      <c r="G80" s="71">
        <v>27.348021967272079</v>
      </c>
      <c r="H80" s="54">
        <f t="shared" si="7"/>
        <v>52.234721957489668</v>
      </c>
      <c r="I80" s="71">
        <v>13.695371757449273</v>
      </c>
      <c r="J80" s="54">
        <f t="shared" si="8"/>
        <v>26.158160056728111</v>
      </c>
      <c r="K80" s="50"/>
      <c r="R80">
        <v>200</v>
      </c>
      <c r="S80">
        <v>40</v>
      </c>
      <c r="T80" s="9">
        <f t="shared" si="9"/>
        <v>50.175708972136704</v>
      </c>
    </row>
    <row r="81" spans="1:20">
      <c r="A81" s="91">
        <f t="shared" si="5"/>
        <v>40495.541666666664</v>
      </c>
      <c r="C81" s="69">
        <v>40495</v>
      </c>
      <c r="D81" s="70">
        <v>0.54166666666666663</v>
      </c>
      <c r="E81" s="71">
        <v>12.230961590287324</v>
      </c>
      <c r="F81" s="54">
        <f t="shared" si="6"/>
        <v>23.361136637448787</v>
      </c>
      <c r="G81" s="71">
        <v>24.415448595898617</v>
      </c>
      <c r="H81" s="54">
        <f t="shared" si="7"/>
        <v>46.63350681816636</v>
      </c>
      <c r="I81" s="71">
        <v>12.184487005611293</v>
      </c>
      <c r="J81" s="54">
        <f t="shared" si="8"/>
        <v>23.272370180717569</v>
      </c>
      <c r="K81" s="50"/>
      <c r="R81">
        <v>200</v>
      </c>
      <c r="S81">
        <v>40</v>
      </c>
      <c r="T81" s="9">
        <f t="shared" si="9"/>
        <v>50.175708972136704</v>
      </c>
    </row>
    <row r="82" spans="1:20">
      <c r="A82" s="91">
        <f t="shared" si="5"/>
        <v>40495.583333333336</v>
      </c>
      <c r="C82" s="69">
        <v>40495</v>
      </c>
      <c r="D82" s="70">
        <v>0.58333333333333337</v>
      </c>
      <c r="E82" s="71">
        <v>15.340041009231275</v>
      </c>
      <c r="F82" s="54">
        <f t="shared" si="6"/>
        <v>29.299478327631732</v>
      </c>
      <c r="G82" s="71">
        <v>32.839220739807978</v>
      </c>
      <c r="H82" s="54">
        <f t="shared" si="7"/>
        <v>62.722911613033233</v>
      </c>
      <c r="I82" s="71">
        <v>17.499179730576703</v>
      </c>
      <c r="J82" s="54">
        <f t="shared" si="8"/>
        <v>33.423433285401501</v>
      </c>
      <c r="K82" s="50"/>
      <c r="R82">
        <v>200</v>
      </c>
      <c r="S82">
        <v>40</v>
      </c>
      <c r="T82" s="9">
        <f t="shared" si="9"/>
        <v>50.175708972136704</v>
      </c>
    </row>
    <row r="83" spans="1:20">
      <c r="A83" s="91">
        <f t="shared" si="5"/>
        <v>40495.625</v>
      </c>
      <c r="C83" s="69">
        <v>40495</v>
      </c>
      <c r="D83" s="70">
        <v>0.625</v>
      </c>
      <c r="E83" s="71">
        <v>17.551295221338236</v>
      </c>
      <c r="F83" s="54">
        <f t="shared" si="6"/>
        <v>33.522973872756033</v>
      </c>
      <c r="G83" s="71">
        <v>36.122784638739915</v>
      </c>
      <c r="H83" s="54">
        <f t="shared" si="7"/>
        <v>68.994518659993233</v>
      </c>
      <c r="I83" s="71">
        <v>18.571489417401679</v>
      </c>
      <c r="J83" s="54">
        <f t="shared" si="8"/>
        <v>35.471544787237207</v>
      </c>
      <c r="K83" s="50"/>
      <c r="R83">
        <v>200</v>
      </c>
      <c r="S83">
        <v>40</v>
      </c>
      <c r="T83" s="9">
        <f t="shared" si="9"/>
        <v>50.175708972136704</v>
      </c>
    </row>
    <row r="84" spans="1:20">
      <c r="A84" s="91">
        <f t="shared" si="5"/>
        <v>40495.666666666664</v>
      </c>
      <c r="C84" s="69">
        <v>40495</v>
      </c>
      <c r="D84" s="70">
        <v>0.66666666666666663</v>
      </c>
      <c r="E84" s="71">
        <v>56.011130151939653</v>
      </c>
      <c r="F84" s="54">
        <f t="shared" si="6"/>
        <v>106.98125859020473</v>
      </c>
      <c r="G84" s="71">
        <v>97.808386310388414</v>
      </c>
      <c r="H84" s="54">
        <f t="shared" si="7"/>
        <v>186.81401785284186</v>
      </c>
      <c r="I84" s="71">
        <v>41.797256158448747</v>
      </c>
      <c r="J84" s="54">
        <f t="shared" si="8"/>
        <v>79.832759262637097</v>
      </c>
      <c r="K84" s="50"/>
      <c r="R84">
        <v>200</v>
      </c>
      <c r="S84">
        <v>40</v>
      </c>
      <c r="T84" s="9">
        <f t="shared" si="9"/>
        <v>50.175708972136704</v>
      </c>
    </row>
    <row r="85" spans="1:20">
      <c r="A85" s="91">
        <f t="shared" si="5"/>
        <v>40495.708333333336</v>
      </c>
      <c r="C85" s="69">
        <v>40495</v>
      </c>
      <c r="D85" s="70">
        <v>0.70833333333333337</v>
      </c>
      <c r="E85" s="71">
        <v>75.861378829550844</v>
      </c>
      <c r="F85" s="54">
        <f t="shared" si="6"/>
        <v>144.89523356444209</v>
      </c>
      <c r="G85" s="71">
        <v>120.68604257315801</v>
      </c>
      <c r="H85" s="54">
        <f t="shared" si="7"/>
        <v>230.51034131473179</v>
      </c>
      <c r="I85" s="71">
        <v>44.824663743607168</v>
      </c>
      <c r="J85" s="54">
        <f t="shared" si="8"/>
        <v>85.615107750289681</v>
      </c>
      <c r="K85" s="50"/>
      <c r="R85">
        <v>200</v>
      </c>
      <c r="S85">
        <v>40</v>
      </c>
      <c r="T85" s="9">
        <f t="shared" si="9"/>
        <v>50.175708972136704</v>
      </c>
    </row>
    <row r="86" spans="1:20">
      <c r="A86" s="91">
        <f t="shared" si="5"/>
        <v>40495.75</v>
      </c>
      <c r="C86" s="69">
        <v>40495</v>
      </c>
      <c r="D86" s="70">
        <v>0.75</v>
      </c>
      <c r="E86" s="71">
        <v>21.823365731645165</v>
      </c>
      <c r="F86" s="54">
        <f t="shared" si="6"/>
        <v>41.682628547442263</v>
      </c>
      <c r="G86" s="71">
        <v>48.896347230245183</v>
      </c>
      <c r="H86" s="54">
        <f t="shared" si="7"/>
        <v>93.392023209768297</v>
      </c>
      <c r="I86" s="71">
        <v>27.072981498600019</v>
      </c>
      <c r="J86" s="54">
        <f t="shared" si="8"/>
        <v>51.709394662326034</v>
      </c>
      <c r="K86" s="50"/>
      <c r="R86">
        <v>200</v>
      </c>
      <c r="S86">
        <v>40</v>
      </c>
      <c r="T86" s="9">
        <f t="shared" si="9"/>
        <v>50.175708972136704</v>
      </c>
    </row>
    <row r="87" spans="1:20">
      <c r="A87" s="91">
        <f t="shared" si="5"/>
        <v>40495.791666666664</v>
      </c>
      <c r="C87" s="69">
        <v>40495</v>
      </c>
      <c r="D87" s="70">
        <v>0.79166666666666663</v>
      </c>
      <c r="E87" s="71">
        <v>16.073530548767749</v>
      </c>
      <c r="F87" s="54">
        <f t="shared" si="6"/>
        <v>30.700443348146401</v>
      </c>
      <c r="G87" s="71">
        <v>39.267619209989832</v>
      </c>
      <c r="H87" s="54">
        <f t="shared" si="7"/>
        <v>75.001152691080577</v>
      </c>
      <c r="I87" s="71">
        <v>23.194088661222086</v>
      </c>
      <c r="J87" s="54">
        <f t="shared" si="8"/>
        <v>44.300709342934184</v>
      </c>
      <c r="K87" s="50"/>
      <c r="R87">
        <v>200</v>
      </c>
      <c r="S87">
        <v>40</v>
      </c>
      <c r="T87" s="9">
        <f t="shared" si="9"/>
        <v>50.175708972136704</v>
      </c>
    </row>
    <row r="88" spans="1:20">
      <c r="A88" s="91">
        <f t="shared" si="5"/>
        <v>40495.833333333336</v>
      </c>
      <c r="C88" s="69">
        <v>40495</v>
      </c>
      <c r="D88" s="70">
        <v>0.83333333333333337</v>
      </c>
      <c r="E88" s="71">
        <v>11.984402620350309</v>
      </c>
      <c r="F88" s="54">
        <f t="shared" si="6"/>
        <v>22.890209004869089</v>
      </c>
      <c r="G88" s="71">
        <v>27.987413065163022</v>
      </c>
      <c r="H88" s="54">
        <f t="shared" si="7"/>
        <v>53.455958954461366</v>
      </c>
      <c r="I88" s="71">
        <v>16.003010444812709</v>
      </c>
      <c r="J88" s="54">
        <f t="shared" si="8"/>
        <v>30.565749949592274</v>
      </c>
      <c r="K88" s="50"/>
      <c r="R88">
        <v>200</v>
      </c>
      <c r="S88">
        <v>40</v>
      </c>
      <c r="T88" s="9">
        <f t="shared" si="9"/>
        <v>50.175708972136704</v>
      </c>
    </row>
    <row r="89" spans="1:20">
      <c r="A89" s="91">
        <f t="shared" si="5"/>
        <v>40495.875</v>
      </c>
      <c r="C89" s="69">
        <v>40495</v>
      </c>
      <c r="D89" s="70">
        <v>0.875</v>
      </c>
      <c r="E89" s="71">
        <v>7.9677862916863722</v>
      </c>
      <c r="F89" s="54">
        <f t="shared" si="6"/>
        <v>15.218471817120971</v>
      </c>
      <c r="G89" s="71">
        <v>20.427370238218145</v>
      </c>
      <c r="H89" s="54">
        <f t="shared" si="7"/>
        <v>39.016277154996658</v>
      </c>
      <c r="I89" s="71">
        <v>12.459583946531776</v>
      </c>
      <c r="J89" s="54">
        <f t="shared" si="8"/>
        <v>23.79780533787569</v>
      </c>
      <c r="K89" s="50"/>
      <c r="R89">
        <v>200</v>
      </c>
      <c r="S89">
        <v>40</v>
      </c>
      <c r="T89" s="9">
        <f t="shared" si="9"/>
        <v>50.175708972136704</v>
      </c>
    </row>
    <row r="90" spans="1:20">
      <c r="A90" s="91">
        <f t="shared" si="5"/>
        <v>40495.916666666664</v>
      </c>
      <c r="C90" s="69">
        <v>40495</v>
      </c>
      <c r="D90" s="70">
        <v>0.91666666666666663</v>
      </c>
      <c r="E90" s="71">
        <v>10.223736566551834</v>
      </c>
      <c r="F90" s="54">
        <f t="shared" si="6"/>
        <v>19.527336842114</v>
      </c>
      <c r="G90" s="71">
        <v>23.00234595864509</v>
      </c>
      <c r="H90" s="54">
        <f t="shared" si="7"/>
        <v>43.93448078101212</v>
      </c>
      <c r="I90" s="71">
        <v>12.778609392093259</v>
      </c>
      <c r="J90" s="54">
        <f t="shared" si="8"/>
        <v>24.407143938898123</v>
      </c>
      <c r="K90" s="50"/>
      <c r="R90">
        <v>200</v>
      </c>
      <c r="S90">
        <v>40</v>
      </c>
      <c r="T90" s="9">
        <f t="shared" si="9"/>
        <v>50.175708972136704</v>
      </c>
    </row>
    <row r="91" spans="1:20">
      <c r="A91" s="91">
        <f t="shared" si="5"/>
        <v>40495.958333333336</v>
      </c>
      <c r="C91" s="69">
        <v>40495</v>
      </c>
      <c r="D91" s="70">
        <v>0.95833333333333337</v>
      </c>
      <c r="E91" s="71">
        <v>9.5653144937928438</v>
      </c>
      <c r="F91" s="54">
        <f t="shared" si="6"/>
        <v>18.269750683144331</v>
      </c>
      <c r="G91" s="71">
        <v>22.483526685071599</v>
      </c>
      <c r="H91" s="54">
        <f t="shared" si="7"/>
        <v>42.943535968486749</v>
      </c>
      <c r="I91" s="71">
        <v>12.918212191278759</v>
      </c>
      <c r="J91" s="54">
        <f t="shared" si="8"/>
        <v>24.673785285342429</v>
      </c>
      <c r="K91" s="50"/>
      <c r="R91">
        <v>200</v>
      </c>
      <c r="S91">
        <v>40</v>
      </c>
      <c r="T91" s="9">
        <f t="shared" si="9"/>
        <v>50.175708972136704</v>
      </c>
    </row>
    <row r="92" spans="1:20">
      <c r="A92" s="91">
        <f t="shared" si="5"/>
        <v>40496</v>
      </c>
      <c r="C92" s="69">
        <v>40495</v>
      </c>
      <c r="D92" s="70">
        <v>1</v>
      </c>
      <c r="E92" s="71">
        <v>18.454550478301691</v>
      </c>
      <c r="F92" s="54">
        <f t="shared" si="6"/>
        <v>35.248191413556228</v>
      </c>
      <c r="G92" s="71">
        <v>37.534817910881827</v>
      </c>
      <c r="H92" s="54">
        <f t="shared" si="7"/>
        <v>71.691502209784289</v>
      </c>
      <c r="I92" s="71">
        <v>19.080267432580129</v>
      </c>
      <c r="J92" s="54">
        <f t="shared" si="8"/>
        <v>36.443310796228047</v>
      </c>
      <c r="K92" s="50"/>
      <c r="R92">
        <v>200</v>
      </c>
      <c r="S92">
        <v>40</v>
      </c>
      <c r="T92" s="9">
        <f t="shared" si="9"/>
        <v>50.175708972136704</v>
      </c>
    </row>
    <row r="93" spans="1:20">
      <c r="A93" s="91">
        <f t="shared" si="5"/>
        <v>40496.041666666664</v>
      </c>
      <c r="C93" s="69">
        <v>40496</v>
      </c>
      <c r="D93" s="70">
        <v>4.1666666666666664E-2</v>
      </c>
      <c r="E93" s="71">
        <v>11.304789334696808</v>
      </c>
      <c r="F93" s="54">
        <f t="shared" si="6"/>
        <v>21.592147629270904</v>
      </c>
      <c r="G93" s="71">
        <v>22.940236160425581</v>
      </c>
      <c r="H93" s="54">
        <f t="shared" si="7"/>
        <v>43.815851066412854</v>
      </c>
      <c r="I93" s="71">
        <v>11.635446825728771</v>
      </c>
      <c r="J93" s="54">
        <f t="shared" si="8"/>
        <v>22.22370343714195</v>
      </c>
      <c r="K93" s="50"/>
      <c r="R93">
        <v>200</v>
      </c>
      <c r="S93">
        <v>40</v>
      </c>
      <c r="T93" s="9">
        <f t="shared" si="9"/>
        <v>50.175708972136704</v>
      </c>
    </row>
    <row r="94" spans="1:20">
      <c r="A94" s="91">
        <f t="shared" si="5"/>
        <v>40496.083333333336</v>
      </c>
      <c r="C94" s="69">
        <v>40496</v>
      </c>
      <c r="D94" s="70">
        <v>8.3333333333333329E-2</v>
      </c>
      <c r="E94" s="71">
        <v>8.4229013797243564</v>
      </c>
      <c r="F94" s="54">
        <f t="shared" si="6"/>
        <v>16.08774163527352</v>
      </c>
      <c r="G94" s="71">
        <v>16.757920239589687</v>
      </c>
      <c r="H94" s="54">
        <f t="shared" si="7"/>
        <v>32.007627657616304</v>
      </c>
      <c r="I94" s="71">
        <v>8.3350188598653325</v>
      </c>
      <c r="J94" s="54">
        <f t="shared" si="8"/>
        <v>15.919886022342784</v>
      </c>
      <c r="K94" s="50"/>
      <c r="R94">
        <v>200</v>
      </c>
      <c r="S94">
        <v>40</v>
      </c>
      <c r="T94" s="9">
        <f t="shared" si="9"/>
        <v>50.175708972136704</v>
      </c>
    </row>
    <row r="95" spans="1:20">
      <c r="A95" s="91">
        <f t="shared" si="5"/>
        <v>40496.125</v>
      </c>
      <c r="C95" s="69">
        <v>40496</v>
      </c>
      <c r="D95" s="70">
        <v>0.125</v>
      </c>
      <c r="E95" s="71">
        <v>7.4256299410378714</v>
      </c>
      <c r="F95" s="54">
        <f t="shared" si="6"/>
        <v>14.182953187382333</v>
      </c>
      <c r="G95" s="71">
        <v>18.924700592184646</v>
      </c>
      <c r="H95" s="54">
        <f t="shared" si="7"/>
        <v>36.146178131072674</v>
      </c>
      <c r="I95" s="71">
        <v>11.499070651146774</v>
      </c>
      <c r="J95" s="54">
        <f t="shared" si="8"/>
        <v>21.963224943690335</v>
      </c>
      <c r="K95" s="50"/>
      <c r="R95">
        <v>200</v>
      </c>
      <c r="S95">
        <v>40</v>
      </c>
      <c r="T95" s="9">
        <f t="shared" si="9"/>
        <v>50.175708972136704</v>
      </c>
    </row>
    <row r="96" spans="1:20">
      <c r="A96" s="91">
        <f t="shared" si="5"/>
        <v>40496.166666666664</v>
      </c>
      <c r="C96" s="69">
        <v>40496</v>
      </c>
      <c r="D96" s="70">
        <v>0.16666666666666666</v>
      </c>
      <c r="E96" s="71">
        <v>8.7115991147433469</v>
      </c>
      <c r="F96" s="54">
        <f t="shared" si="6"/>
        <v>16.639154309159792</v>
      </c>
      <c r="G96" s="71">
        <v>20.240472487811115</v>
      </c>
      <c r="H96" s="54">
        <f t="shared" si="7"/>
        <v>38.659302451719228</v>
      </c>
      <c r="I96" s="71">
        <v>11.528873373067769</v>
      </c>
      <c r="J96" s="54">
        <f t="shared" si="8"/>
        <v>22.020148142559439</v>
      </c>
      <c r="K96" s="50"/>
      <c r="R96">
        <v>200</v>
      </c>
      <c r="S96">
        <v>40</v>
      </c>
      <c r="T96" s="9">
        <f t="shared" si="9"/>
        <v>50.175708972136704</v>
      </c>
    </row>
    <row r="97" spans="1:20">
      <c r="A97" s="91">
        <f t="shared" si="5"/>
        <v>40496.208333333336</v>
      </c>
      <c r="C97" s="69">
        <v>40496</v>
      </c>
      <c r="D97" s="70">
        <v>0.20833333333333334</v>
      </c>
      <c r="E97" s="71">
        <v>9.8180468560083263</v>
      </c>
      <c r="F97" s="54">
        <f t="shared" si="6"/>
        <v>18.752469494975902</v>
      </c>
      <c r="G97" s="71">
        <v>21.483569842092088</v>
      </c>
      <c r="H97" s="54">
        <f t="shared" si="7"/>
        <v>41.033618398395888</v>
      </c>
      <c r="I97" s="71">
        <v>11.665522986083761</v>
      </c>
      <c r="J97" s="54">
        <f t="shared" si="8"/>
        <v>22.281148903419982</v>
      </c>
      <c r="K97" s="50"/>
      <c r="R97">
        <v>200</v>
      </c>
      <c r="S97">
        <v>40</v>
      </c>
      <c r="T97" s="9">
        <f t="shared" si="9"/>
        <v>50.175708972136704</v>
      </c>
    </row>
    <row r="98" spans="1:20">
      <c r="A98" s="91">
        <f t="shared" si="5"/>
        <v>40496.25</v>
      </c>
      <c r="C98" s="69">
        <v>40496</v>
      </c>
      <c r="D98" s="70">
        <v>0.25</v>
      </c>
      <c r="E98" s="71">
        <v>16.437718566064202</v>
      </c>
      <c r="F98" s="54">
        <f t="shared" si="6"/>
        <v>31.396042461182624</v>
      </c>
      <c r="G98" s="71">
        <v>30.56653571727891</v>
      </c>
      <c r="H98" s="54">
        <f t="shared" si="7"/>
        <v>58.382083220002713</v>
      </c>
      <c r="I98" s="71">
        <v>14.128817151214701</v>
      </c>
      <c r="J98" s="54">
        <f t="shared" si="8"/>
        <v>26.986040758820078</v>
      </c>
      <c r="K98" s="50"/>
      <c r="R98">
        <v>200</v>
      </c>
      <c r="S98">
        <v>40</v>
      </c>
      <c r="T98" s="9">
        <f t="shared" si="9"/>
        <v>50.175708972136704</v>
      </c>
    </row>
    <row r="99" spans="1:20">
      <c r="A99" s="91">
        <f t="shared" si="5"/>
        <v>40496.291666666664</v>
      </c>
      <c r="C99" s="69">
        <v>40496</v>
      </c>
      <c r="D99" s="70">
        <v>0.29166666666666669</v>
      </c>
      <c r="E99" s="71">
        <v>44.671119894728193</v>
      </c>
      <c r="F99" s="54">
        <f t="shared" si="6"/>
        <v>85.321838998930843</v>
      </c>
      <c r="G99" s="71">
        <v>65.735589302599706</v>
      </c>
      <c r="H99" s="54">
        <f t="shared" si="7"/>
        <v>125.55497556796543</v>
      </c>
      <c r="I99" s="71">
        <v>21.06446940787152</v>
      </c>
      <c r="J99" s="54">
        <f t="shared" si="8"/>
        <v>40.233136569034599</v>
      </c>
      <c r="K99" s="50"/>
      <c r="R99">
        <v>200</v>
      </c>
      <c r="S99">
        <v>40</v>
      </c>
      <c r="T99" s="9">
        <f t="shared" si="9"/>
        <v>50.175708972136704</v>
      </c>
    </row>
    <row r="100" spans="1:20">
      <c r="A100" s="91">
        <f t="shared" si="5"/>
        <v>40496.333333333336</v>
      </c>
      <c r="C100" s="69">
        <v>40496</v>
      </c>
      <c r="D100" s="70">
        <v>0.33333333333333331</v>
      </c>
      <c r="E100" s="71">
        <v>85.43701401580843</v>
      </c>
      <c r="F100" s="54">
        <f t="shared" si="6"/>
        <v>163.18469677019408</v>
      </c>
      <c r="G100" s="71">
        <v>111.57467208091778</v>
      </c>
      <c r="H100" s="54">
        <f t="shared" si="7"/>
        <v>213.10762367455294</v>
      </c>
      <c r="I100" s="71">
        <v>26.137658065109356</v>
      </c>
      <c r="J100" s="54">
        <f t="shared" si="8"/>
        <v>49.922926904358867</v>
      </c>
      <c r="K100" s="50"/>
      <c r="R100">
        <v>200</v>
      </c>
      <c r="S100">
        <v>40</v>
      </c>
      <c r="T100" s="9">
        <f t="shared" si="9"/>
        <v>50.175708972136704</v>
      </c>
    </row>
    <row r="101" spans="1:20">
      <c r="A101" s="91">
        <f t="shared" si="5"/>
        <v>40496.375</v>
      </c>
      <c r="C101" s="69">
        <v>40496</v>
      </c>
      <c r="D101" s="70">
        <v>0.375</v>
      </c>
      <c r="E101" s="71">
        <v>65.289778661122284</v>
      </c>
      <c r="F101" s="54">
        <f t="shared" si="6"/>
        <v>124.70347724274356</v>
      </c>
      <c r="G101" s="71">
        <v>90.525653494201194</v>
      </c>
      <c r="H101" s="54">
        <f t="shared" si="7"/>
        <v>172.90399817392426</v>
      </c>
      <c r="I101" s="71">
        <v>25.235874833078896</v>
      </c>
      <c r="J101" s="54">
        <f t="shared" si="8"/>
        <v>48.200520931180691</v>
      </c>
      <c r="K101" s="50"/>
      <c r="R101">
        <v>200</v>
      </c>
      <c r="S101">
        <v>40</v>
      </c>
      <c r="T101" s="9">
        <f t="shared" si="9"/>
        <v>50.175708972136704</v>
      </c>
    </row>
    <row r="102" spans="1:20">
      <c r="A102" s="91">
        <f t="shared" si="5"/>
        <v>40496.416666666664</v>
      </c>
      <c r="C102" s="69">
        <v>40496</v>
      </c>
      <c r="D102" s="70">
        <v>0.41666666666666669</v>
      </c>
      <c r="E102" s="71">
        <v>71.922493214528146</v>
      </c>
      <c r="F102" s="54">
        <f t="shared" si="6"/>
        <v>137.37196203974875</v>
      </c>
      <c r="G102" s="71">
        <v>99.097898517911005</v>
      </c>
      <c r="H102" s="54">
        <f t="shared" si="7"/>
        <v>189.27698616921001</v>
      </c>
      <c r="I102" s="71">
        <v>27.175405303382838</v>
      </c>
      <c r="J102" s="54">
        <f t="shared" si="8"/>
        <v>51.905024129461218</v>
      </c>
      <c r="K102" s="50"/>
      <c r="R102">
        <v>200</v>
      </c>
      <c r="S102">
        <v>40</v>
      </c>
      <c r="T102" s="9">
        <f t="shared" si="9"/>
        <v>50.175708972136704</v>
      </c>
    </row>
    <row r="103" spans="1:20">
      <c r="A103" s="91">
        <f t="shared" si="5"/>
        <v>40496.458333333336</v>
      </c>
      <c r="C103" s="69">
        <v>40496</v>
      </c>
      <c r="D103" s="70">
        <v>0.45833333333333331</v>
      </c>
      <c r="E103" s="71">
        <v>54.273697569028975</v>
      </c>
      <c r="F103" s="54">
        <f t="shared" si="6"/>
        <v>103.66276235684533</v>
      </c>
      <c r="G103" s="71">
        <v>81.425578145142339</v>
      </c>
      <c r="H103" s="54">
        <f t="shared" si="7"/>
        <v>155.52285425722187</v>
      </c>
      <c r="I103" s="71">
        <v>27.151880576113363</v>
      </c>
      <c r="J103" s="54">
        <f t="shared" si="8"/>
        <v>51.860091900376524</v>
      </c>
      <c r="K103" s="50"/>
      <c r="R103">
        <v>200</v>
      </c>
      <c r="S103">
        <v>40</v>
      </c>
      <c r="T103" s="9">
        <f t="shared" si="9"/>
        <v>50.175708972136704</v>
      </c>
    </row>
    <row r="104" spans="1:20">
      <c r="A104" s="91">
        <f t="shared" si="5"/>
        <v>40496.5</v>
      </c>
      <c r="C104" s="69">
        <v>40496</v>
      </c>
      <c r="D104" s="70">
        <v>0.5</v>
      </c>
      <c r="E104" s="71">
        <v>41.168973354235213</v>
      </c>
      <c r="F104" s="54">
        <f t="shared" si="6"/>
        <v>78.632739106589256</v>
      </c>
      <c r="G104" s="71">
        <v>67.497395220491612</v>
      </c>
      <c r="H104" s="54">
        <f t="shared" si="7"/>
        <v>128.92002487113896</v>
      </c>
      <c r="I104" s="71">
        <v>26.328421866256392</v>
      </c>
      <c r="J104" s="54">
        <f t="shared" si="8"/>
        <v>50.287285764549708</v>
      </c>
      <c r="K104" s="50"/>
      <c r="R104">
        <v>200</v>
      </c>
      <c r="S104">
        <v>40</v>
      </c>
      <c r="T104" s="9">
        <f t="shared" si="9"/>
        <v>50.175708972136704</v>
      </c>
    </row>
    <row r="105" spans="1:20">
      <c r="A105" s="91">
        <f t="shared" si="5"/>
        <v>40496.541666666664</v>
      </c>
      <c r="C105" s="69">
        <v>40496</v>
      </c>
      <c r="D105" s="70">
        <v>0.54166666666666663</v>
      </c>
      <c r="E105" s="71">
        <v>40.614714429334214</v>
      </c>
      <c r="F105" s="54">
        <f t="shared" si="6"/>
        <v>77.574104560028346</v>
      </c>
      <c r="G105" s="71">
        <v>68.168494123718077</v>
      </c>
      <c r="H105" s="54">
        <f t="shared" si="7"/>
        <v>130.20182377630152</v>
      </c>
      <c r="I105" s="71">
        <v>27.553779694383863</v>
      </c>
      <c r="J105" s="54">
        <f t="shared" si="8"/>
        <v>52.627719216273178</v>
      </c>
      <c r="K105" s="50"/>
      <c r="R105">
        <v>200</v>
      </c>
      <c r="S105">
        <v>40</v>
      </c>
      <c r="T105" s="9">
        <f t="shared" si="9"/>
        <v>50.175708972136704</v>
      </c>
    </row>
    <row r="106" spans="1:20">
      <c r="A106" s="91">
        <f t="shared" si="5"/>
        <v>40496.583333333336</v>
      </c>
      <c r="C106" s="69">
        <v>40496</v>
      </c>
      <c r="D106" s="70">
        <v>0.58333333333333337</v>
      </c>
      <c r="E106" s="71">
        <v>28.328311192796445</v>
      </c>
      <c r="F106" s="54">
        <f t="shared" si="6"/>
        <v>54.107074378241208</v>
      </c>
      <c r="G106" s="71">
        <v>51.214182090832921</v>
      </c>
      <c r="H106" s="54">
        <f t="shared" si="7"/>
        <v>97.81908779349088</v>
      </c>
      <c r="I106" s="71">
        <v>22.885870898036472</v>
      </c>
      <c r="J106" s="54">
        <f t="shared" si="8"/>
        <v>43.712013415249658</v>
      </c>
      <c r="K106" s="50"/>
      <c r="R106">
        <v>200</v>
      </c>
      <c r="S106">
        <v>40</v>
      </c>
      <c r="T106" s="9">
        <f t="shared" si="9"/>
        <v>50.175708972136704</v>
      </c>
    </row>
    <row r="107" spans="1:20">
      <c r="A107" s="91">
        <f t="shared" si="5"/>
        <v>40496.625</v>
      </c>
      <c r="C107" s="69">
        <v>40496</v>
      </c>
      <c r="D107" s="70">
        <v>0.625</v>
      </c>
      <c r="E107" s="71">
        <v>31.85606988787287</v>
      </c>
      <c r="F107" s="54">
        <f t="shared" si="6"/>
        <v>60.845093485837182</v>
      </c>
      <c r="G107" s="71">
        <v>58.287544791560755</v>
      </c>
      <c r="H107" s="54">
        <f t="shared" si="7"/>
        <v>111.32921055188103</v>
      </c>
      <c r="I107" s="71">
        <v>26.431474903687885</v>
      </c>
      <c r="J107" s="54">
        <f t="shared" si="8"/>
        <v>50.484117066043858</v>
      </c>
      <c r="K107" s="50"/>
      <c r="R107">
        <v>200</v>
      </c>
      <c r="S107">
        <v>40</v>
      </c>
      <c r="T107" s="9">
        <f t="shared" si="9"/>
        <v>50.175708972136704</v>
      </c>
    </row>
    <row r="108" spans="1:20">
      <c r="A108" s="91">
        <f t="shared" si="5"/>
        <v>40496.666666666664</v>
      </c>
      <c r="C108" s="69">
        <v>40496</v>
      </c>
      <c r="D108" s="70">
        <v>0.66666666666666663</v>
      </c>
      <c r="E108" s="71">
        <v>30.183221084682899</v>
      </c>
      <c r="F108" s="54">
        <f t="shared" si="6"/>
        <v>57.649952271744333</v>
      </c>
      <c r="G108" s="71">
        <v>53.652774188871341</v>
      </c>
      <c r="H108" s="54">
        <f t="shared" si="7"/>
        <v>102.47679870074425</v>
      </c>
      <c r="I108" s="71">
        <v>23.469553104188442</v>
      </c>
      <c r="J108" s="54">
        <f t="shared" si="8"/>
        <v>44.826846428999922</v>
      </c>
      <c r="K108" s="50"/>
      <c r="R108">
        <v>200</v>
      </c>
      <c r="S108">
        <v>40</v>
      </c>
      <c r="T108" s="9">
        <f t="shared" si="9"/>
        <v>50.175708972136704</v>
      </c>
    </row>
    <row r="109" spans="1:20">
      <c r="A109" s="91">
        <f t="shared" si="5"/>
        <v>40496.708333333336</v>
      </c>
      <c r="C109" s="69">
        <v>40496</v>
      </c>
      <c r="D109" s="70">
        <v>0.70833333333333337</v>
      </c>
      <c r="E109" s="71">
        <v>16.258607541454172</v>
      </c>
      <c r="F109" s="54">
        <f t="shared" si="6"/>
        <v>31.053940404177467</v>
      </c>
      <c r="G109" s="71">
        <v>32.360342966172794</v>
      </c>
      <c r="H109" s="54">
        <f t="shared" si="7"/>
        <v>61.808255065390036</v>
      </c>
      <c r="I109" s="71">
        <v>16.101735424718619</v>
      </c>
      <c r="J109" s="54">
        <f t="shared" si="8"/>
        <v>30.754314661212561</v>
      </c>
      <c r="K109" s="50"/>
      <c r="R109">
        <v>200</v>
      </c>
      <c r="S109">
        <v>40</v>
      </c>
      <c r="T109" s="9">
        <f t="shared" si="9"/>
        <v>50.175708972136704</v>
      </c>
    </row>
    <row r="110" spans="1:20">
      <c r="A110" s="91">
        <f t="shared" si="5"/>
        <v>40496.75</v>
      </c>
      <c r="C110" s="69">
        <v>40496</v>
      </c>
      <c r="D110" s="70">
        <v>0.75</v>
      </c>
      <c r="E110" s="71">
        <v>19.681756622551099</v>
      </c>
      <c r="F110" s="54">
        <f t="shared" si="6"/>
        <v>37.592155149072596</v>
      </c>
      <c r="G110" s="71">
        <v>37.417436787703174</v>
      </c>
      <c r="H110" s="54">
        <f t="shared" si="7"/>
        <v>71.467304264513061</v>
      </c>
      <c r="I110" s="71">
        <v>17.735680165152075</v>
      </c>
      <c r="J110" s="54">
        <f t="shared" si="8"/>
        <v>33.875149115440465</v>
      </c>
      <c r="K110" s="50"/>
      <c r="R110">
        <v>200</v>
      </c>
      <c r="S110">
        <v>40</v>
      </c>
      <c r="T110" s="9">
        <f t="shared" si="9"/>
        <v>50.175708972136704</v>
      </c>
    </row>
    <row r="111" spans="1:20">
      <c r="A111" s="91">
        <f t="shared" si="5"/>
        <v>40496.791666666664</v>
      </c>
      <c r="C111" s="69">
        <v>40496</v>
      </c>
      <c r="D111" s="70">
        <v>0.79166666666666663</v>
      </c>
      <c r="E111" s="71">
        <v>19.177900889609603</v>
      </c>
      <c r="F111" s="54">
        <f t="shared" si="6"/>
        <v>36.629790699154341</v>
      </c>
      <c r="G111" s="71">
        <v>36.468242840683189</v>
      </c>
      <c r="H111" s="54">
        <f t="shared" si="7"/>
        <v>69.654343825704885</v>
      </c>
      <c r="I111" s="71">
        <v>17.290341951073586</v>
      </c>
      <c r="J111" s="54">
        <f t="shared" si="8"/>
        <v>33.024553126550551</v>
      </c>
      <c r="K111" s="50"/>
      <c r="R111">
        <v>200</v>
      </c>
      <c r="S111">
        <v>40</v>
      </c>
      <c r="T111" s="9">
        <f t="shared" si="9"/>
        <v>50.175708972136704</v>
      </c>
    </row>
    <row r="112" spans="1:20">
      <c r="A112" s="91">
        <f t="shared" si="5"/>
        <v>40496.833333333336</v>
      </c>
      <c r="C112" s="69">
        <v>40496</v>
      </c>
      <c r="D112" s="70">
        <v>0.83333333333333337</v>
      </c>
      <c r="E112" s="71">
        <v>13.942684771577209</v>
      </c>
      <c r="F112" s="54">
        <f t="shared" si="6"/>
        <v>26.63052791371247</v>
      </c>
      <c r="G112" s="71">
        <v>26.907047829481396</v>
      </c>
      <c r="H112" s="54">
        <f t="shared" si="7"/>
        <v>51.392461354309461</v>
      </c>
      <c r="I112" s="71">
        <v>12.964363057904187</v>
      </c>
      <c r="J112" s="54">
        <f t="shared" si="8"/>
        <v>24.761933440596994</v>
      </c>
      <c r="K112" s="50"/>
      <c r="R112">
        <v>200</v>
      </c>
      <c r="S112">
        <v>40</v>
      </c>
      <c r="T112" s="9">
        <f t="shared" si="9"/>
        <v>50.175708972136704</v>
      </c>
    </row>
    <row r="113" spans="1:20">
      <c r="A113" s="91">
        <f t="shared" si="5"/>
        <v>40496.875</v>
      </c>
      <c r="C113" s="69">
        <v>40496</v>
      </c>
      <c r="D113" s="70">
        <v>0.875</v>
      </c>
      <c r="E113" s="71">
        <v>10.162730544430786</v>
      </c>
      <c r="F113" s="54">
        <f t="shared" si="6"/>
        <v>19.4108153398628</v>
      </c>
      <c r="G113" s="71">
        <v>19.652515300753052</v>
      </c>
      <c r="H113" s="54">
        <f t="shared" si="7"/>
        <v>37.536304224438325</v>
      </c>
      <c r="I113" s="71">
        <v>9.4897847563222673</v>
      </c>
      <c r="J113" s="54">
        <f t="shared" si="8"/>
        <v>18.125488884575528</v>
      </c>
      <c r="K113" s="50"/>
      <c r="R113">
        <v>200</v>
      </c>
      <c r="S113">
        <v>40</v>
      </c>
      <c r="T113" s="9">
        <f t="shared" si="9"/>
        <v>50.175708972136704</v>
      </c>
    </row>
    <row r="114" spans="1:20">
      <c r="A114" s="91">
        <f t="shared" si="5"/>
        <v>40496.916666666664</v>
      </c>
      <c r="C114" s="69">
        <v>40496</v>
      </c>
      <c r="D114" s="70">
        <v>0.91666666666666663</v>
      </c>
      <c r="E114" s="71">
        <v>14.62459525465119</v>
      </c>
      <c r="F114" s="54">
        <f t="shared" si="6"/>
        <v>27.932976936383771</v>
      </c>
      <c r="G114" s="71">
        <v>27.130561668897879</v>
      </c>
      <c r="H114" s="54">
        <f t="shared" si="7"/>
        <v>51.819372787594951</v>
      </c>
      <c r="I114" s="71">
        <v>12.505966414246689</v>
      </c>
      <c r="J114" s="54">
        <f t="shared" si="8"/>
        <v>23.886395851211176</v>
      </c>
      <c r="K114" s="50"/>
      <c r="R114">
        <v>200</v>
      </c>
      <c r="S114">
        <v>40</v>
      </c>
      <c r="T114" s="9">
        <f t="shared" si="9"/>
        <v>50.175708972136704</v>
      </c>
    </row>
    <row r="115" spans="1:20">
      <c r="A115" s="91">
        <f t="shared" si="5"/>
        <v>40496.958333333336</v>
      </c>
      <c r="C115" s="69">
        <v>40496</v>
      </c>
      <c r="D115" s="70">
        <v>0.95833333333333337</v>
      </c>
      <c r="E115" s="71">
        <v>15.568462111568667</v>
      </c>
      <c r="F115" s="54">
        <f t="shared" si="6"/>
        <v>29.735762633096154</v>
      </c>
      <c r="G115" s="71">
        <v>27.002244320040877</v>
      </c>
      <c r="H115" s="54">
        <f t="shared" si="7"/>
        <v>51.574286651278072</v>
      </c>
      <c r="I115" s="71">
        <v>11.433782208472207</v>
      </c>
      <c r="J115" s="54">
        <f t="shared" si="8"/>
        <v>21.838524018181914</v>
      </c>
      <c r="K115" s="50"/>
      <c r="R115">
        <v>200</v>
      </c>
      <c r="S115">
        <v>40</v>
      </c>
      <c r="T115" s="9">
        <f t="shared" si="9"/>
        <v>50.175708972136704</v>
      </c>
    </row>
    <row r="116" spans="1:20">
      <c r="A116" s="91">
        <f t="shared" si="5"/>
        <v>40497</v>
      </c>
      <c r="C116" s="69">
        <v>40496</v>
      </c>
      <c r="D116" s="70">
        <v>1</v>
      </c>
      <c r="E116" s="71">
        <v>12.628354254776728</v>
      </c>
      <c r="F116" s="54">
        <f t="shared" si="6"/>
        <v>24.120156626623547</v>
      </c>
      <c r="G116" s="71">
        <v>20.463710581614023</v>
      </c>
      <c r="H116" s="54">
        <f t="shared" si="7"/>
        <v>39.085687210882782</v>
      </c>
      <c r="I116" s="71">
        <v>7.8353563268372941</v>
      </c>
      <c r="J116" s="54">
        <f t="shared" si="8"/>
        <v>14.965530584259231</v>
      </c>
      <c r="K116" s="50"/>
      <c r="R116">
        <v>200</v>
      </c>
      <c r="S116">
        <v>40</v>
      </c>
      <c r="T116" s="9">
        <f t="shared" si="9"/>
        <v>50.175708972136704</v>
      </c>
    </row>
    <row r="117" spans="1:20">
      <c r="A117" s="91">
        <f t="shared" si="5"/>
        <v>40497.041666666664</v>
      </c>
      <c r="C117" s="69">
        <v>40497</v>
      </c>
      <c r="D117" s="70">
        <v>4.1666666666666664E-2</v>
      </c>
      <c r="E117" s="71">
        <v>11.016192985272259</v>
      </c>
      <c r="F117" s="54">
        <f t="shared" si="6"/>
        <v>21.040928601870014</v>
      </c>
      <c r="G117" s="71">
        <v>18.574850212440062</v>
      </c>
      <c r="H117" s="54">
        <f t="shared" si="7"/>
        <v>35.477963905760518</v>
      </c>
      <c r="I117" s="71">
        <v>7.5586572271678021</v>
      </c>
      <c r="J117" s="54">
        <f t="shared" si="8"/>
        <v>14.437035303890502</v>
      </c>
      <c r="K117" s="50"/>
      <c r="R117">
        <v>200</v>
      </c>
      <c r="S117">
        <v>40</v>
      </c>
      <c r="T117" s="9">
        <f t="shared" si="9"/>
        <v>50.175708972136704</v>
      </c>
    </row>
    <row r="118" spans="1:20">
      <c r="A118" s="91">
        <f t="shared" si="5"/>
        <v>40497.083333333336</v>
      </c>
      <c r="C118" s="69">
        <v>40497</v>
      </c>
      <c r="D118" s="70">
        <v>8.3333333333333329E-2</v>
      </c>
      <c r="E118" s="71">
        <v>16.010714189993148</v>
      </c>
      <c r="F118" s="54">
        <f t="shared" si="6"/>
        <v>30.580464102886911</v>
      </c>
      <c r="G118" s="71">
        <v>25.406835491473899</v>
      </c>
      <c r="H118" s="54">
        <f t="shared" si="7"/>
        <v>48.527055788715145</v>
      </c>
      <c r="I118" s="71">
        <v>9.396121301480747</v>
      </c>
      <c r="J118" s="54">
        <f t="shared" si="8"/>
        <v>17.946591685828228</v>
      </c>
      <c r="K118" s="50"/>
      <c r="R118">
        <v>200</v>
      </c>
      <c r="S118">
        <v>40</v>
      </c>
      <c r="T118" s="9">
        <f t="shared" si="9"/>
        <v>50.175708972136704</v>
      </c>
    </row>
    <row r="119" spans="1:20">
      <c r="A119" s="91">
        <f t="shared" si="5"/>
        <v>40497.125</v>
      </c>
      <c r="C119" s="69">
        <v>40497</v>
      </c>
      <c r="D119" s="70">
        <v>0.125</v>
      </c>
      <c r="E119" s="71">
        <v>11.187478282442751</v>
      </c>
      <c r="F119" s="54">
        <f t="shared" si="6"/>
        <v>21.368083519465653</v>
      </c>
      <c r="G119" s="71">
        <v>22.590048856889954</v>
      </c>
      <c r="H119" s="54">
        <f t="shared" si="7"/>
        <v>43.14699331665981</v>
      </c>
      <c r="I119" s="71">
        <v>11.402570574447207</v>
      </c>
      <c r="J119" s="54">
        <f t="shared" si="8"/>
        <v>21.778909797194164</v>
      </c>
      <c r="K119" s="50"/>
      <c r="R119">
        <v>200</v>
      </c>
      <c r="S119">
        <v>40</v>
      </c>
      <c r="T119" s="9">
        <f t="shared" si="9"/>
        <v>50.175708972136704</v>
      </c>
    </row>
    <row r="120" spans="1:20">
      <c r="A120" s="91">
        <f t="shared" si="5"/>
        <v>40497.166666666664</v>
      </c>
      <c r="C120" s="69">
        <v>40497</v>
      </c>
      <c r="D120" s="70">
        <v>0.16666666666666666</v>
      </c>
      <c r="E120" s="71">
        <v>9.5380962905757851</v>
      </c>
      <c r="F120" s="54">
        <f t="shared" si="6"/>
        <v>18.21776391499975</v>
      </c>
      <c r="G120" s="71">
        <v>22.28674786683796</v>
      </c>
      <c r="H120" s="54">
        <f t="shared" si="7"/>
        <v>42.567688425660499</v>
      </c>
      <c r="I120" s="71">
        <v>12.748651576262175</v>
      </c>
      <c r="J120" s="54">
        <f t="shared" si="8"/>
        <v>24.349924510660752</v>
      </c>
      <c r="K120" s="50"/>
      <c r="R120">
        <v>200</v>
      </c>
      <c r="S120">
        <v>40</v>
      </c>
      <c r="T120" s="9">
        <f t="shared" si="9"/>
        <v>50.175708972136704</v>
      </c>
    </row>
    <row r="121" spans="1:20">
      <c r="A121" s="91">
        <f t="shared" si="5"/>
        <v>40497.208333333336</v>
      </c>
      <c r="C121" s="69">
        <v>40497</v>
      </c>
      <c r="D121" s="70">
        <v>0.20833333333333334</v>
      </c>
      <c r="E121" s="71">
        <v>27.288347839580879</v>
      </c>
      <c r="F121" s="54">
        <f t="shared" si="6"/>
        <v>52.120744373599479</v>
      </c>
      <c r="G121" s="71">
        <v>46.705230682454854</v>
      </c>
      <c r="H121" s="54">
        <f t="shared" si="7"/>
        <v>89.206990603488762</v>
      </c>
      <c r="I121" s="71">
        <v>19.416882842873974</v>
      </c>
      <c r="J121" s="54">
        <f t="shared" si="8"/>
        <v>37.086246229889291</v>
      </c>
      <c r="K121" s="50"/>
      <c r="R121">
        <v>200</v>
      </c>
      <c r="S121">
        <v>40</v>
      </c>
      <c r="T121" s="9">
        <f t="shared" si="9"/>
        <v>50.175708972136704</v>
      </c>
    </row>
    <row r="122" spans="1:20">
      <c r="A122" s="91">
        <f t="shared" si="5"/>
        <v>40497.25</v>
      </c>
      <c r="C122" s="69">
        <v>40497</v>
      </c>
      <c r="D122" s="70">
        <v>0.25</v>
      </c>
      <c r="E122" s="71">
        <v>59.514701718401142</v>
      </c>
      <c r="F122" s="54">
        <f t="shared" si="6"/>
        <v>113.67308028214617</v>
      </c>
      <c r="G122" s="71">
        <v>84.533065268889402</v>
      </c>
      <c r="H122" s="54">
        <f t="shared" si="7"/>
        <v>161.45815466357874</v>
      </c>
      <c r="I122" s="71">
        <v>25.018363550488274</v>
      </c>
      <c r="J122" s="54">
        <f t="shared" si="8"/>
        <v>47.785074381432601</v>
      </c>
      <c r="K122" s="50"/>
      <c r="R122">
        <v>200</v>
      </c>
      <c r="S122">
        <v>40</v>
      </c>
      <c r="T122" s="9">
        <f t="shared" si="9"/>
        <v>50.175708972136704</v>
      </c>
    </row>
    <row r="123" spans="1:20">
      <c r="A123" s="91">
        <f t="shared" si="5"/>
        <v>40497.291666666664</v>
      </c>
      <c r="C123" s="69">
        <v>40497</v>
      </c>
      <c r="D123" s="70">
        <v>0.29166666666666669</v>
      </c>
      <c r="E123" s="71">
        <v>107.42921496907252</v>
      </c>
      <c r="F123" s="54">
        <f t="shared" si="6"/>
        <v>205.18980059092851</v>
      </c>
      <c r="G123" s="71">
        <v>146.18143485952135</v>
      </c>
      <c r="H123" s="54">
        <f t="shared" si="7"/>
        <v>279.20654058168577</v>
      </c>
      <c r="I123" s="71">
        <v>38.752219890448835</v>
      </c>
      <c r="J123" s="54">
        <f t="shared" si="8"/>
        <v>74.016739990757273</v>
      </c>
      <c r="K123" s="50"/>
      <c r="R123">
        <v>200</v>
      </c>
      <c r="S123">
        <v>40</v>
      </c>
      <c r="T123" s="9">
        <f t="shared" si="9"/>
        <v>50.175708972136704</v>
      </c>
    </row>
    <row r="124" spans="1:20">
      <c r="A124" s="91">
        <f t="shared" si="5"/>
        <v>40497.333333333336</v>
      </c>
      <c r="C124" s="69">
        <v>40497</v>
      </c>
      <c r="D124" s="70">
        <v>0.33333333333333331</v>
      </c>
      <c r="E124" s="71">
        <v>214.22995657569501</v>
      </c>
      <c r="F124" s="54">
        <f t="shared" si="6"/>
        <v>409.17921705957747</v>
      </c>
      <c r="G124" s="71">
        <v>273.72564018657317</v>
      </c>
      <c r="H124" s="54">
        <f t="shared" si="7"/>
        <v>522.81597275635477</v>
      </c>
      <c r="I124" s="71">
        <v>59.495683610878118</v>
      </c>
      <c r="J124" s="54">
        <f t="shared" si="8"/>
        <v>113.6367556967772</v>
      </c>
      <c r="K124" s="50"/>
      <c r="R124">
        <v>200</v>
      </c>
      <c r="S124">
        <v>40</v>
      </c>
      <c r="T124" s="9">
        <f t="shared" si="9"/>
        <v>50.175708972136704</v>
      </c>
    </row>
    <row r="125" spans="1:20">
      <c r="A125" s="91">
        <f t="shared" si="5"/>
        <v>40497.375</v>
      </c>
      <c r="C125" s="69">
        <v>40497</v>
      </c>
      <c r="D125" s="70">
        <v>0.375</v>
      </c>
      <c r="E125" s="71">
        <v>138.40820483501676</v>
      </c>
      <c r="F125" s="54">
        <f t="shared" si="6"/>
        <v>264.359671234882</v>
      </c>
      <c r="G125" s="71">
        <v>189.28014426117022</v>
      </c>
      <c r="H125" s="54">
        <f t="shared" si="7"/>
        <v>361.5250755388351</v>
      </c>
      <c r="I125" s="71">
        <v>50.871939426153453</v>
      </c>
      <c r="J125" s="54">
        <f t="shared" si="8"/>
        <v>97.165404303953096</v>
      </c>
      <c r="K125" s="50"/>
      <c r="R125">
        <v>200</v>
      </c>
      <c r="S125">
        <v>40</v>
      </c>
      <c r="T125" s="9">
        <f t="shared" si="9"/>
        <v>50.175708972136704</v>
      </c>
    </row>
    <row r="126" spans="1:20">
      <c r="A126" s="91">
        <f t="shared" si="5"/>
        <v>40497.416666666664</v>
      </c>
      <c r="C126" s="69">
        <v>40497</v>
      </c>
      <c r="D126" s="70">
        <v>0.41666666666666669</v>
      </c>
      <c r="E126" s="71">
        <v>94.120978296007777</v>
      </c>
      <c r="F126" s="54">
        <f t="shared" si="6"/>
        <v>179.77106854537485</v>
      </c>
      <c r="G126" s="71">
        <v>129.66668586893167</v>
      </c>
      <c r="H126" s="54">
        <f t="shared" si="7"/>
        <v>247.66337000965947</v>
      </c>
      <c r="I126" s="71">
        <v>35.545707572923902</v>
      </c>
      <c r="J126" s="54">
        <f t="shared" si="8"/>
        <v>67.892301464284657</v>
      </c>
      <c r="K126" s="50"/>
      <c r="R126">
        <v>200</v>
      </c>
      <c r="S126">
        <v>40</v>
      </c>
      <c r="T126" s="9">
        <f t="shared" si="9"/>
        <v>50.175708972136704</v>
      </c>
    </row>
    <row r="127" spans="1:20">
      <c r="A127" s="91">
        <f t="shared" si="5"/>
        <v>40497.458333333336</v>
      </c>
      <c r="C127" s="69">
        <v>40497</v>
      </c>
      <c r="D127" s="70">
        <v>0.45833333333333331</v>
      </c>
      <c r="E127" s="71">
        <v>80.95072716539056</v>
      </c>
      <c r="F127" s="54">
        <f t="shared" si="6"/>
        <v>154.61588888589597</v>
      </c>
      <c r="G127" s="71">
        <v>120.43671295673688</v>
      </c>
      <c r="H127" s="54">
        <f t="shared" si="7"/>
        <v>230.03412174736744</v>
      </c>
      <c r="I127" s="71">
        <v>39.485985791346323</v>
      </c>
      <c r="J127" s="54">
        <f t="shared" si="8"/>
        <v>75.418232861471481</v>
      </c>
      <c r="K127" s="50"/>
      <c r="R127">
        <v>200</v>
      </c>
      <c r="S127">
        <v>40</v>
      </c>
      <c r="T127" s="9">
        <f t="shared" si="9"/>
        <v>50.175708972136704</v>
      </c>
    </row>
    <row r="128" spans="1:20">
      <c r="A128" s="91">
        <f t="shared" si="5"/>
        <v>40497.5</v>
      </c>
      <c r="C128" s="69">
        <v>40497</v>
      </c>
      <c r="D128" s="70">
        <v>0.5</v>
      </c>
      <c r="E128" s="71">
        <v>74.358928388148712</v>
      </c>
      <c r="F128" s="54">
        <f t="shared" si="6"/>
        <v>142.02555322136402</v>
      </c>
      <c r="G128" s="71">
        <v>116.43313155137196</v>
      </c>
      <c r="H128" s="54">
        <f t="shared" si="7"/>
        <v>222.38728126312043</v>
      </c>
      <c r="I128" s="71">
        <v>42.07420316322326</v>
      </c>
      <c r="J128" s="54">
        <f t="shared" si="8"/>
        <v>80.361728041756422</v>
      </c>
      <c r="K128" s="50"/>
      <c r="R128">
        <v>200</v>
      </c>
      <c r="S128">
        <v>40</v>
      </c>
      <c r="T128" s="9">
        <f t="shared" si="9"/>
        <v>50.175708972136704</v>
      </c>
    </row>
    <row r="129" spans="1:20">
      <c r="A129" s="91">
        <f t="shared" si="5"/>
        <v>40497.541666666664</v>
      </c>
      <c r="C129" s="69">
        <v>40497</v>
      </c>
      <c r="D129" s="70">
        <v>0.54166666666666663</v>
      </c>
      <c r="E129" s="71">
        <v>56.40319018507013</v>
      </c>
      <c r="F129" s="54">
        <f t="shared" si="6"/>
        <v>107.73009325348394</v>
      </c>
      <c r="G129" s="71">
        <v>93.578448125887547</v>
      </c>
      <c r="H129" s="54">
        <f t="shared" si="7"/>
        <v>178.73483592044522</v>
      </c>
      <c r="I129" s="71">
        <v>37.175257940817417</v>
      </c>
      <c r="J129" s="54">
        <f t="shared" si="8"/>
        <v>71.004742666961263</v>
      </c>
      <c r="K129" s="50"/>
      <c r="R129">
        <v>200</v>
      </c>
      <c r="S129">
        <v>40</v>
      </c>
      <c r="T129" s="9">
        <f t="shared" si="9"/>
        <v>50.175708972136704</v>
      </c>
    </row>
    <row r="130" spans="1:20">
      <c r="A130" s="91">
        <f t="shared" si="5"/>
        <v>40497.583333333336</v>
      </c>
      <c r="C130" s="69">
        <v>40497</v>
      </c>
      <c r="D130" s="70">
        <v>0.58333333333333337</v>
      </c>
      <c r="E130" s="71">
        <v>49.366616957983794</v>
      </c>
      <c r="F130" s="54">
        <f t="shared" si="6"/>
        <v>94.290238389749049</v>
      </c>
      <c r="G130" s="71">
        <v>87.860892801229681</v>
      </c>
      <c r="H130" s="54">
        <f t="shared" si="7"/>
        <v>167.8143052503487</v>
      </c>
      <c r="I130" s="71">
        <v>38.494275843245887</v>
      </c>
      <c r="J130" s="54">
        <f t="shared" si="8"/>
        <v>73.524066860599646</v>
      </c>
      <c r="K130" s="50"/>
      <c r="R130">
        <v>200</v>
      </c>
      <c r="S130">
        <v>40</v>
      </c>
      <c r="T130" s="9">
        <f t="shared" si="9"/>
        <v>50.175708972136704</v>
      </c>
    </row>
    <row r="131" spans="1:20">
      <c r="A131" s="91">
        <f t="shared" si="5"/>
        <v>40497.625</v>
      </c>
      <c r="C131" s="69">
        <v>40497</v>
      </c>
      <c r="D131" s="70">
        <v>0.625</v>
      </c>
      <c r="E131" s="71">
        <v>86.353520501073859</v>
      </c>
      <c r="F131" s="54">
        <f t="shared" si="6"/>
        <v>164.93522415705107</v>
      </c>
      <c r="G131" s="71">
        <v>130.82213358979652</v>
      </c>
      <c r="H131" s="54">
        <f t="shared" si="7"/>
        <v>249.87027515651135</v>
      </c>
      <c r="I131" s="71">
        <v>44.468613088722648</v>
      </c>
      <c r="J131" s="54">
        <f t="shared" si="8"/>
        <v>84.935050999460259</v>
      </c>
      <c r="K131" s="50"/>
      <c r="R131">
        <v>200</v>
      </c>
      <c r="S131">
        <v>40</v>
      </c>
      <c r="T131" s="9">
        <f t="shared" si="9"/>
        <v>50.175708972136704</v>
      </c>
    </row>
    <row r="132" spans="1:20">
      <c r="A132" s="91">
        <f t="shared" si="5"/>
        <v>40497.666666666664</v>
      </c>
      <c r="C132" s="69">
        <v>40497</v>
      </c>
      <c r="D132" s="70">
        <v>0.66666666666666663</v>
      </c>
      <c r="E132" s="71">
        <v>186.54335103108033</v>
      </c>
      <c r="F132" s="54">
        <f t="shared" si="6"/>
        <v>356.29780046936344</v>
      </c>
      <c r="G132" s="71">
        <v>246.18747349578337</v>
      </c>
      <c r="H132" s="54">
        <f t="shared" si="7"/>
        <v>470.21807437694622</v>
      </c>
      <c r="I132" s="71">
        <v>59.644122464703024</v>
      </c>
      <c r="J132" s="54">
        <f t="shared" si="8"/>
        <v>113.92027390758277</v>
      </c>
      <c r="K132" s="50"/>
      <c r="R132">
        <v>200</v>
      </c>
      <c r="S132">
        <v>40</v>
      </c>
      <c r="T132" s="9">
        <f t="shared" si="9"/>
        <v>50.175708972136704</v>
      </c>
    </row>
    <row r="133" spans="1:20">
      <c r="A133" s="91">
        <f t="shared" si="5"/>
        <v>40497.708333333336</v>
      </c>
      <c r="C133" s="69">
        <v>40497</v>
      </c>
      <c r="D133" s="70">
        <v>0.70833333333333337</v>
      </c>
      <c r="E133" s="71">
        <v>239.82805287256394</v>
      </c>
      <c r="F133" s="54">
        <f t="shared" si="6"/>
        <v>458.0715809865971</v>
      </c>
      <c r="G133" s="71">
        <v>306.40039167799171</v>
      </c>
      <c r="H133" s="54">
        <f t="shared" si="7"/>
        <v>585.22474810496408</v>
      </c>
      <c r="I133" s="71">
        <v>66.572338805427734</v>
      </c>
      <c r="J133" s="54">
        <f t="shared" si="8"/>
        <v>127.15316711836697</v>
      </c>
      <c r="K133" s="50"/>
      <c r="R133">
        <v>200</v>
      </c>
      <c r="S133">
        <v>40</v>
      </c>
      <c r="T133" s="9">
        <f t="shared" si="9"/>
        <v>50.175708972136704</v>
      </c>
    </row>
    <row r="134" spans="1:20">
      <c r="A134" s="91">
        <f t="shared" si="5"/>
        <v>40497.75</v>
      </c>
      <c r="C134" s="69">
        <v>40497</v>
      </c>
      <c r="D134" s="70">
        <v>0.75</v>
      </c>
      <c r="E134" s="71">
        <v>168.50578326486573</v>
      </c>
      <c r="F134" s="54">
        <f t="shared" si="6"/>
        <v>321.84604603589355</v>
      </c>
      <c r="G134" s="71">
        <v>226.92578147496377</v>
      </c>
      <c r="H134" s="54">
        <f t="shared" si="7"/>
        <v>433.42824261718079</v>
      </c>
      <c r="I134" s="71">
        <v>58.419998210098044</v>
      </c>
      <c r="J134" s="54">
        <f t="shared" si="8"/>
        <v>111.58219658128726</v>
      </c>
      <c r="K134" s="50"/>
      <c r="R134">
        <v>200</v>
      </c>
      <c r="S134">
        <v>40</v>
      </c>
      <c r="T134" s="9">
        <f t="shared" si="9"/>
        <v>50.175708972136704</v>
      </c>
    </row>
    <row r="135" spans="1:20">
      <c r="A135" s="91">
        <f t="shared" si="5"/>
        <v>40497.791666666664</v>
      </c>
      <c r="C135" s="69">
        <v>40497</v>
      </c>
      <c r="D135" s="70">
        <v>0.79166666666666663</v>
      </c>
      <c r="E135" s="71">
        <v>64.183356767325861</v>
      </c>
      <c r="F135" s="54">
        <f t="shared" si="6"/>
        <v>122.59021142559239</v>
      </c>
      <c r="G135" s="71">
        <v>105.2855781307471</v>
      </c>
      <c r="H135" s="54">
        <f t="shared" si="7"/>
        <v>201.09545422972695</v>
      </c>
      <c r="I135" s="71">
        <v>41.102221363421236</v>
      </c>
      <c r="J135" s="54">
        <f t="shared" si="8"/>
        <v>78.505242804134554</v>
      </c>
      <c r="K135" s="50"/>
      <c r="R135">
        <v>200</v>
      </c>
      <c r="S135">
        <v>40</v>
      </c>
      <c r="T135" s="9">
        <f t="shared" si="9"/>
        <v>50.175708972136704</v>
      </c>
    </row>
    <row r="136" spans="1:20">
      <c r="A136" s="91">
        <f t="shared" si="5"/>
        <v>40497.833333333336</v>
      </c>
      <c r="C136" s="69">
        <v>40497</v>
      </c>
      <c r="D136" s="70">
        <v>0.83333333333333337</v>
      </c>
      <c r="E136" s="71">
        <v>42.787816554399399</v>
      </c>
      <c r="F136" s="54">
        <f t="shared" si="6"/>
        <v>81.724729618902842</v>
      </c>
      <c r="G136" s="71">
        <v>79.446804411609293</v>
      </c>
      <c r="H136" s="54">
        <f t="shared" si="7"/>
        <v>151.74339642617375</v>
      </c>
      <c r="I136" s="71">
        <v>36.658987857209894</v>
      </c>
      <c r="J136" s="54">
        <f t="shared" si="8"/>
        <v>70.01866680727089</v>
      </c>
      <c r="K136" s="50"/>
      <c r="R136">
        <v>200</v>
      </c>
      <c r="S136">
        <v>40</v>
      </c>
      <c r="T136" s="9">
        <f t="shared" si="9"/>
        <v>50.175708972136704</v>
      </c>
    </row>
    <row r="137" spans="1:20">
      <c r="A137" s="91">
        <f t="shared" si="5"/>
        <v>40497.875</v>
      </c>
      <c r="C137" s="69">
        <v>40497</v>
      </c>
      <c r="D137" s="70">
        <v>0.875</v>
      </c>
      <c r="E137" s="71">
        <v>38.536417748831497</v>
      </c>
      <c r="F137" s="54">
        <f t="shared" si="6"/>
        <v>73.604557900268162</v>
      </c>
      <c r="G137" s="71">
        <v>71.935937061642989</v>
      </c>
      <c r="H137" s="54">
        <f t="shared" si="7"/>
        <v>137.39763978773811</v>
      </c>
      <c r="I137" s="71">
        <v>33.399519312811492</v>
      </c>
      <c r="J137" s="54">
        <f t="shared" si="8"/>
        <v>63.793081887469945</v>
      </c>
      <c r="K137" s="50"/>
      <c r="R137">
        <v>200</v>
      </c>
      <c r="S137">
        <v>40</v>
      </c>
      <c r="T137" s="9">
        <f t="shared" si="9"/>
        <v>50.175708972136704</v>
      </c>
    </row>
    <row r="138" spans="1:20">
      <c r="A138" s="91">
        <f t="shared" si="5"/>
        <v>40497.916666666664</v>
      </c>
      <c r="C138" s="69">
        <v>40497</v>
      </c>
      <c r="D138" s="70">
        <v>0.91666666666666663</v>
      </c>
      <c r="E138" s="71">
        <v>18.018997838297029</v>
      </c>
      <c r="F138" s="54">
        <f t="shared" si="6"/>
        <v>34.416285871147323</v>
      </c>
      <c r="G138" s="71">
        <v>47.994121412932643</v>
      </c>
      <c r="H138" s="54">
        <f t="shared" si="7"/>
        <v>91.668771898701337</v>
      </c>
      <c r="I138" s="71">
        <v>29.975123574635617</v>
      </c>
      <c r="J138" s="54">
        <f t="shared" si="8"/>
        <v>57.252486027554028</v>
      </c>
      <c r="K138" s="50"/>
      <c r="R138">
        <v>200</v>
      </c>
      <c r="S138">
        <v>40</v>
      </c>
      <c r="T138" s="9">
        <f t="shared" si="9"/>
        <v>50.175708972136704</v>
      </c>
    </row>
    <row r="139" spans="1:20">
      <c r="A139" s="91">
        <f t="shared" ref="A139:A202" si="10">C139+D139</f>
        <v>40497.958333333336</v>
      </c>
      <c r="C139" s="69">
        <v>40497</v>
      </c>
      <c r="D139" s="70">
        <v>0.95833333333333337</v>
      </c>
      <c r="E139" s="71">
        <v>15.389347205081094</v>
      </c>
      <c r="F139" s="54">
        <f t="shared" si="6"/>
        <v>29.39365316170489</v>
      </c>
      <c r="G139" s="71">
        <v>43.099010893752272</v>
      </c>
      <c r="H139" s="54">
        <f t="shared" si="7"/>
        <v>82.319110807066835</v>
      </c>
      <c r="I139" s="71">
        <v>27.709663688671181</v>
      </c>
      <c r="J139" s="54">
        <f t="shared" si="8"/>
        <v>52.925457645361952</v>
      </c>
      <c r="K139" s="50"/>
      <c r="R139">
        <v>200</v>
      </c>
      <c r="S139">
        <v>40</v>
      </c>
      <c r="T139" s="9">
        <f t="shared" si="9"/>
        <v>50.175708972136704</v>
      </c>
    </row>
    <row r="140" spans="1:20">
      <c r="A140" s="91">
        <f t="shared" si="10"/>
        <v>40498</v>
      </c>
      <c r="C140" s="69">
        <v>40497</v>
      </c>
      <c r="D140" s="70">
        <v>1</v>
      </c>
      <c r="E140" s="71">
        <v>23.968338420312861</v>
      </c>
      <c r="F140" s="54">
        <f t="shared" ref="F140:F203" si="11">E140*1.91</f>
        <v>45.779526382797563</v>
      </c>
      <c r="G140" s="71">
        <v>45.989208006642684</v>
      </c>
      <c r="H140" s="54">
        <f t="shared" ref="H140:H203" si="12">G140*1.91</f>
        <v>87.839387292687519</v>
      </c>
      <c r="I140" s="71">
        <v>22.02086958632982</v>
      </c>
      <c r="J140" s="54">
        <f t="shared" ref="J140:J203" si="13">I140*1.91</f>
        <v>42.059860909889956</v>
      </c>
      <c r="K140" s="50"/>
      <c r="R140">
        <v>200</v>
      </c>
      <c r="S140">
        <v>40</v>
      </c>
      <c r="T140" s="9">
        <f t="shared" ref="T140:T203" si="14">AVERAGE($J$10:$J$1244)</f>
        <v>50.175708972136704</v>
      </c>
    </row>
    <row r="141" spans="1:20">
      <c r="A141" s="91">
        <f t="shared" si="10"/>
        <v>40498.041666666664</v>
      </c>
      <c r="C141" s="69">
        <v>40498</v>
      </c>
      <c r="D141" s="70">
        <v>4.1666666666666664E-2</v>
      </c>
      <c r="E141" s="71">
        <v>61.925013434258346</v>
      </c>
      <c r="F141" s="54">
        <f t="shared" si="11"/>
        <v>118.27677565943344</v>
      </c>
      <c r="G141" s="71">
        <v>82.806402027309105</v>
      </c>
      <c r="H141" s="54">
        <f t="shared" si="12"/>
        <v>158.16022787216039</v>
      </c>
      <c r="I141" s="71">
        <v>20.881388593050772</v>
      </c>
      <c r="J141" s="54">
        <f t="shared" si="13"/>
        <v>39.883452212726972</v>
      </c>
      <c r="K141" s="50"/>
      <c r="R141">
        <v>200</v>
      </c>
      <c r="S141">
        <v>40</v>
      </c>
      <c r="T141" s="9">
        <f t="shared" si="14"/>
        <v>50.175708972136704</v>
      </c>
    </row>
    <row r="142" spans="1:20">
      <c r="A142" s="91">
        <f t="shared" si="10"/>
        <v>40498.083333333336</v>
      </c>
      <c r="C142" s="69">
        <v>40498</v>
      </c>
      <c r="D142" s="70">
        <v>8.3333333333333329E-2</v>
      </c>
      <c r="E142" s="71">
        <v>35.033580200611553</v>
      </c>
      <c r="F142" s="54">
        <f t="shared" si="11"/>
        <v>66.914138183168063</v>
      </c>
      <c r="G142" s="71">
        <v>56.823101487529343</v>
      </c>
      <c r="H142" s="54">
        <f t="shared" si="12"/>
        <v>108.53212384118103</v>
      </c>
      <c r="I142" s="71">
        <v>21.78952128691779</v>
      </c>
      <c r="J142" s="54">
        <f t="shared" si="13"/>
        <v>41.617985658012977</v>
      </c>
      <c r="K142" s="50"/>
      <c r="R142">
        <v>200</v>
      </c>
      <c r="S142">
        <v>40</v>
      </c>
      <c r="T142" s="9">
        <f t="shared" si="14"/>
        <v>50.175708972136704</v>
      </c>
    </row>
    <row r="143" spans="1:20">
      <c r="A143" s="91">
        <f t="shared" si="10"/>
        <v>40498.125</v>
      </c>
      <c r="C143" s="69">
        <v>40498</v>
      </c>
      <c r="D143" s="70">
        <v>0.125</v>
      </c>
      <c r="E143" s="71">
        <v>21.683664025523413</v>
      </c>
      <c r="F143" s="54">
        <f t="shared" si="11"/>
        <v>41.41579828874972</v>
      </c>
      <c r="G143" s="71">
        <v>43.436225120344723</v>
      </c>
      <c r="H143" s="54">
        <f t="shared" si="12"/>
        <v>82.963189979858413</v>
      </c>
      <c r="I143" s="71">
        <v>21.752561094821314</v>
      </c>
      <c r="J143" s="54">
        <f t="shared" si="13"/>
        <v>41.547391691108707</v>
      </c>
      <c r="K143" s="50"/>
      <c r="R143">
        <v>200</v>
      </c>
      <c r="S143">
        <v>40</v>
      </c>
      <c r="T143" s="9">
        <f t="shared" si="14"/>
        <v>50.175708972136704</v>
      </c>
    </row>
    <row r="144" spans="1:20">
      <c r="A144" s="91">
        <f t="shared" si="10"/>
        <v>40498.166666666664</v>
      </c>
      <c r="C144" s="69">
        <v>40498</v>
      </c>
      <c r="D144" s="70">
        <v>0.16666666666666666</v>
      </c>
      <c r="E144" s="71">
        <v>46.916207583576714</v>
      </c>
      <c r="F144" s="54">
        <f t="shared" si="11"/>
        <v>89.609956484631525</v>
      </c>
      <c r="G144" s="71">
        <v>64.376518917110587</v>
      </c>
      <c r="H144" s="54">
        <f t="shared" si="12"/>
        <v>122.95915113168121</v>
      </c>
      <c r="I144" s="71">
        <v>17.46031133353388</v>
      </c>
      <c r="J144" s="54">
        <f t="shared" si="13"/>
        <v>33.349194647049707</v>
      </c>
      <c r="K144" s="50"/>
      <c r="R144">
        <v>200</v>
      </c>
      <c r="S144">
        <v>40</v>
      </c>
      <c r="T144" s="9">
        <f t="shared" si="14"/>
        <v>50.175708972136704</v>
      </c>
    </row>
    <row r="145" spans="1:20">
      <c r="A145" s="91">
        <f t="shared" si="10"/>
        <v>40498.208333333336</v>
      </c>
      <c r="C145" s="69">
        <v>40498</v>
      </c>
      <c r="D145" s="70">
        <v>0.20833333333333334</v>
      </c>
      <c r="E145" s="71">
        <v>75.415842765587911</v>
      </c>
      <c r="F145" s="54">
        <f t="shared" si="11"/>
        <v>144.04425968227289</v>
      </c>
      <c r="G145" s="71">
        <v>99.756639596532025</v>
      </c>
      <c r="H145" s="54">
        <f t="shared" si="12"/>
        <v>190.53518162937615</v>
      </c>
      <c r="I145" s="71">
        <v>24.340796830944111</v>
      </c>
      <c r="J145" s="54">
        <f t="shared" si="13"/>
        <v>46.490921947103253</v>
      </c>
      <c r="K145" s="50"/>
      <c r="R145">
        <v>200</v>
      </c>
      <c r="S145">
        <v>40</v>
      </c>
      <c r="T145" s="9">
        <f t="shared" si="14"/>
        <v>50.175708972136704</v>
      </c>
    </row>
    <row r="146" spans="1:20">
      <c r="A146" s="91">
        <f t="shared" si="10"/>
        <v>40498.25</v>
      </c>
      <c r="C146" s="69">
        <v>40498</v>
      </c>
      <c r="D146" s="70">
        <v>0.25</v>
      </c>
      <c r="E146" s="71">
        <v>126.33292384128148</v>
      </c>
      <c r="F146" s="54">
        <f t="shared" si="11"/>
        <v>241.29588453684764</v>
      </c>
      <c r="G146" s="71">
        <v>153.77869450782038</v>
      </c>
      <c r="H146" s="54">
        <f t="shared" si="12"/>
        <v>293.71730650993692</v>
      </c>
      <c r="I146" s="71">
        <v>27.445770666538905</v>
      </c>
      <c r="J146" s="54">
        <f t="shared" si="13"/>
        <v>52.421421973089309</v>
      </c>
      <c r="K146" s="50"/>
      <c r="R146">
        <v>200</v>
      </c>
      <c r="S146">
        <v>40</v>
      </c>
      <c r="T146" s="9">
        <f t="shared" si="14"/>
        <v>50.175708972136704</v>
      </c>
    </row>
    <row r="147" spans="1:20">
      <c r="A147" s="91">
        <f t="shared" si="10"/>
        <v>40498.291666666664</v>
      </c>
      <c r="C147" s="69">
        <v>40498</v>
      </c>
      <c r="D147" s="70">
        <v>0.29166666666666669</v>
      </c>
      <c r="E147" s="71">
        <v>238.56985392780331</v>
      </c>
      <c r="F147" s="54">
        <f t="shared" si="11"/>
        <v>455.66842100210431</v>
      </c>
      <c r="G147" s="71">
        <v>288.35752052535628</v>
      </c>
      <c r="H147" s="54">
        <f t="shared" si="12"/>
        <v>550.76286420343047</v>
      </c>
      <c r="I147" s="71">
        <v>49.787666597552956</v>
      </c>
      <c r="J147" s="54">
        <f t="shared" si="13"/>
        <v>95.094443201326143</v>
      </c>
      <c r="K147" s="50"/>
      <c r="R147">
        <v>200</v>
      </c>
      <c r="S147">
        <v>40</v>
      </c>
      <c r="T147" s="9">
        <f t="shared" si="14"/>
        <v>50.175708972136704</v>
      </c>
    </row>
    <row r="148" spans="1:20">
      <c r="A148" s="91">
        <f t="shared" si="10"/>
        <v>40498.333333333336</v>
      </c>
      <c r="C148" s="69">
        <v>40498</v>
      </c>
      <c r="D148" s="70">
        <v>0.33333333333333331</v>
      </c>
      <c r="E148" s="71">
        <v>206.17994460521419</v>
      </c>
      <c r="F148" s="54">
        <f t="shared" si="11"/>
        <v>393.80369419595911</v>
      </c>
      <c r="G148" s="71">
        <v>251.59412457709234</v>
      </c>
      <c r="H148" s="54">
        <f t="shared" si="12"/>
        <v>480.54477794224636</v>
      </c>
      <c r="I148" s="71">
        <v>45.414179971878156</v>
      </c>
      <c r="J148" s="54">
        <f t="shared" si="13"/>
        <v>86.741083746287273</v>
      </c>
      <c r="K148" s="50"/>
      <c r="R148">
        <v>200</v>
      </c>
      <c r="S148">
        <v>40</v>
      </c>
      <c r="T148" s="9">
        <f t="shared" si="14"/>
        <v>50.175708972136704</v>
      </c>
    </row>
    <row r="149" spans="1:20">
      <c r="A149" s="91">
        <f t="shared" si="10"/>
        <v>40498.375</v>
      </c>
      <c r="C149" s="69">
        <v>40498</v>
      </c>
      <c r="D149" s="70">
        <v>0.375</v>
      </c>
      <c r="E149" s="71">
        <v>166.39820815166024</v>
      </c>
      <c r="F149" s="54">
        <f t="shared" si="11"/>
        <v>317.82057756967106</v>
      </c>
      <c r="G149" s="71">
        <v>206.1366107156187</v>
      </c>
      <c r="H149" s="54">
        <f t="shared" si="12"/>
        <v>393.72092646683171</v>
      </c>
      <c r="I149" s="71">
        <v>39.738402563958424</v>
      </c>
      <c r="J149" s="54">
        <f t="shared" si="13"/>
        <v>75.900348897160583</v>
      </c>
      <c r="K149" s="50"/>
      <c r="R149">
        <v>200</v>
      </c>
      <c r="S149">
        <v>40</v>
      </c>
      <c r="T149" s="9">
        <f t="shared" si="14"/>
        <v>50.175708972136704</v>
      </c>
    </row>
    <row r="150" spans="1:20">
      <c r="A150" s="91">
        <f t="shared" si="10"/>
        <v>40498.416666666664</v>
      </c>
      <c r="C150" s="69">
        <v>40498</v>
      </c>
      <c r="D150" s="70">
        <v>0.41666666666666669</v>
      </c>
      <c r="E150" s="71">
        <v>153.40077270863063</v>
      </c>
      <c r="F150" s="54">
        <f t="shared" si="11"/>
        <v>292.99547587348451</v>
      </c>
      <c r="G150" s="71">
        <v>187.39120974227924</v>
      </c>
      <c r="H150" s="54">
        <f t="shared" si="12"/>
        <v>357.91721060775336</v>
      </c>
      <c r="I150" s="71">
        <v>33.990437033648604</v>
      </c>
      <c r="J150" s="54">
        <f t="shared" si="13"/>
        <v>64.921734734268824</v>
      </c>
      <c r="K150" s="50"/>
      <c r="R150">
        <v>200</v>
      </c>
      <c r="S150">
        <v>40</v>
      </c>
      <c r="T150" s="9">
        <f t="shared" si="14"/>
        <v>50.175708972136704</v>
      </c>
    </row>
    <row r="151" spans="1:20">
      <c r="A151" s="91">
        <f t="shared" si="10"/>
        <v>40498.458333333336</v>
      </c>
      <c r="C151" s="69">
        <v>40498</v>
      </c>
      <c r="D151" s="70">
        <v>0.45833333333333331</v>
      </c>
      <c r="E151" s="71">
        <v>191.07987352018949</v>
      </c>
      <c r="F151" s="54">
        <f t="shared" si="11"/>
        <v>364.96255842356192</v>
      </c>
      <c r="G151" s="71">
        <v>229.60958135983785</v>
      </c>
      <c r="H151" s="54">
        <f t="shared" si="12"/>
        <v>438.55430039729026</v>
      </c>
      <c r="I151" s="71">
        <v>38.52970783964836</v>
      </c>
      <c r="J151" s="54">
        <f t="shared" si="13"/>
        <v>73.591741973728361</v>
      </c>
      <c r="K151" s="50"/>
      <c r="R151">
        <v>200</v>
      </c>
      <c r="S151">
        <v>40</v>
      </c>
      <c r="T151" s="9">
        <f t="shared" si="14"/>
        <v>50.175708972136704</v>
      </c>
    </row>
    <row r="152" spans="1:20">
      <c r="A152" s="91">
        <f t="shared" si="10"/>
        <v>40498.5</v>
      </c>
      <c r="C152" s="69">
        <v>40498</v>
      </c>
      <c r="D152" s="70">
        <v>0.5</v>
      </c>
      <c r="E152" s="71">
        <v>296.68035242965635</v>
      </c>
      <c r="F152" s="54">
        <f t="shared" si="11"/>
        <v>566.65947314064363</v>
      </c>
      <c r="G152" s="71">
        <v>353.29899247651895</v>
      </c>
      <c r="H152" s="54">
        <f t="shared" si="12"/>
        <v>674.80107563015122</v>
      </c>
      <c r="I152" s="71">
        <v>56.618640046862538</v>
      </c>
      <c r="J152" s="54">
        <f t="shared" si="13"/>
        <v>108.14160248950745</v>
      </c>
      <c r="K152" s="50"/>
      <c r="R152">
        <v>200</v>
      </c>
      <c r="S152">
        <v>40</v>
      </c>
      <c r="T152" s="9">
        <f t="shared" si="14"/>
        <v>50.175708972136704</v>
      </c>
    </row>
    <row r="153" spans="1:20">
      <c r="A153" s="91">
        <f t="shared" si="10"/>
        <v>40498.541666666664</v>
      </c>
      <c r="C153" s="69">
        <v>40498</v>
      </c>
      <c r="D153" s="70">
        <v>0.54166666666666663</v>
      </c>
      <c r="E153" s="71">
        <v>274.87006236419199</v>
      </c>
      <c r="F153" s="54">
        <f t="shared" si="11"/>
        <v>525.00181911560674</v>
      </c>
      <c r="G153" s="71">
        <v>326.58134534619467</v>
      </c>
      <c r="H153" s="54">
        <f t="shared" si="12"/>
        <v>623.77036961123179</v>
      </c>
      <c r="I153" s="71">
        <v>51.711282982002714</v>
      </c>
      <c r="J153" s="54">
        <f t="shared" si="13"/>
        <v>98.768550495625178</v>
      </c>
      <c r="K153" s="50"/>
      <c r="R153">
        <v>200</v>
      </c>
      <c r="S153">
        <v>40</v>
      </c>
      <c r="T153" s="9">
        <f t="shared" si="14"/>
        <v>50.175708972136704</v>
      </c>
    </row>
    <row r="154" spans="1:20">
      <c r="A154" s="91">
        <f t="shared" si="10"/>
        <v>40498.583333333336</v>
      </c>
      <c r="C154" s="69">
        <v>40498</v>
      </c>
      <c r="D154" s="70">
        <v>0.58333333333333337</v>
      </c>
      <c r="E154" s="71">
        <v>214.5590904866537</v>
      </c>
      <c r="F154" s="54">
        <f t="shared" si="11"/>
        <v>409.80786282950857</v>
      </c>
      <c r="G154" s="71">
        <v>273.28372509120629</v>
      </c>
      <c r="H154" s="54">
        <f t="shared" si="12"/>
        <v>521.97191492420404</v>
      </c>
      <c r="I154" s="71">
        <v>58.724634604552634</v>
      </c>
      <c r="J154" s="54">
        <f t="shared" si="13"/>
        <v>112.16405209469552</v>
      </c>
      <c r="K154" s="50"/>
      <c r="R154">
        <v>200</v>
      </c>
      <c r="S154">
        <v>40</v>
      </c>
      <c r="T154" s="9">
        <f t="shared" si="14"/>
        <v>50.175708972136704</v>
      </c>
    </row>
    <row r="155" spans="1:20">
      <c r="A155" s="91">
        <f t="shared" si="10"/>
        <v>40498.625</v>
      </c>
      <c r="C155" s="69">
        <v>40498</v>
      </c>
      <c r="D155" s="70">
        <v>0.625</v>
      </c>
      <c r="E155" s="71">
        <v>247.70336994382765</v>
      </c>
      <c r="F155" s="54">
        <f t="shared" si="11"/>
        <v>473.1134365927108</v>
      </c>
      <c r="G155" s="71">
        <v>308.30015701262511</v>
      </c>
      <c r="H155" s="54">
        <f t="shared" si="12"/>
        <v>588.85329989411389</v>
      </c>
      <c r="I155" s="71">
        <v>60.596787068797489</v>
      </c>
      <c r="J155" s="54">
        <f t="shared" si="13"/>
        <v>115.7398633014032</v>
      </c>
      <c r="K155" s="50"/>
      <c r="R155">
        <v>200</v>
      </c>
      <c r="S155">
        <v>40</v>
      </c>
      <c r="T155" s="9">
        <f t="shared" si="14"/>
        <v>50.175708972136704</v>
      </c>
    </row>
    <row r="156" spans="1:20">
      <c r="A156" s="91">
        <f t="shared" si="10"/>
        <v>40498.666666666664</v>
      </c>
      <c r="C156" s="69">
        <v>40498</v>
      </c>
      <c r="D156" s="70">
        <v>0.66666666666666663</v>
      </c>
      <c r="E156" s="71">
        <v>203.00121538553395</v>
      </c>
      <c r="F156" s="54">
        <f t="shared" si="11"/>
        <v>387.73232138636985</v>
      </c>
      <c r="G156" s="71">
        <v>261.40265984901657</v>
      </c>
      <c r="H156" s="54">
        <f t="shared" si="12"/>
        <v>499.27908031162161</v>
      </c>
      <c r="I156" s="71">
        <v>58.401444463482648</v>
      </c>
      <c r="J156" s="54">
        <f t="shared" si="13"/>
        <v>111.54675892525185</v>
      </c>
      <c r="K156" s="50"/>
      <c r="R156">
        <v>200</v>
      </c>
      <c r="S156">
        <v>40</v>
      </c>
      <c r="T156" s="9">
        <f t="shared" si="14"/>
        <v>50.175708972136704</v>
      </c>
    </row>
    <row r="157" spans="1:20">
      <c r="A157" s="91">
        <f t="shared" si="10"/>
        <v>40498.708333333336</v>
      </c>
      <c r="C157" s="69">
        <v>40498</v>
      </c>
      <c r="D157" s="70">
        <v>0.70833333333333337</v>
      </c>
      <c r="E157" s="71">
        <v>90.062506597627291</v>
      </c>
      <c r="F157" s="54">
        <f t="shared" si="11"/>
        <v>172.01938760146811</v>
      </c>
      <c r="G157" s="71">
        <v>130.87193193736576</v>
      </c>
      <c r="H157" s="54">
        <f t="shared" si="12"/>
        <v>249.96539000036859</v>
      </c>
      <c r="I157" s="71">
        <v>40.809425339738468</v>
      </c>
      <c r="J157" s="54">
        <f t="shared" si="13"/>
        <v>77.946002398900475</v>
      </c>
      <c r="K157" s="50"/>
      <c r="R157">
        <v>200</v>
      </c>
      <c r="S157">
        <v>40</v>
      </c>
      <c r="T157" s="9">
        <f t="shared" si="14"/>
        <v>50.175708972136704</v>
      </c>
    </row>
    <row r="158" spans="1:20">
      <c r="A158" s="91">
        <f t="shared" si="10"/>
        <v>40498.75</v>
      </c>
      <c r="C158" s="69">
        <v>40498</v>
      </c>
      <c r="D158" s="70">
        <v>0.75</v>
      </c>
      <c r="E158" s="71">
        <v>69.606821266779392</v>
      </c>
      <c r="F158" s="54">
        <f t="shared" si="11"/>
        <v>132.94902861954864</v>
      </c>
      <c r="G158" s="71">
        <v>104.31474256294159</v>
      </c>
      <c r="H158" s="54">
        <f t="shared" si="12"/>
        <v>199.24115829521844</v>
      </c>
      <c r="I158" s="71">
        <v>34.707921296162198</v>
      </c>
      <c r="J158" s="54">
        <f t="shared" si="13"/>
        <v>66.292129675669798</v>
      </c>
      <c r="K158" s="50"/>
      <c r="R158">
        <v>200</v>
      </c>
      <c r="S158">
        <v>40</v>
      </c>
      <c r="T158" s="9">
        <f t="shared" si="14"/>
        <v>50.175708972136704</v>
      </c>
    </row>
    <row r="159" spans="1:20">
      <c r="A159" s="91">
        <f t="shared" si="10"/>
        <v>40498.791666666664</v>
      </c>
      <c r="C159" s="69">
        <v>40498</v>
      </c>
      <c r="D159" s="70">
        <v>0.79166666666666663</v>
      </c>
      <c r="E159" s="71">
        <v>46.198443929824094</v>
      </c>
      <c r="F159" s="54">
        <f t="shared" si="11"/>
        <v>88.239027905964022</v>
      </c>
      <c r="G159" s="71">
        <v>75.068917222707029</v>
      </c>
      <c r="H159" s="54">
        <f t="shared" si="12"/>
        <v>143.38163189537042</v>
      </c>
      <c r="I159" s="71">
        <v>28.870473292882938</v>
      </c>
      <c r="J159" s="54">
        <f t="shared" si="13"/>
        <v>55.14260398940641</v>
      </c>
      <c r="K159" s="50"/>
      <c r="R159">
        <v>200</v>
      </c>
      <c r="S159">
        <v>40</v>
      </c>
      <c r="T159" s="9">
        <f t="shared" si="14"/>
        <v>50.175708972136704</v>
      </c>
    </row>
    <row r="160" spans="1:20">
      <c r="A160" s="91">
        <f t="shared" si="10"/>
        <v>40498.833333333336</v>
      </c>
      <c r="C160" s="69">
        <v>40498</v>
      </c>
      <c r="D160" s="70">
        <v>0.83333333333333337</v>
      </c>
      <c r="E160" s="71">
        <v>49.123649794551994</v>
      </c>
      <c r="F160" s="54">
        <f t="shared" si="11"/>
        <v>93.826171107594305</v>
      </c>
      <c r="G160" s="71">
        <v>77.164943934066955</v>
      </c>
      <c r="H160" s="54">
        <f t="shared" si="12"/>
        <v>147.38504291406787</v>
      </c>
      <c r="I160" s="71">
        <v>28.041294139514957</v>
      </c>
      <c r="J160" s="54">
        <f t="shared" si="13"/>
        <v>53.558871806473562</v>
      </c>
      <c r="K160" s="50"/>
      <c r="R160">
        <v>200</v>
      </c>
      <c r="S160">
        <v>40</v>
      </c>
      <c r="T160" s="9">
        <f t="shared" si="14"/>
        <v>50.175708972136704</v>
      </c>
    </row>
    <row r="161" spans="1:20">
      <c r="A161" s="91">
        <f t="shared" si="10"/>
        <v>40498.875</v>
      </c>
      <c r="C161" s="69">
        <v>40498</v>
      </c>
      <c r="D161" s="70">
        <v>0.875</v>
      </c>
      <c r="E161" s="71">
        <v>56.146934220829266</v>
      </c>
      <c r="F161" s="54">
        <f t="shared" si="11"/>
        <v>107.24064436178389</v>
      </c>
      <c r="G161" s="71">
        <v>85.647448448957149</v>
      </c>
      <c r="H161" s="54">
        <f t="shared" si="12"/>
        <v>163.58662653750815</v>
      </c>
      <c r="I161" s="71">
        <v>29.500514228127884</v>
      </c>
      <c r="J161" s="54">
        <f t="shared" si="13"/>
        <v>56.345982175724252</v>
      </c>
      <c r="K161" s="50"/>
      <c r="R161">
        <v>200</v>
      </c>
      <c r="S161">
        <v>40</v>
      </c>
      <c r="T161" s="9">
        <f t="shared" si="14"/>
        <v>50.175708972136704</v>
      </c>
    </row>
    <row r="162" spans="1:20">
      <c r="A162" s="91">
        <f t="shared" si="10"/>
        <v>40498.916666666664</v>
      </c>
      <c r="C162" s="69">
        <v>40498</v>
      </c>
      <c r="D162" s="70">
        <v>0.91666666666666663</v>
      </c>
      <c r="E162" s="71">
        <v>45.373735264258087</v>
      </c>
      <c r="F162" s="54">
        <f t="shared" si="11"/>
        <v>86.663834354732941</v>
      </c>
      <c r="G162" s="71">
        <v>77.023003929227926</v>
      </c>
      <c r="H162" s="54">
        <f t="shared" si="12"/>
        <v>147.11393750482534</v>
      </c>
      <c r="I162" s="71">
        <v>31.649268664969831</v>
      </c>
      <c r="J162" s="54">
        <f t="shared" si="13"/>
        <v>60.450103150092374</v>
      </c>
      <c r="K162" s="50"/>
      <c r="R162">
        <v>200</v>
      </c>
      <c r="S162">
        <v>40</v>
      </c>
      <c r="T162" s="9">
        <f t="shared" si="14"/>
        <v>50.175708972136704</v>
      </c>
    </row>
    <row r="163" spans="1:20">
      <c r="A163" s="91">
        <f t="shared" si="10"/>
        <v>40498.958333333336</v>
      </c>
      <c r="C163" s="69">
        <v>40498</v>
      </c>
      <c r="D163" s="70">
        <v>0.95833333333333337</v>
      </c>
      <c r="E163" s="71">
        <v>22.585504928590293</v>
      </c>
      <c r="F163" s="54">
        <f t="shared" si="11"/>
        <v>43.138314413607461</v>
      </c>
      <c r="G163" s="71">
        <v>53.118778622055203</v>
      </c>
      <c r="H163" s="54">
        <f t="shared" si="12"/>
        <v>101.45686716812543</v>
      </c>
      <c r="I163" s="71">
        <v>30.533273693464913</v>
      </c>
      <c r="J163" s="54">
        <f t="shared" si="13"/>
        <v>58.318552754517981</v>
      </c>
      <c r="K163" s="50"/>
      <c r="R163">
        <v>200</v>
      </c>
      <c r="S163">
        <v>40</v>
      </c>
      <c r="T163" s="9">
        <f t="shared" si="14"/>
        <v>50.175708972136704</v>
      </c>
    </row>
    <row r="164" spans="1:20">
      <c r="A164" s="91">
        <f t="shared" si="10"/>
        <v>40499</v>
      </c>
      <c r="C164" s="69">
        <v>40498</v>
      </c>
      <c r="D164" s="70">
        <v>1</v>
      </c>
      <c r="E164" s="71">
        <v>12.935880799599591</v>
      </c>
      <c r="F164" s="54">
        <f t="shared" si="11"/>
        <v>24.707532327235217</v>
      </c>
      <c r="G164" s="71">
        <v>36.443810328512264</v>
      </c>
      <c r="H164" s="54">
        <f t="shared" si="12"/>
        <v>69.607677727458423</v>
      </c>
      <c r="I164" s="71">
        <v>23.507929528912669</v>
      </c>
      <c r="J164" s="54">
        <f t="shared" si="13"/>
        <v>44.900145400223195</v>
      </c>
      <c r="K164" s="50"/>
      <c r="R164">
        <v>200</v>
      </c>
      <c r="S164">
        <v>40</v>
      </c>
      <c r="T164" s="9">
        <f t="shared" si="14"/>
        <v>50.175708972136704</v>
      </c>
    </row>
    <row r="165" spans="1:20">
      <c r="A165" s="91">
        <f t="shared" si="10"/>
        <v>40499.041666666664</v>
      </c>
      <c r="C165" s="69">
        <v>40499</v>
      </c>
      <c r="D165" s="70">
        <v>4.1666666666666664E-2</v>
      </c>
      <c r="E165" s="71">
        <v>7.5911285852547588</v>
      </c>
      <c r="F165" s="54">
        <f t="shared" si="11"/>
        <v>14.499055597836589</v>
      </c>
      <c r="G165" s="71">
        <v>21.353145510112768</v>
      </c>
      <c r="H165" s="54">
        <f t="shared" si="12"/>
        <v>40.784507924315385</v>
      </c>
      <c r="I165" s="71">
        <v>13.76201692485801</v>
      </c>
      <c r="J165" s="54">
        <f t="shared" si="13"/>
        <v>26.285452326478797</v>
      </c>
      <c r="K165" s="50"/>
      <c r="R165">
        <v>200</v>
      </c>
      <c r="S165">
        <v>40</v>
      </c>
      <c r="T165" s="9">
        <f t="shared" si="14"/>
        <v>50.175708972136704</v>
      </c>
    </row>
    <row r="166" spans="1:20">
      <c r="A166" s="91">
        <f t="shared" si="10"/>
        <v>40499.083333333336</v>
      </c>
      <c r="C166" s="69">
        <v>40499</v>
      </c>
      <c r="D166" s="70">
        <v>8.3333333333333329E-2</v>
      </c>
      <c r="E166" s="71">
        <v>6.8992630580212797</v>
      </c>
      <c r="F166" s="54">
        <f t="shared" si="11"/>
        <v>13.177592440820643</v>
      </c>
      <c r="G166" s="71">
        <v>18.425598130302365</v>
      </c>
      <c r="H166" s="54">
        <f t="shared" si="12"/>
        <v>35.192892428877514</v>
      </c>
      <c r="I166" s="71">
        <v>11.526335072281086</v>
      </c>
      <c r="J166" s="54">
        <f t="shared" si="13"/>
        <v>22.015299988056874</v>
      </c>
      <c r="K166" s="50"/>
      <c r="R166">
        <v>200</v>
      </c>
      <c r="S166">
        <v>40</v>
      </c>
      <c r="T166" s="9">
        <f t="shared" si="14"/>
        <v>50.175708972136704</v>
      </c>
    </row>
    <row r="167" spans="1:20">
      <c r="A167" s="91">
        <f t="shared" si="10"/>
        <v>40499.125</v>
      </c>
      <c r="C167" s="69">
        <v>40499</v>
      </c>
      <c r="D167" s="70">
        <v>0.125</v>
      </c>
      <c r="E167" s="71">
        <v>7.3518857612917632</v>
      </c>
      <c r="F167" s="54">
        <f t="shared" si="11"/>
        <v>14.042101804067267</v>
      </c>
      <c r="G167" s="71">
        <v>17.188891884243905</v>
      </c>
      <c r="H167" s="54">
        <f t="shared" si="12"/>
        <v>32.830783498905859</v>
      </c>
      <c r="I167" s="71">
        <v>9.8370061229521397</v>
      </c>
      <c r="J167" s="54">
        <f t="shared" si="13"/>
        <v>18.788681694838587</v>
      </c>
      <c r="K167" s="50"/>
      <c r="R167">
        <v>200</v>
      </c>
      <c r="S167">
        <v>40</v>
      </c>
      <c r="T167" s="9">
        <f t="shared" si="14"/>
        <v>50.175708972136704</v>
      </c>
    </row>
    <row r="168" spans="1:20">
      <c r="A168" s="91">
        <f t="shared" si="10"/>
        <v>40499.166666666664</v>
      </c>
      <c r="C168" s="69">
        <v>40499</v>
      </c>
      <c r="D168" s="70">
        <v>0.16666666666666666</v>
      </c>
      <c r="E168" s="71">
        <v>6.4461023762292911</v>
      </c>
      <c r="F168" s="54">
        <f t="shared" si="11"/>
        <v>12.312055538597946</v>
      </c>
      <c r="G168" s="71">
        <v>13.48999179993703</v>
      </c>
      <c r="H168" s="54">
        <f t="shared" si="12"/>
        <v>25.765884337879726</v>
      </c>
      <c r="I168" s="71">
        <v>7.0438894237077383</v>
      </c>
      <c r="J168" s="54">
        <f t="shared" si="13"/>
        <v>13.45382879928178</v>
      </c>
      <c r="K168" s="50"/>
      <c r="R168">
        <v>200</v>
      </c>
      <c r="S168">
        <v>40</v>
      </c>
      <c r="T168" s="9">
        <f t="shared" si="14"/>
        <v>50.175708972136704</v>
      </c>
    </row>
    <row r="169" spans="1:20">
      <c r="A169" s="91">
        <f t="shared" si="10"/>
        <v>40499.208333333336</v>
      </c>
      <c r="C169" s="69">
        <v>40499</v>
      </c>
      <c r="D169" s="70">
        <v>0.20833333333333334</v>
      </c>
      <c r="E169" s="71">
        <v>8.4660480126757243</v>
      </c>
      <c r="F169" s="54">
        <f t="shared" si="11"/>
        <v>16.170151704210632</v>
      </c>
      <c r="G169" s="71">
        <v>17.177896011915895</v>
      </c>
      <c r="H169" s="54">
        <f t="shared" si="12"/>
        <v>32.809781382759354</v>
      </c>
      <c r="I169" s="71">
        <v>8.7118479992401703</v>
      </c>
      <c r="J169" s="54">
        <f t="shared" si="13"/>
        <v>16.639629678548726</v>
      </c>
      <c r="K169" s="50"/>
      <c r="R169">
        <v>200</v>
      </c>
      <c r="S169">
        <v>40</v>
      </c>
      <c r="T169" s="9">
        <f t="shared" si="14"/>
        <v>50.175708972136704</v>
      </c>
    </row>
    <row r="170" spans="1:20">
      <c r="A170" s="91">
        <f t="shared" si="10"/>
        <v>40499.25</v>
      </c>
      <c r="C170" s="69">
        <v>40499</v>
      </c>
      <c r="D170" s="70">
        <v>0.25</v>
      </c>
      <c r="E170" s="71">
        <v>10.065442437823169</v>
      </c>
      <c r="F170" s="54">
        <f t="shared" si="11"/>
        <v>19.224995056242253</v>
      </c>
      <c r="G170" s="71">
        <v>19.539592071128808</v>
      </c>
      <c r="H170" s="54">
        <f t="shared" si="12"/>
        <v>37.320620855856021</v>
      </c>
      <c r="I170" s="71">
        <v>9.4741496333056396</v>
      </c>
      <c r="J170" s="54">
        <f t="shared" si="13"/>
        <v>18.095625799613771</v>
      </c>
      <c r="K170" s="50"/>
      <c r="R170">
        <v>200</v>
      </c>
      <c r="S170">
        <v>40</v>
      </c>
      <c r="T170" s="9">
        <f t="shared" si="14"/>
        <v>50.175708972136704</v>
      </c>
    </row>
    <row r="171" spans="1:20">
      <c r="A171" s="91">
        <f t="shared" si="10"/>
        <v>40499.291666666664</v>
      </c>
      <c r="C171" s="69">
        <v>40499</v>
      </c>
      <c r="D171" s="70">
        <v>0.29166666666666669</v>
      </c>
      <c r="E171" s="71">
        <v>20.34176715724783</v>
      </c>
      <c r="F171" s="54">
        <f t="shared" si="11"/>
        <v>38.852775270343351</v>
      </c>
      <c r="G171" s="71">
        <v>37.996768199755643</v>
      </c>
      <c r="H171" s="54">
        <f t="shared" si="12"/>
        <v>72.573827261533268</v>
      </c>
      <c r="I171" s="71">
        <v>17.655001042507816</v>
      </c>
      <c r="J171" s="54">
        <f t="shared" si="13"/>
        <v>33.721051991189931</v>
      </c>
      <c r="K171" s="50"/>
      <c r="R171">
        <v>200</v>
      </c>
      <c r="S171">
        <v>40</v>
      </c>
      <c r="T171" s="9">
        <f t="shared" si="14"/>
        <v>50.175708972136704</v>
      </c>
    </row>
    <row r="172" spans="1:20">
      <c r="A172" s="91">
        <f t="shared" si="10"/>
        <v>40499.333333333336</v>
      </c>
      <c r="C172" s="69">
        <v>40499</v>
      </c>
      <c r="D172" s="70">
        <v>0.33333333333333331</v>
      </c>
      <c r="E172" s="71">
        <v>47.605704450310917</v>
      </c>
      <c r="F172" s="54">
        <f t="shared" si="11"/>
        <v>90.926895500093849</v>
      </c>
      <c r="G172" s="71">
        <v>81.090350623050611</v>
      </c>
      <c r="H172" s="54">
        <f t="shared" si="12"/>
        <v>154.88256969002666</v>
      </c>
      <c r="I172" s="71">
        <v>33.484646172739687</v>
      </c>
      <c r="J172" s="54">
        <f t="shared" si="13"/>
        <v>63.9556741899328</v>
      </c>
      <c r="K172" s="50"/>
      <c r="R172">
        <v>200</v>
      </c>
      <c r="S172">
        <v>40</v>
      </c>
      <c r="T172" s="9">
        <f t="shared" si="14"/>
        <v>50.175708972136704</v>
      </c>
    </row>
    <row r="173" spans="1:20">
      <c r="A173" s="91">
        <f t="shared" si="10"/>
        <v>40499.375</v>
      </c>
      <c r="C173" s="69">
        <v>40499</v>
      </c>
      <c r="D173" s="70">
        <v>0.375</v>
      </c>
      <c r="E173" s="71">
        <v>16.243752670719957</v>
      </c>
      <c r="F173" s="54">
        <f t="shared" si="11"/>
        <v>31.025567601075117</v>
      </c>
      <c r="G173" s="71">
        <v>32.03215684361885</v>
      </c>
      <c r="H173" s="54">
        <f t="shared" si="12"/>
        <v>61.181419571311999</v>
      </c>
      <c r="I173" s="71">
        <v>15.788404172898892</v>
      </c>
      <c r="J173" s="54">
        <f t="shared" si="13"/>
        <v>30.155851970236881</v>
      </c>
      <c r="K173" s="50"/>
      <c r="R173">
        <v>200</v>
      </c>
      <c r="S173">
        <v>40</v>
      </c>
      <c r="T173" s="9">
        <f t="shared" si="14"/>
        <v>50.175708972136704</v>
      </c>
    </row>
    <row r="174" spans="1:20">
      <c r="A174" s="91">
        <f t="shared" si="10"/>
        <v>40499.416666666664</v>
      </c>
      <c r="C174" s="69">
        <v>40499</v>
      </c>
      <c r="D174" s="70">
        <v>0.41666666666666669</v>
      </c>
      <c r="E174" s="71">
        <v>15.138859692447991</v>
      </c>
      <c r="F174" s="54">
        <f t="shared" si="11"/>
        <v>28.915222012575661</v>
      </c>
      <c r="G174" s="71">
        <v>31.23968317225237</v>
      </c>
      <c r="H174" s="54">
        <f t="shared" si="12"/>
        <v>59.667794859002022</v>
      </c>
      <c r="I174" s="71">
        <v>16.100823479804376</v>
      </c>
      <c r="J174" s="54">
        <f t="shared" si="13"/>
        <v>30.752572846426357</v>
      </c>
      <c r="K174" s="50"/>
      <c r="R174">
        <v>200</v>
      </c>
      <c r="S174">
        <v>40</v>
      </c>
      <c r="T174" s="9">
        <f t="shared" si="14"/>
        <v>50.175708972136704</v>
      </c>
    </row>
    <row r="175" spans="1:20">
      <c r="A175" s="91">
        <f t="shared" si="10"/>
        <v>40499.458333333336</v>
      </c>
      <c r="C175" s="69">
        <v>40499</v>
      </c>
      <c r="D175" s="70">
        <v>0.45833333333333331</v>
      </c>
      <c r="E175" s="71">
        <v>16.230434648380452</v>
      </c>
      <c r="F175" s="54">
        <f t="shared" si="11"/>
        <v>31.000130178406664</v>
      </c>
      <c r="G175" s="71">
        <v>31.488430621594354</v>
      </c>
      <c r="H175" s="54">
        <f t="shared" si="12"/>
        <v>60.142902487245216</v>
      </c>
      <c r="I175" s="71">
        <v>15.257995973213898</v>
      </c>
      <c r="J175" s="54">
        <f t="shared" si="13"/>
        <v>29.142772308838545</v>
      </c>
      <c r="K175" s="50"/>
      <c r="R175">
        <v>200</v>
      </c>
      <c r="S175">
        <v>40</v>
      </c>
      <c r="T175" s="9">
        <f t="shared" si="14"/>
        <v>50.175708972136704</v>
      </c>
    </row>
    <row r="176" spans="1:20">
      <c r="A176" s="91">
        <f t="shared" si="10"/>
        <v>40499.5</v>
      </c>
      <c r="C176" s="69">
        <v>40499</v>
      </c>
      <c r="D176" s="70">
        <v>0.5</v>
      </c>
      <c r="E176" s="71">
        <v>19.660102315130832</v>
      </c>
      <c r="F176" s="54">
        <f t="shared" si="11"/>
        <v>37.550795421899885</v>
      </c>
      <c r="G176" s="71">
        <v>37.192332902770133</v>
      </c>
      <c r="H176" s="54">
        <f t="shared" si="12"/>
        <v>71.037355844290957</v>
      </c>
      <c r="I176" s="71">
        <v>17.532230587639305</v>
      </c>
      <c r="J176" s="54">
        <f t="shared" si="13"/>
        <v>33.486560422391072</v>
      </c>
      <c r="K176" s="50"/>
      <c r="R176">
        <v>200</v>
      </c>
      <c r="S176">
        <v>40</v>
      </c>
      <c r="T176" s="9">
        <f t="shared" si="14"/>
        <v>50.175708972136704</v>
      </c>
    </row>
    <row r="177" spans="1:20">
      <c r="A177" s="91">
        <f t="shared" si="10"/>
        <v>40499.541666666664</v>
      </c>
      <c r="C177" s="69">
        <v>40499</v>
      </c>
      <c r="D177" s="70">
        <v>0.54166666666666663</v>
      </c>
      <c r="E177" s="71">
        <v>17.378716614533406</v>
      </c>
      <c r="F177" s="54">
        <f t="shared" si="11"/>
        <v>33.193348733758803</v>
      </c>
      <c r="G177" s="71">
        <v>32.849686946930291</v>
      </c>
      <c r="H177" s="54">
        <f t="shared" si="12"/>
        <v>62.742902068636852</v>
      </c>
      <c r="I177" s="71">
        <v>15.470970332396881</v>
      </c>
      <c r="J177" s="54">
        <f t="shared" si="13"/>
        <v>29.549553334878041</v>
      </c>
      <c r="K177" s="50"/>
      <c r="R177">
        <v>200</v>
      </c>
      <c r="S177">
        <v>40</v>
      </c>
      <c r="T177" s="9">
        <f t="shared" si="14"/>
        <v>50.175708972136704</v>
      </c>
    </row>
    <row r="178" spans="1:20">
      <c r="A178" s="91">
        <f t="shared" si="10"/>
        <v>40499.583333333336</v>
      </c>
      <c r="C178" s="69">
        <v>40499</v>
      </c>
      <c r="D178" s="70">
        <v>0.58333333333333337</v>
      </c>
      <c r="E178" s="71">
        <v>19.833205534339321</v>
      </c>
      <c r="F178" s="54">
        <f t="shared" si="11"/>
        <v>37.8814225705881</v>
      </c>
      <c r="G178" s="71">
        <v>38.790436185085561</v>
      </c>
      <c r="H178" s="54">
        <f t="shared" si="12"/>
        <v>74.089733113513418</v>
      </c>
      <c r="I178" s="71">
        <v>18.95723065074624</v>
      </c>
      <c r="J178" s="54">
        <f t="shared" si="13"/>
        <v>36.208310542925318</v>
      </c>
      <c r="K178" s="50"/>
      <c r="R178">
        <v>200</v>
      </c>
      <c r="S178">
        <v>40</v>
      </c>
      <c r="T178" s="9">
        <f t="shared" si="14"/>
        <v>50.175708972136704</v>
      </c>
    </row>
    <row r="179" spans="1:20">
      <c r="A179" s="91">
        <f t="shared" si="10"/>
        <v>40499.625</v>
      </c>
      <c r="C179" s="69">
        <v>40499</v>
      </c>
      <c r="D179" s="70">
        <v>0.625</v>
      </c>
      <c r="E179" s="71">
        <v>19.678430938445821</v>
      </c>
      <c r="F179" s="54">
        <f t="shared" si="11"/>
        <v>37.585803092431519</v>
      </c>
      <c r="G179" s="71">
        <v>37.808146977092591</v>
      </c>
      <c r="H179" s="54">
        <f t="shared" si="12"/>
        <v>72.21356072624684</v>
      </c>
      <c r="I179" s="71">
        <v>18.12971603864677</v>
      </c>
      <c r="J179" s="54">
        <f t="shared" si="13"/>
        <v>34.627757633815328</v>
      </c>
      <c r="K179" s="50"/>
      <c r="R179">
        <v>200</v>
      </c>
      <c r="S179">
        <v>40</v>
      </c>
      <c r="T179" s="9">
        <f t="shared" si="14"/>
        <v>50.175708972136704</v>
      </c>
    </row>
    <row r="180" spans="1:20">
      <c r="A180" s="91">
        <f t="shared" si="10"/>
        <v>40499.666666666664</v>
      </c>
      <c r="C180" s="69">
        <v>40499</v>
      </c>
      <c r="D180" s="70">
        <v>0.66666666666666663</v>
      </c>
      <c r="E180" s="71">
        <v>21.214963695852763</v>
      </c>
      <c r="F180" s="54">
        <f t="shared" si="11"/>
        <v>40.520580659078774</v>
      </c>
      <c r="G180" s="71">
        <v>41.838627859856928</v>
      </c>
      <c r="H180" s="54">
        <f t="shared" si="12"/>
        <v>79.911779212326735</v>
      </c>
      <c r="I180" s="71">
        <v>20.623664164004168</v>
      </c>
      <c r="J180" s="54">
        <f t="shared" si="13"/>
        <v>39.39119855324796</v>
      </c>
      <c r="K180" s="50"/>
      <c r="R180">
        <v>200</v>
      </c>
      <c r="S180">
        <v>40</v>
      </c>
      <c r="T180" s="9">
        <f t="shared" si="14"/>
        <v>50.175708972136704</v>
      </c>
    </row>
    <row r="181" spans="1:20">
      <c r="A181" s="91">
        <f t="shared" si="10"/>
        <v>40499.708333333336</v>
      </c>
      <c r="C181" s="69">
        <v>40499</v>
      </c>
      <c r="D181" s="70">
        <v>0.70833333333333337</v>
      </c>
      <c r="E181" s="71">
        <v>18.903935891568839</v>
      </c>
      <c r="F181" s="54">
        <f t="shared" si="11"/>
        <v>36.106517552896484</v>
      </c>
      <c r="G181" s="71">
        <v>37.304148890249095</v>
      </c>
      <c r="H181" s="54">
        <f t="shared" si="12"/>
        <v>71.250924380375764</v>
      </c>
      <c r="I181" s="71">
        <v>18.400212998680253</v>
      </c>
      <c r="J181" s="54">
        <f t="shared" si="13"/>
        <v>35.14440682747928</v>
      </c>
      <c r="K181" s="50"/>
      <c r="R181">
        <v>200</v>
      </c>
      <c r="S181">
        <v>40</v>
      </c>
      <c r="T181" s="9">
        <f t="shared" si="14"/>
        <v>50.175708972136704</v>
      </c>
    </row>
    <row r="182" spans="1:20">
      <c r="A182" s="91">
        <f t="shared" si="10"/>
        <v>40499.75</v>
      </c>
      <c r="C182" s="69">
        <v>40499</v>
      </c>
      <c r="D182" s="70">
        <v>0.75</v>
      </c>
      <c r="E182" s="71">
        <v>17.610216910104377</v>
      </c>
      <c r="F182" s="54">
        <f t="shared" si="11"/>
        <v>33.635514298299356</v>
      </c>
      <c r="G182" s="71">
        <v>34.46737705222769</v>
      </c>
      <c r="H182" s="54">
        <f t="shared" si="12"/>
        <v>65.832690169754883</v>
      </c>
      <c r="I182" s="71">
        <v>16.857160142123309</v>
      </c>
      <c r="J182" s="54">
        <f t="shared" si="13"/>
        <v>32.197175871455521</v>
      </c>
      <c r="K182" s="50"/>
      <c r="R182">
        <v>200</v>
      </c>
      <c r="S182">
        <v>40</v>
      </c>
      <c r="T182" s="9">
        <f t="shared" si="14"/>
        <v>50.175708972136704</v>
      </c>
    </row>
    <row r="183" spans="1:20">
      <c r="A183" s="91">
        <f t="shared" si="10"/>
        <v>40499.791666666664</v>
      </c>
      <c r="C183" s="69">
        <v>40499</v>
      </c>
      <c r="D183" s="70">
        <v>0.79166666666666663</v>
      </c>
      <c r="E183" s="71">
        <v>14.598138398833981</v>
      </c>
      <c r="F183" s="54">
        <f t="shared" si="11"/>
        <v>27.882444341772903</v>
      </c>
      <c r="G183" s="71">
        <v>30.577455843296331</v>
      </c>
      <c r="H183" s="54">
        <f t="shared" si="12"/>
        <v>58.40294066069599</v>
      </c>
      <c r="I183" s="71">
        <v>15.979317444462346</v>
      </c>
      <c r="J183" s="54">
        <f t="shared" si="13"/>
        <v>30.52049631892308</v>
      </c>
      <c r="K183" s="50"/>
      <c r="R183">
        <v>200</v>
      </c>
      <c r="S183">
        <v>40</v>
      </c>
      <c r="T183" s="9">
        <f t="shared" si="14"/>
        <v>50.175708972136704</v>
      </c>
    </row>
    <row r="184" spans="1:20">
      <c r="A184" s="91">
        <f t="shared" si="10"/>
        <v>40499.833333333336</v>
      </c>
      <c r="C184" s="69">
        <v>40499</v>
      </c>
      <c r="D184" s="70">
        <v>0.83333333333333337</v>
      </c>
      <c r="E184" s="71">
        <v>13.510981423850518</v>
      </c>
      <c r="F184" s="54">
        <f t="shared" si="11"/>
        <v>25.805974519554489</v>
      </c>
      <c r="G184" s="71">
        <v>28.5721869630684</v>
      </c>
      <c r="H184" s="54">
        <f t="shared" si="12"/>
        <v>54.572877099460641</v>
      </c>
      <c r="I184" s="71">
        <v>15.061205539217884</v>
      </c>
      <c r="J184" s="54">
        <f t="shared" si="13"/>
        <v>28.766902579906159</v>
      </c>
      <c r="K184" s="50"/>
      <c r="R184">
        <v>200</v>
      </c>
      <c r="S184">
        <v>40</v>
      </c>
      <c r="T184" s="9">
        <f t="shared" si="14"/>
        <v>50.175708972136704</v>
      </c>
    </row>
    <row r="185" spans="1:20">
      <c r="A185" s="91">
        <f t="shared" si="10"/>
        <v>40499.875</v>
      </c>
      <c r="C185" s="69">
        <v>40499</v>
      </c>
      <c r="D185" s="70">
        <v>0.875</v>
      </c>
      <c r="E185" s="71">
        <v>10.424560448320626</v>
      </c>
      <c r="F185" s="54">
        <f t="shared" si="11"/>
        <v>19.910910456292395</v>
      </c>
      <c r="G185" s="71">
        <v>22.216642823442143</v>
      </c>
      <c r="H185" s="54">
        <f t="shared" si="12"/>
        <v>42.433787792774488</v>
      </c>
      <c r="I185" s="71">
        <v>11.792082375121517</v>
      </c>
      <c r="J185" s="54">
        <f t="shared" si="13"/>
        <v>22.522877336482097</v>
      </c>
      <c r="K185" s="50"/>
      <c r="R185">
        <v>200</v>
      </c>
      <c r="S185">
        <v>40</v>
      </c>
      <c r="T185" s="9">
        <f t="shared" si="14"/>
        <v>50.175708972136704</v>
      </c>
    </row>
    <row r="186" spans="1:20">
      <c r="A186" s="91">
        <f t="shared" si="10"/>
        <v>40499.916666666664</v>
      </c>
      <c r="C186" s="69">
        <v>40499</v>
      </c>
      <c r="D186" s="70">
        <v>0.91666666666666663</v>
      </c>
      <c r="E186" s="71">
        <v>9.2704522724561649</v>
      </c>
      <c r="F186" s="54">
        <f t="shared" si="11"/>
        <v>17.706563840391276</v>
      </c>
      <c r="G186" s="71">
        <v>18.250002221166792</v>
      </c>
      <c r="H186" s="54">
        <f t="shared" si="12"/>
        <v>34.857504242428568</v>
      </c>
      <c r="I186" s="71">
        <v>8.9795499487106234</v>
      </c>
      <c r="J186" s="54">
        <f t="shared" si="13"/>
        <v>17.150940402037289</v>
      </c>
      <c r="K186" s="50"/>
      <c r="R186">
        <v>200</v>
      </c>
      <c r="S186">
        <v>40</v>
      </c>
      <c r="T186" s="9">
        <f t="shared" si="14"/>
        <v>50.175708972136704</v>
      </c>
    </row>
    <row r="187" spans="1:20">
      <c r="A187" s="91">
        <f t="shared" si="10"/>
        <v>40499.958333333336</v>
      </c>
      <c r="C187" s="69">
        <v>40499</v>
      </c>
      <c r="D187" s="70">
        <v>0.95833333333333337</v>
      </c>
      <c r="E187" s="71">
        <v>8.1039702207562065</v>
      </c>
      <c r="F187" s="54">
        <f t="shared" si="11"/>
        <v>15.478583121644354</v>
      </c>
      <c r="G187" s="71">
        <v>17.261108097536827</v>
      </c>
      <c r="H187" s="54">
        <f t="shared" si="12"/>
        <v>32.968716466295341</v>
      </c>
      <c r="I187" s="71">
        <v>9.1571378767806184</v>
      </c>
      <c r="J187" s="54">
        <f t="shared" si="13"/>
        <v>17.490133344650982</v>
      </c>
      <c r="K187" s="50"/>
      <c r="R187">
        <v>200</v>
      </c>
      <c r="S187">
        <v>40</v>
      </c>
      <c r="T187" s="9">
        <f t="shared" si="14"/>
        <v>50.175708972136704</v>
      </c>
    </row>
    <row r="188" spans="1:20">
      <c r="A188" s="91">
        <f t="shared" si="10"/>
        <v>40500</v>
      </c>
      <c r="C188" s="69">
        <v>40499</v>
      </c>
      <c r="D188" s="70">
        <v>1</v>
      </c>
      <c r="E188" s="71">
        <v>6.7535459776117541</v>
      </c>
      <c r="F188" s="54">
        <f t="shared" si="11"/>
        <v>12.899272817238449</v>
      </c>
      <c r="G188" s="71">
        <v>13.779037587387458</v>
      </c>
      <c r="H188" s="54">
        <f t="shared" si="12"/>
        <v>26.317961791910044</v>
      </c>
      <c r="I188" s="71">
        <v>7.0254916097757043</v>
      </c>
      <c r="J188" s="54">
        <f t="shared" si="13"/>
        <v>13.418688974671594</v>
      </c>
      <c r="K188" s="50"/>
      <c r="R188">
        <v>200</v>
      </c>
      <c r="S188">
        <v>40</v>
      </c>
      <c r="T188" s="9">
        <f t="shared" si="14"/>
        <v>50.175708972136704</v>
      </c>
    </row>
    <row r="189" spans="1:20">
      <c r="A189" s="91">
        <f t="shared" si="10"/>
        <v>40500.041666666664</v>
      </c>
      <c r="C189" s="69">
        <v>40500</v>
      </c>
      <c r="D189" s="70">
        <v>4.1666666666666664E-2</v>
      </c>
      <c r="E189" s="71">
        <v>7.0542296739392416</v>
      </c>
      <c r="F189" s="54">
        <f t="shared" si="11"/>
        <v>13.473578677223951</v>
      </c>
      <c r="G189" s="71">
        <v>14.215348260472938</v>
      </c>
      <c r="H189" s="54">
        <f t="shared" si="12"/>
        <v>27.15131517750331</v>
      </c>
      <c r="I189" s="71">
        <v>7.1611185865336973</v>
      </c>
      <c r="J189" s="54">
        <f t="shared" si="13"/>
        <v>13.67773650027936</v>
      </c>
      <c r="K189" s="50"/>
      <c r="R189">
        <v>200</v>
      </c>
      <c r="S189">
        <v>40</v>
      </c>
      <c r="T189" s="9">
        <f t="shared" si="14"/>
        <v>50.175708972136704</v>
      </c>
    </row>
    <row r="190" spans="1:20">
      <c r="A190" s="91">
        <f t="shared" si="10"/>
        <v>40500.083333333336</v>
      </c>
      <c r="C190" s="69">
        <v>40500</v>
      </c>
      <c r="D190" s="70">
        <v>8.3333333333333329E-2</v>
      </c>
      <c r="E190" s="71">
        <v>6.6487589603082551</v>
      </c>
      <c r="F190" s="54">
        <f t="shared" si="11"/>
        <v>12.699129614188767</v>
      </c>
      <c r="G190" s="71">
        <v>14.936174598434905</v>
      </c>
      <c r="H190" s="54">
        <f t="shared" si="12"/>
        <v>28.528093483010668</v>
      </c>
      <c r="I190" s="71">
        <v>8.2874156381266495</v>
      </c>
      <c r="J190" s="54">
        <f t="shared" si="13"/>
        <v>15.8289638688219</v>
      </c>
      <c r="K190" s="50"/>
      <c r="R190">
        <v>200</v>
      </c>
      <c r="S190">
        <v>40</v>
      </c>
      <c r="T190" s="9">
        <f t="shared" si="14"/>
        <v>50.175708972136704</v>
      </c>
    </row>
    <row r="191" spans="1:20">
      <c r="A191" s="91">
        <f t="shared" si="10"/>
        <v>40500.125</v>
      </c>
      <c r="C191" s="69">
        <v>40500</v>
      </c>
      <c r="D191" s="70">
        <v>0.125</v>
      </c>
      <c r="E191" s="71">
        <v>8.311974343799692</v>
      </c>
      <c r="F191" s="54">
        <f t="shared" si="11"/>
        <v>15.875870996657412</v>
      </c>
      <c r="G191" s="71">
        <v>16.874761411072328</v>
      </c>
      <c r="H191" s="54">
        <f t="shared" si="12"/>
        <v>32.230794295148144</v>
      </c>
      <c r="I191" s="71">
        <v>8.5627870672726356</v>
      </c>
      <c r="J191" s="54">
        <f t="shared" si="13"/>
        <v>16.354923298490732</v>
      </c>
      <c r="K191" s="50"/>
      <c r="R191">
        <v>200</v>
      </c>
      <c r="S191">
        <v>40</v>
      </c>
      <c r="T191" s="9">
        <f t="shared" si="14"/>
        <v>50.175708972136704</v>
      </c>
    </row>
    <row r="192" spans="1:20">
      <c r="A192" s="91">
        <f t="shared" si="10"/>
        <v>40500.166666666664</v>
      </c>
      <c r="C192" s="69">
        <v>40500</v>
      </c>
      <c r="D192" s="70">
        <v>0.16666666666666666</v>
      </c>
      <c r="E192" s="71">
        <v>9.709066459646138</v>
      </c>
      <c r="F192" s="54">
        <f t="shared" si="11"/>
        <v>18.544316937924123</v>
      </c>
      <c r="G192" s="71">
        <v>18.376524343938264</v>
      </c>
      <c r="H192" s="54">
        <f t="shared" si="12"/>
        <v>35.099161496922086</v>
      </c>
      <c r="I192" s="71">
        <v>8.6674578842921246</v>
      </c>
      <c r="J192" s="54">
        <f t="shared" si="13"/>
        <v>16.554844558997956</v>
      </c>
      <c r="K192" s="50"/>
      <c r="R192">
        <v>200</v>
      </c>
      <c r="S192">
        <v>40</v>
      </c>
      <c r="T192" s="9">
        <f t="shared" si="14"/>
        <v>50.175708972136704</v>
      </c>
    </row>
    <row r="193" spans="1:20">
      <c r="A193" s="91">
        <f t="shared" si="10"/>
        <v>40500.208333333336</v>
      </c>
      <c r="C193" s="69">
        <v>40500</v>
      </c>
      <c r="D193" s="70">
        <v>0.20833333333333334</v>
      </c>
      <c r="E193" s="71">
        <v>11.193097519500581</v>
      </c>
      <c r="F193" s="54">
        <f t="shared" si="11"/>
        <v>21.378816262246108</v>
      </c>
      <c r="G193" s="71">
        <v>22.530776665248091</v>
      </c>
      <c r="H193" s="54">
        <f t="shared" si="12"/>
        <v>43.033783430623849</v>
      </c>
      <c r="I193" s="71">
        <v>11.337679145747508</v>
      </c>
      <c r="J193" s="54">
        <f t="shared" si="13"/>
        <v>21.654967168377738</v>
      </c>
      <c r="K193" s="50"/>
      <c r="R193">
        <v>200</v>
      </c>
      <c r="S193">
        <v>40</v>
      </c>
      <c r="T193" s="9">
        <f t="shared" si="14"/>
        <v>50.175708972136704</v>
      </c>
    </row>
    <row r="194" spans="1:20">
      <c r="A194" s="91">
        <f t="shared" si="10"/>
        <v>40500.25</v>
      </c>
      <c r="C194" s="69">
        <v>40500</v>
      </c>
      <c r="D194" s="70">
        <v>0.25</v>
      </c>
      <c r="E194" s="71">
        <v>15.337279693627421</v>
      </c>
      <c r="F194" s="54">
        <f t="shared" si="11"/>
        <v>29.294204214828373</v>
      </c>
      <c r="G194" s="71">
        <v>28.703508121984335</v>
      </c>
      <c r="H194" s="54">
        <f t="shared" si="12"/>
        <v>54.823700512990079</v>
      </c>
      <c r="I194" s="71">
        <v>13.366228428356914</v>
      </c>
      <c r="J194" s="54">
        <f t="shared" si="13"/>
        <v>25.529496298161703</v>
      </c>
      <c r="K194" s="50"/>
      <c r="R194">
        <v>200</v>
      </c>
      <c r="S194">
        <v>40</v>
      </c>
      <c r="T194" s="9">
        <f t="shared" si="14"/>
        <v>50.175708972136704</v>
      </c>
    </row>
    <row r="195" spans="1:20">
      <c r="A195" s="91">
        <f t="shared" si="10"/>
        <v>40500.291666666664</v>
      </c>
      <c r="C195" s="69">
        <v>40500</v>
      </c>
      <c r="D195" s="70">
        <v>0.29166666666666669</v>
      </c>
      <c r="E195" s="71">
        <v>33.535186697227729</v>
      </c>
      <c r="F195" s="54">
        <f t="shared" si="11"/>
        <v>64.052206591704959</v>
      </c>
      <c r="G195" s="71">
        <v>55.631072843451214</v>
      </c>
      <c r="H195" s="54">
        <f t="shared" si="12"/>
        <v>106.25534913099182</v>
      </c>
      <c r="I195" s="71">
        <v>22.095886146223492</v>
      </c>
      <c r="J195" s="54">
        <f t="shared" si="13"/>
        <v>42.203142539286866</v>
      </c>
      <c r="K195" s="50"/>
      <c r="R195">
        <v>200</v>
      </c>
      <c r="S195">
        <v>40</v>
      </c>
      <c r="T195" s="9">
        <f t="shared" si="14"/>
        <v>50.175708972136704</v>
      </c>
    </row>
    <row r="196" spans="1:20">
      <c r="A196" s="91">
        <f t="shared" si="10"/>
        <v>40500.333333333336</v>
      </c>
      <c r="C196" s="69">
        <v>40500</v>
      </c>
      <c r="D196" s="70">
        <v>0.33333333333333331</v>
      </c>
      <c r="E196" s="71">
        <v>48.132443136364664</v>
      </c>
      <c r="F196" s="54">
        <f t="shared" si="11"/>
        <v>91.9329663904565</v>
      </c>
      <c r="G196" s="71">
        <v>77.507042021692314</v>
      </c>
      <c r="H196" s="54">
        <f t="shared" si="12"/>
        <v>148.0384502614323</v>
      </c>
      <c r="I196" s="71">
        <v>29.374598885327643</v>
      </c>
      <c r="J196" s="54">
        <f t="shared" si="13"/>
        <v>56.105483870975796</v>
      </c>
      <c r="K196" s="50"/>
      <c r="R196">
        <v>200</v>
      </c>
      <c r="S196">
        <v>40</v>
      </c>
      <c r="T196" s="9">
        <f t="shared" si="14"/>
        <v>50.175708972136704</v>
      </c>
    </row>
    <row r="197" spans="1:20">
      <c r="A197" s="91">
        <f t="shared" si="10"/>
        <v>40500.375</v>
      </c>
      <c r="C197" s="69">
        <v>40500</v>
      </c>
      <c r="D197" s="70">
        <v>0.375</v>
      </c>
      <c r="E197" s="71">
        <v>36.650922320996095</v>
      </c>
      <c r="F197" s="54">
        <f t="shared" si="11"/>
        <v>70.003261633102539</v>
      </c>
      <c r="G197" s="71">
        <v>60.216377384176511</v>
      </c>
      <c r="H197" s="54">
        <f t="shared" si="12"/>
        <v>115.01328080377714</v>
      </c>
      <c r="I197" s="71">
        <v>23.565455063180416</v>
      </c>
      <c r="J197" s="54">
        <f t="shared" si="13"/>
        <v>45.010019170674589</v>
      </c>
      <c r="K197" s="50"/>
      <c r="R197">
        <v>200</v>
      </c>
      <c r="S197">
        <v>40</v>
      </c>
      <c r="T197" s="9">
        <f t="shared" si="14"/>
        <v>50.175708972136704</v>
      </c>
    </row>
    <row r="198" spans="1:20">
      <c r="A198" s="91">
        <f t="shared" si="10"/>
        <v>40500.416666666664</v>
      </c>
      <c r="C198" s="69">
        <v>40500</v>
      </c>
      <c r="D198" s="70">
        <v>0.41666666666666669</v>
      </c>
      <c r="E198" s="71">
        <v>44.371220298555293</v>
      </c>
      <c r="F198" s="54">
        <f t="shared" si="11"/>
        <v>84.749030770240608</v>
      </c>
      <c r="G198" s="71">
        <v>70.259461738131591</v>
      </c>
      <c r="H198" s="54">
        <f t="shared" si="12"/>
        <v>134.19557191983134</v>
      </c>
      <c r="I198" s="71">
        <v>25.888241439576291</v>
      </c>
      <c r="J198" s="54">
        <f t="shared" si="13"/>
        <v>49.446541149590715</v>
      </c>
      <c r="K198" s="50"/>
      <c r="R198">
        <v>200</v>
      </c>
      <c r="S198">
        <v>40</v>
      </c>
      <c r="T198" s="9">
        <f t="shared" si="14"/>
        <v>50.175708972136704</v>
      </c>
    </row>
    <row r="199" spans="1:20">
      <c r="A199" s="91">
        <f t="shared" si="10"/>
        <v>40500.458333333336</v>
      </c>
      <c r="C199" s="69">
        <v>40500</v>
      </c>
      <c r="D199" s="70">
        <v>0.45833333333333331</v>
      </c>
      <c r="E199" s="71">
        <v>34.968559649593146</v>
      </c>
      <c r="F199" s="54">
        <f t="shared" si="11"/>
        <v>66.7899489307229</v>
      </c>
      <c r="G199" s="71">
        <v>57.34114100290261</v>
      </c>
      <c r="H199" s="54">
        <f t="shared" si="12"/>
        <v>109.52157931554397</v>
      </c>
      <c r="I199" s="71">
        <v>22.372581353309457</v>
      </c>
      <c r="J199" s="54">
        <f t="shared" si="13"/>
        <v>42.731630384821059</v>
      </c>
      <c r="K199" s="50"/>
      <c r="R199">
        <v>200</v>
      </c>
      <c r="S199">
        <v>40</v>
      </c>
      <c r="T199" s="9">
        <f t="shared" si="14"/>
        <v>50.175708972136704</v>
      </c>
    </row>
    <row r="200" spans="1:20">
      <c r="A200" s="91">
        <f t="shared" si="10"/>
        <v>40500.5</v>
      </c>
      <c r="C200" s="69">
        <v>40500</v>
      </c>
      <c r="D200" s="70">
        <v>0.5</v>
      </c>
      <c r="E200" s="71">
        <v>35.892363833135107</v>
      </c>
      <c r="F200" s="54">
        <f t="shared" si="11"/>
        <v>68.554414921288057</v>
      </c>
      <c r="G200" s="71">
        <v>58.966111057078521</v>
      </c>
      <c r="H200" s="54">
        <f t="shared" si="12"/>
        <v>112.62527211901997</v>
      </c>
      <c r="I200" s="71">
        <v>23.073747223943421</v>
      </c>
      <c r="J200" s="54">
        <f t="shared" si="13"/>
        <v>44.070857197731932</v>
      </c>
      <c r="K200" s="50"/>
      <c r="R200">
        <v>200</v>
      </c>
      <c r="S200">
        <v>40</v>
      </c>
      <c r="T200" s="9">
        <f t="shared" si="14"/>
        <v>50.175708972136704</v>
      </c>
    </row>
    <row r="201" spans="1:20">
      <c r="A201" s="91">
        <f t="shared" si="10"/>
        <v>40500.541666666664</v>
      </c>
      <c r="C201" s="69">
        <v>40500</v>
      </c>
      <c r="D201" s="70">
        <v>0.54166666666666663</v>
      </c>
      <c r="E201" s="71">
        <v>41.707935374827869</v>
      </c>
      <c r="F201" s="54">
        <f t="shared" si="11"/>
        <v>79.662156565921222</v>
      </c>
      <c r="G201" s="71">
        <v>68.676449799085105</v>
      </c>
      <c r="H201" s="54">
        <f t="shared" si="12"/>
        <v>131.17201911625256</v>
      </c>
      <c r="I201" s="71">
        <v>26.968514424257233</v>
      </c>
      <c r="J201" s="54">
        <f t="shared" si="13"/>
        <v>51.509862550331313</v>
      </c>
      <c r="K201" s="50"/>
      <c r="R201">
        <v>200</v>
      </c>
      <c r="S201">
        <v>40</v>
      </c>
      <c r="T201" s="9">
        <f t="shared" si="14"/>
        <v>50.175708972136704</v>
      </c>
    </row>
    <row r="202" spans="1:20">
      <c r="A202" s="91">
        <f t="shared" si="10"/>
        <v>40500.583333333336</v>
      </c>
      <c r="C202" s="69">
        <v>40500</v>
      </c>
      <c r="D202" s="70">
        <v>0.58333333333333337</v>
      </c>
      <c r="E202" s="71">
        <v>49.613759014369045</v>
      </c>
      <c r="F202" s="54">
        <f t="shared" si="11"/>
        <v>94.762279717444869</v>
      </c>
      <c r="G202" s="71">
        <v>79.139815804769142</v>
      </c>
      <c r="H202" s="54">
        <f t="shared" si="12"/>
        <v>151.15704818710907</v>
      </c>
      <c r="I202" s="71">
        <v>29.526056790400098</v>
      </c>
      <c r="J202" s="54">
        <f t="shared" si="13"/>
        <v>56.394768469664186</v>
      </c>
      <c r="K202" s="50"/>
      <c r="R202">
        <v>200</v>
      </c>
      <c r="S202">
        <v>40</v>
      </c>
      <c r="T202" s="9">
        <f t="shared" si="14"/>
        <v>50.175708972136704</v>
      </c>
    </row>
    <row r="203" spans="1:20">
      <c r="A203" s="91">
        <f t="shared" ref="A203:A266" si="15">C203+D203</f>
        <v>40500.625</v>
      </c>
      <c r="C203" s="69">
        <v>40500</v>
      </c>
      <c r="D203" s="70">
        <v>0.625</v>
      </c>
      <c r="E203" s="71">
        <v>54.894293730459324</v>
      </c>
      <c r="F203" s="54">
        <f t="shared" si="11"/>
        <v>104.8481010251773</v>
      </c>
      <c r="G203" s="71">
        <v>86.788461601031301</v>
      </c>
      <c r="H203" s="54">
        <f t="shared" si="12"/>
        <v>165.76596165796977</v>
      </c>
      <c r="I203" s="71">
        <v>31.89416787057197</v>
      </c>
      <c r="J203" s="54">
        <f t="shared" si="13"/>
        <v>60.917860632792461</v>
      </c>
      <c r="K203" s="50"/>
      <c r="R203">
        <v>200</v>
      </c>
      <c r="S203">
        <v>40</v>
      </c>
      <c r="T203" s="9">
        <f t="shared" si="14"/>
        <v>50.175708972136704</v>
      </c>
    </row>
    <row r="204" spans="1:20">
      <c r="A204" s="91">
        <f t="shared" si="15"/>
        <v>40500.666666666664</v>
      </c>
      <c r="C204" s="69">
        <v>40500</v>
      </c>
      <c r="D204" s="70">
        <v>0.66666666666666663</v>
      </c>
      <c r="E204" s="71">
        <v>67.68096378695131</v>
      </c>
      <c r="F204" s="54">
        <f t="shared" ref="F204:F267" si="16">E204*1.91</f>
        <v>129.27064083307698</v>
      </c>
      <c r="G204" s="71">
        <v>102.32714875184561</v>
      </c>
      <c r="H204" s="54">
        <f t="shared" ref="H204:H267" si="17">G204*1.91</f>
        <v>195.44485411602511</v>
      </c>
      <c r="I204" s="71">
        <v>34.646184964894303</v>
      </c>
      <c r="J204" s="54">
        <f t="shared" ref="J204:J267" si="18">I204*1.91</f>
        <v>66.174213282948116</v>
      </c>
      <c r="K204" s="50"/>
      <c r="R204">
        <v>200</v>
      </c>
      <c r="S204">
        <v>40</v>
      </c>
      <c r="T204" s="9">
        <f t="shared" ref="T204:T267" si="19">AVERAGE($J$10:$J$1244)</f>
        <v>50.175708972136704</v>
      </c>
    </row>
    <row r="205" spans="1:20">
      <c r="A205" s="91">
        <f t="shared" si="15"/>
        <v>40500.708333333336</v>
      </c>
      <c r="C205" s="69">
        <v>40500</v>
      </c>
      <c r="D205" s="70">
        <v>0.70833333333333337</v>
      </c>
      <c r="E205" s="71">
        <v>55.358819865992288</v>
      </c>
      <c r="F205" s="54">
        <f t="shared" si="16"/>
        <v>105.73534594404526</v>
      </c>
      <c r="G205" s="71">
        <v>89.273036926061152</v>
      </c>
      <c r="H205" s="54">
        <f t="shared" si="17"/>
        <v>170.51150052877679</v>
      </c>
      <c r="I205" s="71">
        <v>33.914217060068864</v>
      </c>
      <c r="J205" s="54">
        <f t="shared" si="18"/>
        <v>64.776154584731529</v>
      </c>
      <c r="K205" s="50"/>
      <c r="R205">
        <v>200</v>
      </c>
      <c r="S205">
        <v>40</v>
      </c>
      <c r="T205" s="9">
        <f t="shared" si="19"/>
        <v>50.175708972136704</v>
      </c>
    </row>
    <row r="206" spans="1:20">
      <c r="A206" s="91">
        <f t="shared" si="15"/>
        <v>40500.75</v>
      </c>
      <c r="C206" s="69">
        <v>40500</v>
      </c>
      <c r="D206" s="70">
        <v>0.75</v>
      </c>
      <c r="E206" s="71">
        <v>43.728081377334249</v>
      </c>
      <c r="F206" s="54">
        <f t="shared" si="16"/>
        <v>83.52063543070841</v>
      </c>
      <c r="G206" s="71">
        <v>74.807624539583259</v>
      </c>
      <c r="H206" s="54">
        <f t="shared" si="17"/>
        <v>142.882562870604</v>
      </c>
      <c r="I206" s="71">
        <v>31.079543162249013</v>
      </c>
      <c r="J206" s="54">
        <f t="shared" si="18"/>
        <v>59.361927439895616</v>
      </c>
      <c r="K206" s="50"/>
      <c r="R206">
        <v>200</v>
      </c>
      <c r="S206">
        <v>40</v>
      </c>
      <c r="T206" s="9">
        <f t="shared" si="19"/>
        <v>50.175708972136704</v>
      </c>
    </row>
    <row r="207" spans="1:20">
      <c r="A207" s="91">
        <f t="shared" si="15"/>
        <v>40500.791666666664</v>
      </c>
      <c r="C207" s="69">
        <v>40500</v>
      </c>
      <c r="D207" s="70">
        <v>0.79166666666666663</v>
      </c>
      <c r="E207" s="71">
        <v>49.930400831550479</v>
      </c>
      <c r="F207" s="54">
        <f t="shared" si="16"/>
        <v>95.367065588261411</v>
      </c>
      <c r="G207" s="71">
        <v>82.348403047258415</v>
      </c>
      <c r="H207" s="54">
        <f t="shared" si="17"/>
        <v>157.28544982026358</v>
      </c>
      <c r="I207" s="71">
        <v>32.418002215707929</v>
      </c>
      <c r="J207" s="54">
        <f t="shared" si="18"/>
        <v>61.91838423200214</v>
      </c>
      <c r="K207" s="50"/>
      <c r="R207">
        <v>200</v>
      </c>
      <c r="S207">
        <v>40</v>
      </c>
      <c r="T207" s="9">
        <f t="shared" si="19"/>
        <v>50.175708972136704</v>
      </c>
    </row>
    <row r="208" spans="1:20">
      <c r="A208" s="91">
        <f t="shared" si="15"/>
        <v>40500.833333333336</v>
      </c>
      <c r="C208" s="69">
        <v>40500</v>
      </c>
      <c r="D208" s="70">
        <v>0.83333333333333337</v>
      </c>
      <c r="E208" s="71">
        <v>31.530603202659218</v>
      </c>
      <c r="F208" s="54">
        <f t="shared" si="16"/>
        <v>60.223452117079106</v>
      </c>
      <c r="G208" s="71">
        <v>58.485720211089934</v>
      </c>
      <c r="H208" s="54">
        <f t="shared" si="17"/>
        <v>111.70772560318177</v>
      </c>
      <c r="I208" s="71">
        <v>26.955117008430726</v>
      </c>
      <c r="J208" s="54">
        <f t="shared" si="18"/>
        <v>51.484273486102687</v>
      </c>
      <c r="K208" s="50"/>
      <c r="R208">
        <v>200</v>
      </c>
      <c r="S208">
        <v>40</v>
      </c>
      <c r="T208" s="9">
        <f t="shared" si="19"/>
        <v>50.175708972136704</v>
      </c>
    </row>
    <row r="209" spans="1:20">
      <c r="A209" s="91">
        <f t="shared" si="15"/>
        <v>40500.875</v>
      </c>
      <c r="C209" s="69">
        <v>40500</v>
      </c>
      <c r="D209" s="70">
        <v>0.875</v>
      </c>
      <c r="E209" s="71">
        <v>24.94900130157848</v>
      </c>
      <c r="F209" s="54">
        <f t="shared" si="16"/>
        <v>47.652592486014896</v>
      </c>
      <c r="G209" s="71">
        <v>46.127801130378465</v>
      </c>
      <c r="H209" s="54">
        <f t="shared" si="17"/>
        <v>88.104100159022863</v>
      </c>
      <c r="I209" s="71">
        <v>21.178799828799988</v>
      </c>
      <c r="J209" s="54">
        <f t="shared" si="18"/>
        <v>40.451507673007974</v>
      </c>
      <c r="K209" s="50"/>
      <c r="R209">
        <v>200</v>
      </c>
      <c r="S209">
        <v>40</v>
      </c>
      <c r="T209" s="9">
        <f t="shared" si="19"/>
        <v>50.175708972136704</v>
      </c>
    </row>
    <row r="210" spans="1:20">
      <c r="A210" s="91">
        <f t="shared" si="15"/>
        <v>40500.916666666664</v>
      </c>
      <c r="C210" s="69">
        <v>40500</v>
      </c>
      <c r="D210" s="70">
        <v>0.91666666666666663</v>
      </c>
      <c r="E210" s="71">
        <v>14.552960913942902</v>
      </c>
      <c r="F210" s="54">
        <f t="shared" si="16"/>
        <v>27.796155345630943</v>
      </c>
      <c r="G210" s="71">
        <v>30.410855611749653</v>
      </c>
      <c r="H210" s="54">
        <f t="shared" si="17"/>
        <v>58.084734218441838</v>
      </c>
      <c r="I210" s="71">
        <v>15.857894697806751</v>
      </c>
      <c r="J210" s="54">
        <f t="shared" si="18"/>
        <v>30.288578872810891</v>
      </c>
      <c r="K210" s="50"/>
      <c r="R210">
        <v>200</v>
      </c>
      <c r="S210">
        <v>40</v>
      </c>
      <c r="T210" s="9">
        <f t="shared" si="19"/>
        <v>50.175708972136704</v>
      </c>
    </row>
    <row r="211" spans="1:20">
      <c r="A211" s="91">
        <f t="shared" si="15"/>
        <v>40500.958333333336</v>
      </c>
      <c r="C211" s="69">
        <v>40500</v>
      </c>
      <c r="D211" s="70">
        <v>0.95833333333333337</v>
      </c>
      <c r="E211" s="71">
        <v>15.899496505535344</v>
      </c>
      <c r="F211" s="54">
        <f t="shared" si="16"/>
        <v>30.368038325572506</v>
      </c>
      <c r="G211" s="71">
        <v>32.572320082149552</v>
      </c>
      <c r="H211" s="54">
        <f t="shared" si="17"/>
        <v>62.213131356905642</v>
      </c>
      <c r="I211" s="71">
        <v>16.672823576614206</v>
      </c>
      <c r="J211" s="54">
        <f t="shared" si="18"/>
        <v>31.845093031333132</v>
      </c>
      <c r="K211" s="50"/>
      <c r="R211">
        <v>200</v>
      </c>
      <c r="S211">
        <v>40</v>
      </c>
      <c r="T211" s="9">
        <f t="shared" si="19"/>
        <v>50.175708972136704</v>
      </c>
    </row>
    <row r="212" spans="1:20">
      <c r="A212" s="91">
        <f t="shared" si="15"/>
        <v>40501</v>
      </c>
      <c r="C212" s="69">
        <v>40500</v>
      </c>
      <c r="D212" s="70">
        <v>1</v>
      </c>
      <c r="E212" s="71">
        <v>12.678519064176974</v>
      </c>
      <c r="F212" s="54">
        <f t="shared" si="16"/>
        <v>24.215971412578021</v>
      </c>
      <c r="G212" s="71">
        <v>27.663223425720261</v>
      </c>
      <c r="H212" s="54">
        <f t="shared" si="17"/>
        <v>52.836756743125697</v>
      </c>
      <c r="I212" s="71">
        <v>14.984704361543288</v>
      </c>
      <c r="J212" s="54">
        <f t="shared" si="18"/>
        <v>28.62078533054768</v>
      </c>
      <c r="K212" s="50"/>
      <c r="R212">
        <v>200</v>
      </c>
      <c r="S212">
        <v>40</v>
      </c>
      <c r="T212" s="9">
        <f t="shared" si="19"/>
        <v>50.175708972136704</v>
      </c>
    </row>
    <row r="213" spans="1:20">
      <c r="A213" s="91">
        <f t="shared" si="15"/>
        <v>40501.041666666664</v>
      </c>
      <c r="C213" s="69">
        <v>40501</v>
      </c>
      <c r="D213" s="70">
        <v>4.1666666666666664E-2</v>
      </c>
      <c r="E213" s="71">
        <v>18.122676300036744</v>
      </c>
      <c r="F213" s="54">
        <f t="shared" si="16"/>
        <v>34.614311733070181</v>
      </c>
      <c r="G213" s="71">
        <v>33.974446302379974</v>
      </c>
      <c r="H213" s="54">
        <f t="shared" si="17"/>
        <v>64.89119243754574</v>
      </c>
      <c r="I213" s="71">
        <v>15.85177000234323</v>
      </c>
      <c r="J213" s="54">
        <f t="shared" si="18"/>
        <v>30.276880704475566</v>
      </c>
      <c r="K213" s="50"/>
      <c r="R213">
        <v>200</v>
      </c>
      <c r="S213">
        <v>40</v>
      </c>
      <c r="T213" s="9">
        <f t="shared" si="19"/>
        <v>50.175708972136704</v>
      </c>
    </row>
    <row r="214" spans="1:20">
      <c r="A214" s="91">
        <f t="shared" si="15"/>
        <v>40501.083333333336</v>
      </c>
      <c r="C214" s="69">
        <v>40501</v>
      </c>
      <c r="D214" s="70">
        <v>8.3333333333333329E-2</v>
      </c>
      <c r="E214" s="71">
        <v>20.880469495534125</v>
      </c>
      <c r="F214" s="54">
        <f t="shared" si="16"/>
        <v>39.881696736470175</v>
      </c>
      <c r="G214" s="71">
        <v>39.265450252615231</v>
      </c>
      <c r="H214" s="54">
        <f t="shared" si="17"/>
        <v>74.997009982495086</v>
      </c>
      <c r="I214" s="71">
        <v>18.384980757081106</v>
      </c>
      <c r="J214" s="54">
        <f t="shared" si="18"/>
        <v>35.115313246024911</v>
      </c>
      <c r="K214" s="50"/>
      <c r="R214">
        <v>200</v>
      </c>
      <c r="S214">
        <v>40</v>
      </c>
      <c r="T214" s="9">
        <f t="shared" si="19"/>
        <v>50.175708972136704</v>
      </c>
    </row>
    <row r="215" spans="1:20">
      <c r="A215" s="91">
        <f t="shared" si="15"/>
        <v>40501.125</v>
      </c>
      <c r="C215" s="69">
        <v>40501</v>
      </c>
      <c r="D215" s="70">
        <v>0.125</v>
      </c>
      <c r="E215" s="71">
        <v>17.709203690196755</v>
      </c>
      <c r="F215" s="54">
        <f t="shared" si="16"/>
        <v>33.824579048275801</v>
      </c>
      <c r="G215" s="71">
        <v>32.062186458262545</v>
      </c>
      <c r="H215" s="54">
        <f t="shared" si="17"/>
        <v>61.238776135281455</v>
      </c>
      <c r="I215" s="71">
        <v>14.352982768065791</v>
      </c>
      <c r="J215" s="54">
        <f t="shared" si="18"/>
        <v>27.414197087005661</v>
      </c>
      <c r="K215" s="50"/>
      <c r="R215">
        <v>200</v>
      </c>
      <c r="S215">
        <v>40</v>
      </c>
      <c r="T215" s="9">
        <f t="shared" si="19"/>
        <v>50.175708972136704</v>
      </c>
    </row>
    <row r="216" spans="1:20">
      <c r="A216" s="91">
        <f t="shared" si="15"/>
        <v>40501.166666666664</v>
      </c>
      <c r="C216" s="69">
        <v>40501</v>
      </c>
      <c r="D216" s="70">
        <v>0.16666666666666666</v>
      </c>
      <c r="E216" s="71">
        <v>22.317985945144052</v>
      </c>
      <c r="F216" s="54">
        <f t="shared" si="16"/>
        <v>42.627353155225137</v>
      </c>
      <c r="G216" s="71">
        <v>39.068511582312226</v>
      </c>
      <c r="H216" s="54">
        <f t="shared" si="17"/>
        <v>74.62085712221635</v>
      </c>
      <c r="I216" s="71">
        <v>16.750525637168163</v>
      </c>
      <c r="J216" s="54">
        <f t="shared" si="18"/>
        <v>31.993503966991192</v>
      </c>
      <c r="K216" s="50"/>
      <c r="R216">
        <v>200</v>
      </c>
      <c r="S216">
        <v>40</v>
      </c>
      <c r="T216" s="9">
        <f t="shared" si="19"/>
        <v>50.175708972136704</v>
      </c>
    </row>
    <row r="217" spans="1:20">
      <c r="A217" s="91">
        <f t="shared" si="15"/>
        <v>40501.208333333336</v>
      </c>
      <c r="C217" s="69">
        <v>40501</v>
      </c>
      <c r="D217" s="70">
        <v>0.20833333333333334</v>
      </c>
      <c r="E217" s="71">
        <v>16.883396018673281</v>
      </c>
      <c r="F217" s="54">
        <f t="shared" si="16"/>
        <v>32.247286395665967</v>
      </c>
      <c r="G217" s="71">
        <v>31.28980348821057</v>
      </c>
      <c r="H217" s="54">
        <f t="shared" si="17"/>
        <v>59.763524662482183</v>
      </c>
      <c r="I217" s="71">
        <v>14.406407469537287</v>
      </c>
      <c r="J217" s="54">
        <f t="shared" si="18"/>
        <v>27.516238266816217</v>
      </c>
      <c r="K217" s="50"/>
      <c r="R217">
        <v>200</v>
      </c>
      <c r="S217">
        <v>40</v>
      </c>
      <c r="T217" s="9">
        <f t="shared" si="19"/>
        <v>50.175708972136704</v>
      </c>
    </row>
    <row r="218" spans="1:20">
      <c r="A218" s="91">
        <f t="shared" si="15"/>
        <v>40501.25</v>
      </c>
      <c r="C218" s="69">
        <v>40501</v>
      </c>
      <c r="D218" s="70">
        <v>0.25</v>
      </c>
      <c r="E218" s="71">
        <v>32.622937971433103</v>
      </c>
      <c r="F218" s="54">
        <f t="shared" si="16"/>
        <v>62.309811525437226</v>
      </c>
      <c r="G218" s="71">
        <v>49.683607795080214</v>
      </c>
      <c r="H218" s="54">
        <f t="shared" si="17"/>
        <v>94.895690888603198</v>
      </c>
      <c r="I218" s="71">
        <v>17.06066982364711</v>
      </c>
      <c r="J218" s="54">
        <f t="shared" si="18"/>
        <v>32.585879363165979</v>
      </c>
      <c r="K218" s="50"/>
      <c r="R218">
        <v>200</v>
      </c>
      <c r="S218">
        <v>40</v>
      </c>
      <c r="T218" s="9">
        <f t="shared" si="19"/>
        <v>50.175708972136704</v>
      </c>
    </row>
    <row r="219" spans="1:20">
      <c r="A219" s="91">
        <f t="shared" si="15"/>
        <v>40501.291666666664</v>
      </c>
      <c r="C219" s="69">
        <v>40501</v>
      </c>
      <c r="D219" s="70">
        <v>0.29166666666666669</v>
      </c>
      <c r="E219" s="71">
        <v>74.83205492037429</v>
      </c>
      <c r="F219" s="54">
        <f t="shared" si="16"/>
        <v>142.92922489791488</v>
      </c>
      <c r="G219" s="71">
        <v>105.12424249963514</v>
      </c>
      <c r="H219" s="54">
        <f t="shared" si="17"/>
        <v>200.7873031743031</v>
      </c>
      <c r="I219" s="71">
        <v>30.292187579260851</v>
      </c>
      <c r="J219" s="54">
        <f t="shared" si="18"/>
        <v>57.85807827638822</v>
      </c>
      <c r="K219" s="50"/>
      <c r="R219">
        <v>200</v>
      </c>
      <c r="S219">
        <v>40</v>
      </c>
      <c r="T219" s="9">
        <f t="shared" si="19"/>
        <v>50.175708972136704</v>
      </c>
    </row>
    <row r="220" spans="1:20">
      <c r="A220" s="91">
        <f t="shared" si="15"/>
        <v>40501.333333333336</v>
      </c>
      <c r="C220" s="69">
        <v>40501</v>
      </c>
      <c r="D220" s="70">
        <v>0.33333333333333331</v>
      </c>
      <c r="E220" s="71">
        <v>115.926025679875</v>
      </c>
      <c r="F220" s="54">
        <f t="shared" si="16"/>
        <v>221.41870904856123</v>
      </c>
      <c r="G220" s="71">
        <v>160.72380644586755</v>
      </c>
      <c r="H220" s="54">
        <f t="shared" si="17"/>
        <v>306.98247031160702</v>
      </c>
      <c r="I220" s="71">
        <v>44.797780765992528</v>
      </c>
      <c r="J220" s="54">
        <f t="shared" si="18"/>
        <v>85.56376126304572</v>
      </c>
      <c r="K220" s="50"/>
      <c r="R220">
        <v>200</v>
      </c>
      <c r="S220">
        <v>40</v>
      </c>
      <c r="T220" s="9">
        <f t="shared" si="19"/>
        <v>50.175708972136704</v>
      </c>
    </row>
    <row r="221" spans="1:20">
      <c r="A221" s="91">
        <f t="shared" si="15"/>
        <v>40501.375</v>
      </c>
      <c r="C221" s="69">
        <v>40501</v>
      </c>
      <c r="D221" s="70">
        <v>0.375</v>
      </c>
      <c r="E221" s="71">
        <v>77.836946570676631</v>
      </c>
      <c r="F221" s="54">
        <f t="shared" si="16"/>
        <v>148.66856794999237</v>
      </c>
      <c r="G221" s="71">
        <v>110.30438824692986</v>
      </c>
      <c r="H221" s="54">
        <f t="shared" si="17"/>
        <v>210.68138155163604</v>
      </c>
      <c r="I221" s="71">
        <v>32.46744167625323</v>
      </c>
      <c r="J221" s="54">
        <f t="shared" si="18"/>
        <v>62.012813601643664</v>
      </c>
      <c r="K221" s="50"/>
      <c r="R221">
        <v>200</v>
      </c>
      <c r="S221">
        <v>40</v>
      </c>
      <c r="T221" s="9">
        <f t="shared" si="19"/>
        <v>50.175708972136704</v>
      </c>
    </row>
    <row r="222" spans="1:20">
      <c r="A222" s="91">
        <f t="shared" si="15"/>
        <v>40501.416666666664</v>
      </c>
      <c r="C222" s="69">
        <v>40501</v>
      </c>
      <c r="D222" s="70">
        <v>0.41666666666666669</v>
      </c>
      <c r="E222" s="71">
        <v>70.732033963581415</v>
      </c>
      <c r="F222" s="54">
        <f t="shared" si="16"/>
        <v>135.09818487044049</v>
      </c>
      <c r="G222" s="71">
        <v>100.70198222533529</v>
      </c>
      <c r="H222" s="54">
        <f t="shared" si="17"/>
        <v>192.34078605039039</v>
      </c>
      <c r="I222" s="71">
        <v>29.969948261753853</v>
      </c>
      <c r="J222" s="54">
        <f t="shared" si="18"/>
        <v>57.242601179949858</v>
      </c>
      <c r="K222" s="50"/>
      <c r="R222">
        <v>200</v>
      </c>
      <c r="S222">
        <v>40</v>
      </c>
      <c r="T222" s="9">
        <f t="shared" si="19"/>
        <v>50.175708972136704</v>
      </c>
    </row>
    <row r="223" spans="1:20">
      <c r="A223" s="91">
        <f t="shared" si="15"/>
        <v>40501.458333333336</v>
      </c>
      <c r="C223" s="69">
        <v>40501</v>
      </c>
      <c r="D223" s="70">
        <v>0.45833333333333331</v>
      </c>
      <c r="E223" s="71">
        <v>84.217391067216326</v>
      </c>
      <c r="F223" s="54">
        <f t="shared" si="16"/>
        <v>160.85521693838317</v>
      </c>
      <c r="G223" s="71">
        <v>117.2038083786195</v>
      </c>
      <c r="H223" s="54">
        <f t="shared" si="17"/>
        <v>223.85927400316322</v>
      </c>
      <c r="I223" s="71">
        <v>32.986417311403159</v>
      </c>
      <c r="J223" s="54">
        <f t="shared" si="18"/>
        <v>63.004057064780028</v>
      </c>
      <c r="K223" s="50"/>
      <c r="R223">
        <v>200</v>
      </c>
      <c r="S223">
        <v>40</v>
      </c>
      <c r="T223" s="9">
        <f t="shared" si="19"/>
        <v>50.175708972136704</v>
      </c>
    </row>
    <row r="224" spans="1:20">
      <c r="A224" s="91">
        <f t="shared" si="15"/>
        <v>40501.5</v>
      </c>
      <c r="C224" s="69">
        <v>40501</v>
      </c>
      <c r="D224" s="70">
        <v>0.5</v>
      </c>
      <c r="E224" s="71">
        <v>83.817642251031316</v>
      </c>
      <c r="F224" s="54">
        <f t="shared" si="16"/>
        <v>160.09169669946979</v>
      </c>
      <c r="G224" s="71">
        <v>117.17534385576445</v>
      </c>
      <c r="H224" s="54">
        <f t="shared" si="17"/>
        <v>223.80490676451009</v>
      </c>
      <c r="I224" s="71">
        <v>33.357701604733137</v>
      </c>
      <c r="J224" s="54">
        <f t="shared" si="18"/>
        <v>63.713210065040286</v>
      </c>
      <c r="K224" s="50"/>
      <c r="R224">
        <v>200</v>
      </c>
      <c r="S224">
        <v>40</v>
      </c>
      <c r="T224" s="9">
        <f t="shared" si="19"/>
        <v>50.175708972136704</v>
      </c>
    </row>
    <row r="225" spans="1:20">
      <c r="A225" s="91">
        <f t="shared" si="15"/>
        <v>40501.541666666664</v>
      </c>
      <c r="C225" s="69">
        <v>40501</v>
      </c>
      <c r="D225" s="70">
        <v>0.54166666666666663</v>
      </c>
      <c r="E225" s="71">
        <v>98.720364662490638</v>
      </c>
      <c r="F225" s="54">
        <f t="shared" si="16"/>
        <v>188.55589650535711</v>
      </c>
      <c r="G225" s="71">
        <v>133.92493288452363</v>
      </c>
      <c r="H225" s="54">
        <f t="shared" si="17"/>
        <v>255.79662180944013</v>
      </c>
      <c r="I225" s="71">
        <v>35.204568222032989</v>
      </c>
      <c r="J225" s="54">
        <f t="shared" si="18"/>
        <v>67.240725304083</v>
      </c>
      <c r="K225" s="50"/>
      <c r="R225">
        <v>200</v>
      </c>
      <c r="S225">
        <v>40</v>
      </c>
      <c r="T225" s="9">
        <f t="shared" si="19"/>
        <v>50.175708972136704</v>
      </c>
    </row>
    <row r="226" spans="1:20">
      <c r="A226" s="91">
        <f t="shared" si="15"/>
        <v>40501.583333333336</v>
      </c>
      <c r="C226" s="69">
        <v>40501</v>
      </c>
      <c r="D226" s="70">
        <v>0.58333333333333337</v>
      </c>
      <c r="E226" s="71">
        <v>109.05167065388517</v>
      </c>
      <c r="F226" s="54">
        <f t="shared" si="16"/>
        <v>208.28869094892067</v>
      </c>
      <c r="G226" s="71">
        <v>145.56316074127307</v>
      </c>
      <c r="H226" s="54">
        <f t="shared" si="17"/>
        <v>278.02563701583153</v>
      </c>
      <c r="I226" s="71">
        <v>36.511490087387884</v>
      </c>
      <c r="J226" s="54">
        <f t="shared" si="18"/>
        <v>69.736946066910861</v>
      </c>
      <c r="K226" s="50"/>
      <c r="R226">
        <v>200</v>
      </c>
      <c r="S226">
        <v>40</v>
      </c>
      <c r="T226" s="9">
        <f t="shared" si="19"/>
        <v>50.175708972136704</v>
      </c>
    </row>
    <row r="227" spans="1:20">
      <c r="A227" s="91">
        <f t="shared" si="15"/>
        <v>40501.625</v>
      </c>
      <c r="C227" s="69">
        <v>40501</v>
      </c>
      <c r="D227" s="70">
        <v>0.625</v>
      </c>
      <c r="E227" s="71">
        <v>113.22182732267495</v>
      </c>
      <c r="F227" s="54">
        <f t="shared" si="16"/>
        <v>216.25369018630914</v>
      </c>
      <c r="G227" s="71">
        <v>149.94611969229283</v>
      </c>
      <c r="H227" s="54">
        <f t="shared" si="17"/>
        <v>286.39708861227928</v>
      </c>
      <c r="I227" s="71">
        <v>36.724292369617842</v>
      </c>
      <c r="J227" s="54">
        <f t="shared" si="18"/>
        <v>70.143398425970076</v>
      </c>
      <c r="K227" s="50"/>
      <c r="R227">
        <v>200</v>
      </c>
      <c r="S227">
        <v>40</v>
      </c>
      <c r="T227" s="9">
        <f t="shared" si="19"/>
        <v>50.175708972136704</v>
      </c>
    </row>
    <row r="228" spans="1:20">
      <c r="A228" s="91">
        <f t="shared" si="15"/>
        <v>40501.666666666664</v>
      </c>
      <c r="C228" s="69">
        <v>40501</v>
      </c>
      <c r="D228" s="70">
        <v>0.66666666666666663</v>
      </c>
      <c r="E228" s="71">
        <v>104.15261542055535</v>
      </c>
      <c r="F228" s="54">
        <f t="shared" si="16"/>
        <v>198.93149545326071</v>
      </c>
      <c r="G228" s="71">
        <v>148.19702330506786</v>
      </c>
      <c r="H228" s="54">
        <f t="shared" si="17"/>
        <v>283.05631451267959</v>
      </c>
      <c r="I228" s="71">
        <v>44.044407884512509</v>
      </c>
      <c r="J228" s="54">
        <f t="shared" si="18"/>
        <v>84.124819059418883</v>
      </c>
      <c r="K228" s="50"/>
      <c r="R228">
        <v>200</v>
      </c>
      <c r="S228">
        <v>40</v>
      </c>
      <c r="T228" s="9">
        <f t="shared" si="19"/>
        <v>50.175708972136704</v>
      </c>
    </row>
    <row r="229" spans="1:20">
      <c r="A229" s="91">
        <f t="shared" si="15"/>
        <v>40501.708333333336</v>
      </c>
      <c r="C229" s="69">
        <v>40501</v>
      </c>
      <c r="D229" s="70">
        <v>0.70833333333333337</v>
      </c>
      <c r="E229" s="71">
        <v>73.550813960510695</v>
      </c>
      <c r="F229" s="54">
        <f t="shared" si="16"/>
        <v>140.48205466457543</v>
      </c>
      <c r="G229" s="71">
        <v>108.85749794462973</v>
      </c>
      <c r="H229" s="54">
        <f t="shared" si="17"/>
        <v>207.91782107424277</v>
      </c>
      <c r="I229" s="71">
        <v>35.306683984119033</v>
      </c>
      <c r="J229" s="54">
        <f t="shared" si="18"/>
        <v>67.435766409667352</v>
      </c>
      <c r="K229" s="50"/>
      <c r="R229">
        <v>200</v>
      </c>
      <c r="S229">
        <v>40</v>
      </c>
      <c r="T229" s="9">
        <f t="shared" si="19"/>
        <v>50.175708972136704</v>
      </c>
    </row>
    <row r="230" spans="1:20">
      <c r="A230" s="91">
        <f t="shared" si="15"/>
        <v>40501.75</v>
      </c>
      <c r="C230" s="69">
        <v>40501</v>
      </c>
      <c r="D230" s="70">
        <v>0.75</v>
      </c>
      <c r="E230" s="71">
        <v>47.84603107183834</v>
      </c>
      <c r="F230" s="54">
        <f t="shared" si="16"/>
        <v>91.385919347211228</v>
      </c>
      <c r="G230" s="71">
        <v>74.625008229320869</v>
      </c>
      <c r="H230" s="54">
        <f t="shared" si="17"/>
        <v>142.53376571800285</v>
      </c>
      <c r="I230" s="71">
        <v>26.778977157482529</v>
      </c>
      <c r="J230" s="54">
        <f t="shared" si="18"/>
        <v>51.147846370791626</v>
      </c>
      <c r="K230" s="50"/>
      <c r="R230">
        <v>200</v>
      </c>
      <c r="S230">
        <v>40</v>
      </c>
      <c r="T230" s="9">
        <f t="shared" si="19"/>
        <v>50.175708972136704</v>
      </c>
    </row>
    <row r="231" spans="1:20">
      <c r="A231" s="91">
        <f t="shared" si="15"/>
        <v>40501.791666666664</v>
      </c>
      <c r="C231" s="69">
        <v>40501</v>
      </c>
      <c r="D231" s="70">
        <v>0.79166666666666663</v>
      </c>
      <c r="E231" s="71">
        <v>45.206990214669446</v>
      </c>
      <c r="F231" s="54">
        <f t="shared" si="16"/>
        <v>86.345351310018643</v>
      </c>
      <c r="G231" s="71">
        <v>70.647097176633054</v>
      </c>
      <c r="H231" s="54">
        <f t="shared" si="17"/>
        <v>134.93595560736912</v>
      </c>
      <c r="I231" s="71">
        <v>25.4401069619636</v>
      </c>
      <c r="J231" s="54">
        <f t="shared" si="18"/>
        <v>48.590604297350474</v>
      </c>
      <c r="K231" s="50"/>
      <c r="R231">
        <v>200</v>
      </c>
      <c r="S231">
        <v>40</v>
      </c>
      <c r="T231" s="9">
        <f t="shared" si="19"/>
        <v>50.175708972136704</v>
      </c>
    </row>
    <row r="232" spans="1:20">
      <c r="A232" s="91">
        <f t="shared" si="15"/>
        <v>40501.833333333336</v>
      </c>
      <c r="C232" s="69">
        <v>40501</v>
      </c>
      <c r="D232" s="70">
        <v>0.83333333333333337</v>
      </c>
      <c r="E232" s="71">
        <v>33.308855457058982</v>
      </c>
      <c r="F232" s="54">
        <f t="shared" si="16"/>
        <v>63.619913922982654</v>
      </c>
      <c r="G232" s="71">
        <v>54.246768123465841</v>
      </c>
      <c r="H232" s="54">
        <f t="shared" si="17"/>
        <v>103.61132711581975</v>
      </c>
      <c r="I232" s="71">
        <v>20.937912666406856</v>
      </c>
      <c r="J232" s="54">
        <f t="shared" si="18"/>
        <v>39.991413192837094</v>
      </c>
      <c r="K232" s="50"/>
      <c r="R232">
        <v>200</v>
      </c>
      <c r="S232">
        <v>40</v>
      </c>
      <c r="T232" s="9">
        <f t="shared" si="19"/>
        <v>50.175708972136704</v>
      </c>
    </row>
    <row r="233" spans="1:20">
      <c r="A233" s="91">
        <f t="shared" si="15"/>
        <v>40501.875</v>
      </c>
      <c r="C233" s="69">
        <v>40501</v>
      </c>
      <c r="D233" s="70">
        <v>0.875</v>
      </c>
      <c r="E233" s="71">
        <v>31.706096113564048</v>
      </c>
      <c r="F233" s="54">
        <f t="shared" si="16"/>
        <v>60.558643576907329</v>
      </c>
      <c r="G233" s="71">
        <v>56.146980266859231</v>
      </c>
      <c r="H233" s="54">
        <f t="shared" si="17"/>
        <v>107.24073230970113</v>
      </c>
      <c r="I233" s="71">
        <v>24.440884153295183</v>
      </c>
      <c r="J233" s="54">
        <f t="shared" si="18"/>
        <v>46.682088732793801</v>
      </c>
      <c r="K233" s="50"/>
      <c r="R233">
        <v>200</v>
      </c>
      <c r="S233">
        <v>40</v>
      </c>
      <c r="T233" s="9">
        <f t="shared" si="19"/>
        <v>50.175708972136704</v>
      </c>
    </row>
    <row r="234" spans="1:20">
      <c r="A234" s="91">
        <f t="shared" si="15"/>
        <v>40501.916666666664</v>
      </c>
      <c r="C234" s="69">
        <v>40501</v>
      </c>
      <c r="D234" s="70">
        <v>0.91666666666666663</v>
      </c>
      <c r="E234" s="71">
        <v>33.024032871041982</v>
      </c>
      <c r="F234" s="54">
        <f t="shared" si="16"/>
        <v>63.075902783690182</v>
      </c>
      <c r="G234" s="71">
        <v>55.811342105443728</v>
      </c>
      <c r="H234" s="54">
        <f t="shared" si="17"/>
        <v>106.59966342139752</v>
      </c>
      <c r="I234" s="71">
        <v>22.787309234401746</v>
      </c>
      <c r="J234" s="54">
        <f t="shared" si="18"/>
        <v>43.523760637707333</v>
      </c>
      <c r="K234" s="50"/>
      <c r="R234">
        <v>200</v>
      </c>
      <c r="S234">
        <v>40</v>
      </c>
      <c r="T234" s="9">
        <f t="shared" si="19"/>
        <v>50.175708972136704</v>
      </c>
    </row>
    <row r="235" spans="1:20">
      <c r="A235" s="91">
        <f t="shared" si="15"/>
        <v>40501.958333333336</v>
      </c>
      <c r="C235" s="69">
        <v>40501</v>
      </c>
      <c r="D235" s="70">
        <v>0.95833333333333337</v>
      </c>
      <c r="E235" s="71">
        <v>15.226390693315297</v>
      </c>
      <c r="F235" s="54">
        <f t="shared" si="16"/>
        <v>29.082406224232216</v>
      </c>
      <c r="G235" s="71">
        <v>30.854500129132962</v>
      </c>
      <c r="H235" s="54">
        <f t="shared" si="17"/>
        <v>58.932095246643954</v>
      </c>
      <c r="I235" s="71">
        <v>15.628109435817665</v>
      </c>
      <c r="J235" s="54">
        <f t="shared" si="18"/>
        <v>29.849689022411738</v>
      </c>
      <c r="K235" s="50"/>
      <c r="R235">
        <v>200</v>
      </c>
      <c r="S235">
        <v>40</v>
      </c>
      <c r="T235" s="9">
        <f t="shared" si="19"/>
        <v>50.175708972136704</v>
      </c>
    </row>
    <row r="236" spans="1:20">
      <c r="A236" s="91">
        <f t="shared" si="15"/>
        <v>40502</v>
      </c>
      <c r="C236" s="69">
        <v>40501</v>
      </c>
      <c r="D236" s="70">
        <v>1</v>
      </c>
      <c r="E236" s="71">
        <v>11.108450313309485</v>
      </c>
      <c r="F236" s="54">
        <f t="shared" si="16"/>
        <v>21.217140098421115</v>
      </c>
      <c r="G236" s="71">
        <v>22.128361423572894</v>
      </c>
      <c r="H236" s="54">
        <f t="shared" si="17"/>
        <v>42.265170319024229</v>
      </c>
      <c r="I236" s="71">
        <v>11.019911110263411</v>
      </c>
      <c r="J236" s="54">
        <f t="shared" si="18"/>
        <v>21.048030220603113</v>
      </c>
      <c r="K236" s="50"/>
      <c r="R236">
        <v>200</v>
      </c>
      <c r="S236">
        <v>40</v>
      </c>
      <c r="T236" s="9">
        <f t="shared" si="19"/>
        <v>50.175708972136704</v>
      </c>
    </row>
    <row r="237" spans="1:20">
      <c r="A237" s="91">
        <f t="shared" si="15"/>
        <v>40502.041666666664</v>
      </c>
      <c r="C237" s="69">
        <v>40502</v>
      </c>
      <c r="D237" s="70">
        <v>4.1666666666666664E-2</v>
      </c>
      <c r="E237" s="71">
        <v>9.3151446523635677</v>
      </c>
      <c r="F237" s="54">
        <f t="shared" si="16"/>
        <v>17.791926286014412</v>
      </c>
      <c r="G237" s="71">
        <v>22.162565634174889</v>
      </c>
      <c r="H237" s="54">
        <f t="shared" si="17"/>
        <v>42.330500361274034</v>
      </c>
      <c r="I237" s="71">
        <v>12.847420981811322</v>
      </c>
      <c r="J237" s="54">
        <f t="shared" si="18"/>
        <v>24.538574075259625</v>
      </c>
      <c r="K237" s="50"/>
      <c r="R237">
        <v>200</v>
      </c>
      <c r="S237">
        <v>40</v>
      </c>
      <c r="T237" s="9">
        <f t="shared" si="19"/>
        <v>50.175708972136704</v>
      </c>
    </row>
    <row r="238" spans="1:20">
      <c r="A238" s="91">
        <f t="shared" si="15"/>
        <v>40502.083333333336</v>
      </c>
      <c r="C238" s="69">
        <v>40502</v>
      </c>
      <c r="D238" s="70">
        <v>8.3333333333333329E-2</v>
      </c>
      <c r="E238" s="71">
        <v>9.1907260222425702</v>
      </c>
      <c r="F238" s="54">
        <f t="shared" si="16"/>
        <v>17.55428670248331</v>
      </c>
      <c r="G238" s="71">
        <v>22.366246499941372</v>
      </c>
      <c r="H238" s="54">
        <f t="shared" si="17"/>
        <v>42.719530814888017</v>
      </c>
      <c r="I238" s="71">
        <v>13.175520477698802</v>
      </c>
      <c r="J238" s="54">
        <f t="shared" si="18"/>
        <v>25.165244112404711</v>
      </c>
      <c r="K238" s="50"/>
      <c r="R238">
        <v>200</v>
      </c>
      <c r="S238">
        <v>40</v>
      </c>
      <c r="T238" s="9">
        <f t="shared" si="19"/>
        <v>50.175708972136704</v>
      </c>
    </row>
    <row r="239" spans="1:20">
      <c r="A239" s="91">
        <f t="shared" si="15"/>
        <v>40502.125</v>
      </c>
      <c r="C239" s="69">
        <v>40502</v>
      </c>
      <c r="D239" s="70">
        <v>0.125</v>
      </c>
      <c r="E239" s="71">
        <v>9.8709058587590359</v>
      </c>
      <c r="F239" s="54">
        <f t="shared" si="16"/>
        <v>18.853430190229759</v>
      </c>
      <c r="G239" s="71">
        <v>21.358847539688419</v>
      </c>
      <c r="H239" s="54">
        <f t="shared" si="17"/>
        <v>40.795398800804882</v>
      </c>
      <c r="I239" s="71">
        <v>11.487941680929382</v>
      </c>
      <c r="J239" s="54">
        <f t="shared" si="18"/>
        <v>21.941968610575117</v>
      </c>
      <c r="K239" s="50"/>
      <c r="R239">
        <v>200</v>
      </c>
      <c r="S239">
        <v>40</v>
      </c>
      <c r="T239" s="9">
        <f t="shared" si="19"/>
        <v>50.175708972136704</v>
      </c>
    </row>
    <row r="240" spans="1:20">
      <c r="A240" s="91">
        <f t="shared" si="15"/>
        <v>40502.166666666664</v>
      </c>
      <c r="C240" s="69">
        <v>40502</v>
      </c>
      <c r="D240" s="70">
        <v>0.16666666666666666</v>
      </c>
      <c r="E240" s="71">
        <v>7.4818109835826476</v>
      </c>
      <c r="F240" s="54">
        <f t="shared" si="16"/>
        <v>14.290258978642857</v>
      </c>
      <c r="G240" s="71">
        <v>16.232322666369676</v>
      </c>
      <c r="H240" s="54">
        <f t="shared" si="17"/>
        <v>31.003736292766078</v>
      </c>
      <c r="I240" s="71">
        <v>8.7505116827870282</v>
      </c>
      <c r="J240" s="54">
        <f t="shared" si="18"/>
        <v>16.713477314123224</v>
      </c>
      <c r="K240" s="50"/>
      <c r="R240">
        <v>200</v>
      </c>
      <c r="S240">
        <v>40</v>
      </c>
      <c r="T240" s="9">
        <f t="shared" si="19"/>
        <v>50.175708972136704</v>
      </c>
    </row>
    <row r="241" spans="1:20">
      <c r="A241" s="91">
        <f t="shared" si="15"/>
        <v>40502.208333333336</v>
      </c>
      <c r="C241" s="69">
        <v>40502</v>
      </c>
      <c r="D241" s="70">
        <v>0.20833333333333334</v>
      </c>
      <c r="E241" s="71">
        <v>13.140613199713377</v>
      </c>
      <c r="F241" s="54">
        <f t="shared" si="16"/>
        <v>25.098571211452548</v>
      </c>
      <c r="G241" s="71">
        <v>24.026303764604272</v>
      </c>
      <c r="H241" s="54">
        <f t="shared" si="17"/>
        <v>45.890240190394159</v>
      </c>
      <c r="I241" s="71">
        <v>10.885690564890897</v>
      </c>
      <c r="J241" s="54">
        <f t="shared" si="18"/>
        <v>20.791668978941612</v>
      </c>
      <c r="K241" s="50"/>
      <c r="R241">
        <v>200</v>
      </c>
      <c r="S241">
        <v>40</v>
      </c>
      <c r="T241" s="9">
        <f t="shared" si="19"/>
        <v>50.175708972136704</v>
      </c>
    </row>
    <row r="242" spans="1:20">
      <c r="A242" s="91">
        <f t="shared" si="15"/>
        <v>40502.25</v>
      </c>
      <c r="C242" s="69">
        <v>40502</v>
      </c>
      <c r="D242" s="70">
        <v>0.25</v>
      </c>
      <c r="E242" s="71">
        <v>17.46076847386567</v>
      </c>
      <c r="F242" s="54">
        <f t="shared" si="16"/>
        <v>33.350067785083425</v>
      </c>
      <c r="G242" s="71">
        <v>28.348804027591544</v>
      </c>
      <c r="H242" s="54">
        <f t="shared" si="17"/>
        <v>54.146215692699847</v>
      </c>
      <c r="I242" s="71">
        <v>10.888035553725878</v>
      </c>
      <c r="J242" s="54">
        <f t="shared" si="18"/>
        <v>20.796147907616426</v>
      </c>
      <c r="K242" s="50"/>
      <c r="R242">
        <v>200</v>
      </c>
      <c r="S242">
        <v>40</v>
      </c>
      <c r="T242" s="9">
        <f t="shared" si="19"/>
        <v>50.175708972136704</v>
      </c>
    </row>
    <row r="243" spans="1:20">
      <c r="A243" s="91">
        <f t="shared" si="15"/>
        <v>40502.291666666664</v>
      </c>
      <c r="C243" s="69">
        <v>40502</v>
      </c>
      <c r="D243" s="70">
        <v>0.29166666666666669</v>
      </c>
      <c r="E243" s="71">
        <v>21.495154977280471</v>
      </c>
      <c r="F243" s="54">
        <f t="shared" si="16"/>
        <v>41.055746006605695</v>
      </c>
      <c r="G243" s="71">
        <v>35.509092521279669</v>
      </c>
      <c r="H243" s="54">
        <f t="shared" si="17"/>
        <v>67.822366715644165</v>
      </c>
      <c r="I243" s="71">
        <v>14.013937543999198</v>
      </c>
      <c r="J243" s="54">
        <f t="shared" si="18"/>
        <v>26.766620709038467</v>
      </c>
      <c r="K243" s="50"/>
      <c r="R243">
        <v>200</v>
      </c>
      <c r="S243">
        <v>40</v>
      </c>
      <c r="T243" s="9">
        <f t="shared" si="19"/>
        <v>50.175708972136704</v>
      </c>
    </row>
    <row r="244" spans="1:20">
      <c r="A244" s="91">
        <f t="shared" si="15"/>
        <v>40502.333333333336</v>
      </c>
      <c r="C244" s="69">
        <v>40502</v>
      </c>
      <c r="D244" s="70">
        <v>0.33333333333333331</v>
      </c>
      <c r="E244" s="71">
        <v>28.630476777342125</v>
      </c>
      <c r="F244" s="54">
        <f t="shared" si="16"/>
        <v>54.684210644723457</v>
      </c>
      <c r="G244" s="71">
        <v>48.225249450343</v>
      </c>
      <c r="H244" s="54">
        <f t="shared" si="17"/>
        <v>92.110226450155125</v>
      </c>
      <c r="I244" s="71">
        <v>19.594772673000875</v>
      </c>
      <c r="J244" s="54">
        <f t="shared" si="18"/>
        <v>37.426015805431668</v>
      </c>
      <c r="K244" s="50"/>
      <c r="R244">
        <v>200</v>
      </c>
      <c r="S244">
        <v>40</v>
      </c>
      <c r="T244" s="9">
        <f t="shared" si="19"/>
        <v>50.175708972136704</v>
      </c>
    </row>
    <row r="245" spans="1:20">
      <c r="A245" s="91">
        <f t="shared" si="15"/>
        <v>40502.375</v>
      </c>
      <c r="C245" s="69">
        <v>40502</v>
      </c>
      <c r="D245" s="70">
        <v>0.375</v>
      </c>
      <c r="E245" s="71">
        <v>31.837538877381963</v>
      </c>
      <c r="F245" s="54">
        <f t="shared" si="16"/>
        <v>60.809699255799543</v>
      </c>
      <c r="G245" s="71">
        <v>56.341230553119573</v>
      </c>
      <c r="H245" s="54">
        <f t="shared" si="17"/>
        <v>107.61175035645837</v>
      </c>
      <c r="I245" s="71">
        <v>24.50369167573761</v>
      </c>
      <c r="J245" s="54">
        <f t="shared" si="18"/>
        <v>46.802051100658829</v>
      </c>
      <c r="K245" s="50"/>
      <c r="R245">
        <v>200</v>
      </c>
      <c r="S245">
        <v>40</v>
      </c>
      <c r="T245" s="9">
        <f t="shared" si="19"/>
        <v>50.175708972136704</v>
      </c>
    </row>
    <row r="246" spans="1:20">
      <c r="A246" s="91">
        <f t="shared" si="15"/>
        <v>40502.416666666664</v>
      </c>
      <c r="C246" s="69">
        <v>40502</v>
      </c>
      <c r="D246" s="70">
        <v>0.41666666666666669</v>
      </c>
      <c r="E246" s="71">
        <v>50.055450868706082</v>
      </c>
      <c r="F246" s="54">
        <f t="shared" si="16"/>
        <v>95.605911159228611</v>
      </c>
      <c r="G246" s="71">
        <v>80.499454074450796</v>
      </c>
      <c r="H246" s="54">
        <f t="shared" si="17"/>
        <v>153.75395728220101</v>
      </c>
      <c r="I246" s="71">
        <v>30.444003205744714</v>
      </c>
      <c r="J246" s="54">
        <f t="shared" si="18"/>
        <v>58.148046122972403</v>
      </c>
      <c r="K246" s="50"/>
      <c r="R246">
        <v>200</v>
      </c>
      <c r="S246">
        <v>40</v>
      </c>
      <c r="T246" s="9">
        <f t="shared" si="19"/>
        <v>50.175708972136704</v>
      </c>
    </row>
    <row r="247" spans="1:20">
      <c r="A247" s="91">
        <f t="shared" si="15"/>
        <v>40502.458333333336</v>
      </c>
      <c r="C247" s="69">
        <v>40502</v>
      </c>
      <c r="D247" s="70">
        <v>0.45833333333333331</v>
      </c>
      <c r="E247" s="71">
        <v>47.777410207792677</v>
      </c>
      <c r="F247" s="54">
        <f t="shared" si="16"/>
        <v>91.25485349688401</v>
      </c>
      <c r="G247" s="71">
        <v>78.728115454455875</v>
      </c>
      <c r="H247" s="54">
        <f t="shared" si="17"/>
        <v>150.37070051801072</v>
      </c>
      <c r="I247" s="71">
        <v>30.950705246663194</v>
      </c>
      <c r="J247" s="54">
        <f t="shared" si="18"/>
        <v>59.115847021126697</v>
      </c>
      <c r="K247" s="50"/>
      <c r="R247">
        <v>200</v>
      </c>
      <c r="S247">
        <v>40</v>
      </c>
      <c r="T247" s="9">
        <f t="shared" si="19"/>
        <v>50.175708972136704</v>
      </c>
    </row>
    <row r="248" spans="1:20">
      <c r="A248" s="91">
        <f t="shared" si="15"/>
        <v>40502.5</v>
      </c>
      <c r="C248" s="69">
        <v>40502</v>
      </c>
      <c r="D248" s="70">
        <v>0.5</v>
      </c>
      <c r="E248" s="71">
        <v>61.534978251241483</v>
      </c>
      <c r="F248" s="54">
        <f t="shared" si="16"/>
        <v>117.53180845987123</v>
      </c>
      <c r="G248" s="71">
        <v>91.755350389185168</v>
      </c>
      <c r="H248" s="54">
        <f t="shared" si="17"/>
        <v>175.25271924334368</v>
      </c>
      <c r="I248" s="71">
        <v>30.220372137943684</v>
      </c>
      <c r="J248" s="54">
        <f t="shared" si="18"/>
        <v>57.720910783472434</v>
      </c>
      <c r="K248" s="50"/>
      <c r="R248">
        <v>200</v>
      </c>
      <c r="S248">
        <v>40</v>
      </c>
      <c r="T248" s="9">
        <f t="shared" si="19"/>
        <v>50.175708972136704</v>
      </c>
    </row>
    <row r="249" spans="1:20">
      <c r="A249" s="91">
        <f t="shared" si="15"/>
        <v>40502.541666666664</v>
      </c>
      <c r="C249" s="69">
        <v>40502</v>
      </c>
      <c r="D249" s="70">
        <v>0.54166666666666663</v>
      </c>
      <c r="E249" s="71">
        <v>43.584374118426361</v>
      </c>
      <c r="F249" s="54">
        <f t="shared" si="16"/>
        <v>83.246154566194349</v>
      </c>
      <c r="G249" s="71">
        <v>71.718169476633705</v>
      </c>
      <c r="H249" s="54">
        <f t="shared" si="17"/>
        <v>136.98170370037036</v>
      </c>
      <c r="I249" s="71">
        <v>28.133795358207347</v>
      </c>
      <c r="J249" s="54">
        <f t="shared" si="18"/>
        <v>53.735549134176033</v>
      </c>
      <c r="K249" s="50"/>
      <c r="R249">
        <v>200</v>
      </c>
      <c r="S249">
        <v>40</v>
      </c>
      <c r="T249" s="9">
        <f t="shared" si="19"/>
        <v>50.175708972136704</v>
      </c>
    </row>
    <row r="250" spans="1:20">
      <c r="A250" s="91">
        <f t="shared" si="15"/>
        <v>40502.583333333336</v>
      </c>
      <c r="C250" s="69">
        <v>40502</v>
      </c>
      <c r="D250" s="70">
        <v>0.58333333333333337</v>
      </c>
      <c r="E250" s="71">
        <v>60.754759962444503</v>
      </c>
      <c r="F250" s="54">
        <f t="shared" si="16"/>
        <v>116.041591528269</v>
      </c>
      <c r="G250" s="71">
        <v>90.504406057345193</v>
      </c>
      <c r="H250" s="54">
        <f t="shared" si="17"/>
        <v>172.86341556952931</v>
      </c>
      <c r="I250" s="71">
        <v>29.749646094900683</v>
      </c>
      <c r="J250" s="54">
        <f t="shared" si="18"/>
        <v>56.8218240412603</v>
      </c>
      <c r="K250" s="50"/>
      <c r="R250">
        <v>200</v>
      </c>
      <c r="S250">
        <v>40</v>
      </c>
      <c r="T250" s="9">
        <f t="shared" si="19"/>
        <v>50.175708972136704</v>
      </c>
    </row>
    <row r="251" spans="1:20">
      <c r="A251" s="91">
        <f t="shared" si="15"/>
        <v>40502.625</v>
      </c>
      <c r="C251" s="69">
        <v>40502</v>
      </c>
      <c r="D251" s="70">
        <v>0.625</v>
      </c>
      <c r="E251" s="71">
        <v>72.500212079741416</v>
      </c>
      <c r="F251" s="54">
        <f t="shared" si="16"/>
        <v>138.4754050723061</v>
      </c>
      <c r="G251" s="71">
        <v>103.0320313736695</v>
      </c>
      <c r="H251" s="54">
        <f t="shared" si="17"/>
        <v>196.79117992370874</v>
      </c>
      <c r="I251" s="71">
        <v>30.531819293928084</v>
      </c>
      <c r="J251" s="54">
        <f t="shared" si="18"/>
        <v>58.315774851402637</v>
      </c>
      <c r="K251" s="50"/>
      <c r="R251">
        <v>200</v>
      </c>
      <c r="S251">
        <v>40</v>
      </c>
      <c r="T251" s="9">
        <f t="shared" si="19"/>
        <v>50.175708972136704</v>
      </c>
    </row>
    <row r="252" spans="1:20">
      <c r="A252" s="91">
        <f t="shared" si="15"/>
        <v>40502.666666666664</v>
      </c>
      <c r="C252" s="69">
        <v>40502</v>
      </c>
      <c r="D252" s="70">
        <v>0.66666666666666663</v>
      </c>
      <c r="E252" s="71">
        <v>71.599604774154443</v>
      </c>
      <c r="F252" s="54">
        <f t="shared" si="16"/>
        <v>136.75524511863497</v>
      </c>
      <c r="G252" s="71">
        <v>100.7620819382546</v>
      </c>
      <c r="H252" s="54">
        <f t="shared" si="17"/>
        <v>192.45557650206626</v>
      </c>
      <c r="I252" s="71">
        <v>29.162477164100167</v>
      </c>
      <c r="J252" s="54">
        <f t="shared" si="18"/>
        <v>55.700331383431319</v>
      </c>
      <c r="K252" s="50"/>
      <c r="R252">
        <v>200</v>
      </c>
      <c r="S252">
        <v>40</v>
      </c>
      <c r="T252" s="9">
        <f t="shared" si="19"/>
        <v>50.175708972136704</v>
      </c>
    </row>
    <row r="253" spans="1:20">
      <c r="A253" s="91">
        <f t="shared" si="15"/>
        <v>40502.708333333336</v>
      </c>
      <c r="C253" s="69">
        <v>40502</v>
      </c>
      <c r="D253" s="70">
        <v>0.70833333333333337</v>
      </c>
      <c r="E253" s="71">
        <v>72.252982176838884</v>
      </c>
      <c r="F253" s="54">
        <f t="shared" si="16"/>
        <v>138.00319595776227</v>
      </c>
      <c r="G253" s="71">
        <v>98.043858522839727</v>
      </c>
      <c r="H253" s="54">
        <f t="shared" si="17"/>
        <v>187.26376977862387</v>
      </c>
      <c r="I253" s="71">
        <v>25.790876346000836</v>
      </c>
      <c r="J253" s="54">
        <f t="shared" si="18"/>
        <v>49.260573820861595</v>
      </c>
      <c r="K253" s="50"/>
      <c r="R253">
        <v>200</v>
      </c>
      <c r="S253">
        <v>40</v>
      </c>
      <c r="T253" s="9">
        <f t="shared" si="19"/>
        <v>50.175708972136704</v>
      </c>
    </row>
    <row r="254" spans="1:20">
      <c r="A254" s="91">
        <f t="shared" si="15"/>
        <v>40502.75</v>
      </c>
      <c r="C254" s="69">
        <v>40502</v>
      </c>
      <c r="D254" s="70">
        <v>0.75</v>
      </c>
      <c r="E254" s="71">
        <v>80.387971911360978</v>
      </c>
      <c r="F254" s="54">
        <f t="shared" si="16"/>
        <v>153.54102635069947</v>
      </c>
      <c r="G254" s="71">
        <v>109.39942233282909</v>
      </c>
      <c r="H254" s="54">
        <f t="shared" si="17"/>
        <v>208.95289665570354</v>
      </c>
      <c r="I254" s="71">
        <v>29.011450421468115</v>
      </c>
      <c r="J254" s="54">
        <f t="shared" si="18"/>
        <v>55.411870305004101</v>
      </c>
      <c r="K254" s="50"/>
      <c r="R254">
        <v>200</v>
      </c>
      <c r="S254">
        <v>40</v>
      </c>
      <c r="T254" s="9">
        <f t="shared" si="19"/>
        <v>50.175708972136704</v>
      </c>
    </row>
    <row r="255" spans="1:20">
      <c r="A255" s="91">
        <f t="shared" si="15"/>
        <v>40502.791666666664</v>
      </c>
      <c r="C255" s="69">
        <v>40502</v>
      </c>
      <c r="D255" s="70">
        <v>0.79166666666666663</v>
      </c>
      <c r="E255" s="71">
        <v>87.944244855650581</v>
      </c>
      <c r="F255" s="54">
        <f t="shared" si="16"/>
        <v>167.97350767429259</v>
      </c>
      <c r="G255" s="71">
        <v>116.32075753816368</v>
      </c>
      <c r="H255" s="54">
        <f t="shared" si="17"/>
        <v>222.17264689789261</v>
      </c>
      <c r="I255" s="71">
        <v>28.376512682513113</v>
      </c>
      <c r="J255" s="54">
        <f t="shared" si="18"/>
        <v>54.199139223600042</v>
      </c>
      <c r="K255" s="50"/>
      <c r="R255">
        <v>200</v>
      </c>
      <c r="S255">
        <v>40</v>
      </c>
      <c r="T255" s="9">
        <f t="shared" si="19"/>
        <v>50.175708972136704</v>
      </c>
    </row>
    <row r="256" spans="1:20">
      <c r="A256" s="91">
        <f t="shared" si="15"/>
        <v>40502.833333333336</v>
      </c>
      <c r="C256" s="69">
        <v>40502</v>
      </c>
      <c r="D256" s="70">
        <v>0.83333333333333337</v>
      </c>
      <c r="E256" s="71">
        <v>78.41047175808103</v>
      </c>
      <c r="F256" s="54">
        <f t="shared" si="16"/>
        <v>149.76400105793476</v>
      </c>
      <c r="G256" s="71">
        <v>104.4364193742293</v>
      </c>
      <c r="H256" s="54">
        <f t="shared" si="17"/>
        <v>199.47356100477796</v>
      </c>
      <c r="I256" s="71">
        <v>26.025947616148269</v>
      </c>
      <c r="J256" s="54">
        <f t="shared" si="18"/>
        <v>49.709559946843193</v>
      </c>
      <c r="K256" s="50"/>
      <c r="R256">
        <v>200</v>
      </c>
      <c r="S256">
        <v>40</v>
      </c>
      <c r="T256" s="9">
        <f t="shared" si="19"/>
        <v>50.175708972136704</v>
      </c>
    </row>
    <row r="257" spans="1:20">
      <c r="A257" s="91">
        <f t="shared" si="15"/>
        <v>40502.875</v>
      </c>
      <c r="C257" s="69">
        <v>40502</v>
      </c>
      <c r="D257" s="70">
        <v>0.875</v>
      </c>
      <c r="E257" s="71">
        <v>61.252562512567394</v>
      </c>
      <c r="F257" s="54">
        <f t="shared" si="16"/>
        <v>116.99239439900371</v>
      </c>
      <c r="G257" s="71">
        <v>80.274169338227608</v>
      </c>
      <c r="H257" s="54">
        <f t="shared" si="17"/>
        <v>153.32366343601473</v>
      </c>
      <c r="I257" s="71">
        <v>19.021606825660221</v>
      </c>
      <c r="J257" s="54">
        <f t="shared" si="18"/>
        <v>36.331269037011019</v>
      </c>
      <c r="K257" s="50"/>
      <c r="R257">
        <v>200</v>
      </c>
      <c r="S257">
        <v>40</v>
      </c>
      <c r="T257" s="9">
        <f t="shared" si="19"/>
        <v>50.175708972136704</v>
      </c>
    </row>
    <row r="258" spans="1:20">
      <c r="A258" s="91">
        <f t="shared" si="15"/>
        <v>40502.916666666664</v>
      </c>
      <c r="C258" s="69">
        <v>40502</v>
      </c>
      <c r="D258" s="70">
        <v>0.91666666666666663</v>
      </c>
      <c r="E258" s="71">
        <v>20.052111713508982</v>
      </c>
      <c r="F258" s="54">
        <f t="shared" si="16"/>
        <v>38.299533372802152</v>
      </c>
      <c r="G258" s="71">
        <v>30.377732389588836</v>
      </c>
      <c r="H258" s="54">
        <f t="shared" si="17"/>
        <v>58.021468864114674</v>
      </c>
      <c r="I258" s="71">
        <v>10.325620676079854</v>
      </c>
      <c r="J258" s="54">
        <f t="shared" si="18"/>
        <v>19.721935491312522</v>
      </c>
      <c r="K258" s="50"/>
      <c r="R258">
        <v>200</v>
      </c>
      <c r="S258">
        <v>40</v>
      </c>
      <c r="T258" s="9">
        <f t="shared" si="19"/>
        <v>50.175708972136704</v>
      </c>
    </row>
    <row r="259" spans="1:20">
      <c r="A259" s="91">
        <f t="shared" si="15"/>
        <v>40502.958333333336</v>
      </c>
      <c r="C259" s="69">
        <v>40502</v>
      </c>
      <c r="D259" s="70">
        <v>0.95833333333333337</v>
      </c>
      <c r="E259" s="71">
        <v>12.90852825722534</v>
      </c>
      <c r="F259" s="54">
        <f t="shared" si="16"/>
        <v>24.655288971300397</v>
      </c>
      <c r="G259" s="71">
        <v>20.327538029515381</v>
      </c>
      <c r="H259" s="54">
        <f t="shared" si="17"/>
        <v>38.825597636374376</v>
      </c>
      <c r="I259" s="71">
        <v>7.4190097722900381</v>
      </c>
      <c r="J259" s="54">
        <f t="shared" si="18"/>
        <v>14.170308665073971</v>
      </c>
      <c r="K259" s="50"/>
      <c r="R259">
        <v>200</v>
      </c>
      <c r="S259">
        <v>40</v>
      </c>
      <c r="T259" s="9">
        <f t="shared" si="19"/>
        <v>50.175708972136704</v>
      </c>
    </row>
    <row r="260" spans="1:20">
      <c r="A260" s="91">
        <f t="shared" si="15"/>
        <v>40503</v>
      </c>
      <c r="C260" s="69">
        <v>40502</v>
      </c>
      <c r="D260" s="70">
        <v>1</v>
      </c>
      <c r="E260" s="71">
        <v>10.418897405401465</v>
      </c>
      <c r="F260" s="54">
        <f t="shared" si="16"/>
        <v>19.900094044316798</v>
      </c>
      <c r="G260" s="71">
        <v>18.010872387246003</v>
      </c>
      <c r="H260" s="54">
        <f t="shared" si="17"/>
        <v>34.400766259639866</v>
      </c>
      <c r="I260" s="71">
        <v>7.5919749818445368</v>
      </c>
      <c r="J260" s="54">
        <f t="shared" si="18"/>
        <v>14.500672215323064</v>
      </c>
      <c r="K260" s="50"/>
      <c r="R260">
        <v>200</v>
      </c>
      <c r="S260">
        <v>40</v>
      </c>
      <c r="T260" s="9">
        <f t="shared" si="19"/>
        <v>50.175708972136704</v>
      </c>
    </row>
    <row r="261" spans="1:20">
      <c r="A261" s="91">
        <f t="shared" si="15"/>
        <v>40503.041666666664</v>
      </c>
      <c r="C261" s="69">
        <v>40503</v>
      </c>
      <c r="D261" s="70">
        <v>4.1666666666666664E-2</v>
      </c>
      <c r="E261" s="71">
        <v>10.857914377883441</v>
      </c>
      <c r="F261" s="54">
        <f t="shared" si="16"/>
        <v>20.738616461757371</v>
      </c>
      <c r="G261" s="71">
        <v>17.011727943448555</v>
      </c>
      <c r="H261" s="54">
        <f t="shared" si="17"/>
        <v>32.49240037198674</v>
      </c>
      <c r="I261" s="71">
        <v>6.1538135655651125</v>
      </c>
      <c r="J261" s="54">
        <f t="shared" si="18"/>
        <v>11.753783910229364</v>
      </c>
      <c r="K261" s="50"/>
      <c r="R261">
        <v>200</v>
      </c>
      <c r="S261">
        <v>40</v>
      </c>
      <c r="T261" s="9">
        <f t="shared" si="19"/>
        <v>50.175708972136704</v>
      </c>
    </row>
    <row r="262" spans="1:20">
      <c r="A262" s="91">
        <f t="shared" si="15"/>
        <v>40503.083333333336</v>
      </c>
      <c r="C262" s="69">
        <v>40503</v>
      </c>
      <c r="D262" s="70">
        <v>8.3333333333333329E-2</v>
      </c>
      <c r="E262" s="71">
        <v>7.8075613433530959</v>
      </c>
      <c r="F262" s="54">
        <f t="shared" si="16"/>
        <v>14.912442165804412</v>
      </c>
      <c r="G262" s="71">
        <v>12.443998917072806</v>
      </c>
      <c r="H262" s="54">
        <f t="shared" si="17"/>
        <v>23.768037931609058</v>
      </c>
      <c r="I262" s="71">
        <v>4.636437573719709</v>
      </c>
      <c r="J262" s="54">
        <f t="shared" si="18"/>
        <v>8.8555957658046438</v>
      </c>
      <c r="K262" s="50"/>
      <c r="R262">
        <v>200</v>
      </c>
      <c r="S262">
        <v>40</v>
      </c>
      <c r="T262" s="9">
        <f t="shared" si="19"/>
        <v>50.175708972136704</v>
      </c>
    </row>
    <row r="263" spans="1:20">
      <c r="A263" s="91">
        <f t="shared" si="15"/>
        <v>40503.125</v>
      </c>
      <c r="C263" s="69">
        <v>40503</v>
      </c>
      <c r="D263" s="70">
        <v>0.125</v>
      </c>
      <c r="E263" s="71">
        <v>7.1373003382321292</v>
      </c>
      <c r="F263" s="54">
        <f t="shared" si="16"/>
        <v>13.632243646023365</v>
      </c>
      <c r="G263" s="71">
        <v>12.485962868944299</v>
      </c>
      <c r="H263" s="54">
        <f t="shared" si="17"/>
        <v>23.84818907968361</v>
      </c>
      <c r="I263" s="71">
        <v>5.3486625307121702</v>
      </c>
      <c r="J263" s="54">
        <f t="shared" si="18"/>
        <v>10.215945433660245</v>
      </c>
      <c r="K263" s="50"/>
      <c r="R263">
        <v>200</v>
      </c>
      <c r="S263">
        <v>40</v>
      </c>
      <c r="T263" s="9">
        <f t="shared" si="19"/>
        <v>50.175708972136704</v>
      </c>
    </row>
    <row r="264" spans="1:20">
      <c r="A264" s="91">
        <f t="shared" si="15"/>
        <v>40503.166666666664</v>
      </c>
      <c r="C264" s="69">
        <v>40503</v>
      </c>
      <c r="D264" s="70">
        <v>0.16666666666666666</v>
      </c>
      <c r="E264" s="71">
        <v>8.5466673449775534</v>
      </c>
      <c r="F264" s="54">
        <f t="shared" si="16"/>
        <v>16.324134628907128</v>
      </c>
      <c r="G264" s="71">
        <v>13.419394705188244</v>
      </c>
      <c r="H264" s="54">
        <f t="shared" si="17"/>
        <v>25.631043886909545</v>
      </c>
      <c r="I264" s="71">
        <v>4.8727273602106917</v>
      </c>
      <c r="J264" s="54">
        <f t="shared" si="18"/>
        <v>9.3069092580024204</v>
      </c>
      <c r="K264" s="50"/>
      <c r="R264">
        <v>200</v>
      </c>
      <c r="S264">
        <v>40</v>
      </c>
      <c r="T264" s="9">
        <f t="shared" si="19"/>
        <v>50.175708972136704</v>
      </c>
    </row>
    <row r="265" spans="1:20">
      <c r="A265" s="91">
        <f t="shared" si="15"/>
        <v>40503.208333333336</v>
      </c>
      <c r="C265" s="69">
        <v>40503</v>
      </c>
      <c r="D265" s="70">
        <v>0.20833333333333334</v>
      </c>
      <c r="E265" s="71">
        <v>7.5265215976756057</v>
      </c>
      <c r="F265" s="54">
        <f t="shared" si="16"/>
        <v>14.375656251560406</v>
      </c>
      <c r="G265" s="71">
        <v>12.881143654410772</v>
      </c>
      <c r="H265" s="54">
        <f t="shared" si="17"/>
        <v>24.602984379924575</v>
      </c>
      <c r="I265" s="71">
        <v>5.3546220567351668</v>
      </c>
      <c r="J265" s="54">
        <f t="shared" si="18"/>
        <v>10.227328128364167</v>
      </c>
      <c r="K265" s="50"/>
      <c r="R265">
        <v>200</v>
      </c>
      <c r="S265">
        <v>40</v>
      </c>
      <c r="T265" s="9">
        <f t="shared" si="19"/>
        <v>50.175708972136704</v>
      </c>
    </row>
    <row r="266" spans="1:20">
      <c r="A266" s="91">
        <f t="shared" si="15"/>
        <v>40503.25</v>
      </c>
      <c r="C266" s="69">
        <v>40503</v>
      </c>
      <c r="D266" s="70">
        <v>0.25</v>
      </c>
      <c r="E266" s="71">
        <v>13.747381284218775</v>
      </c>
      <c r="F266" s="54">
        <f t="shared" si="16"/>
        <v>26.257498252857861</v>
      </c>
      <c r="G266" s="71">
        <v>22.900483145242703</v>
      </c>
      <c r="H266" s="54">
        <f t="shared" si="17"/>
        <v>43.739922807413564</v>
      </c>
      <c r="I266" s="71">
        <v>9.1531018610239254</v>
      </c>
      <c r="J266" s="54">
        <f t="shared" si="18"/>
        <v>17.482424554555696</v>
      </c>
      <c r="K266" s="50"/>
      <c r="R266">
        <v>200</v>
      </c>
      <c r="S266">
        <v>40</v>
      </c>
      <c r="T266" s="9">
        <f t="shared" si="19"/>
        <v>50.175708972136704</v>
      </c>
    </row>
    <row r="267" spans="1:20">
      <c r="A267" s="91">
        <f t="shared" ref="A267:A330" si="20">C267+D267</f>
        <v>40503.291666666664</v>
      </c>
      <c r="C267" s="69">
        <v>40503</v>
      </c>
      <c r="D267" s="70">
        <v>0.29166666666666669</v>
      </c>
      <c r="E267" s="71">
        <v>24.21361286617222</v>
      </c>
      <c r="F267" s="54">
        <f t="shared" si="16"/>
        <v>46.248000574388939</v>
      </c>
      <c r="G267" s="71">
        <v>41.399949081670648</v>
      </c>
      <c r="H267" s="54">
        <f t="shared" si="17"/>
        <v>79.073902745990935</v>
      </c>
      <c r="I267" s="71">
        <v>17.186336215498422</v>
      </c>
      <c r="J267" s="54">
        <f t="shared" si="18"/>
        <v>32.825902171601982</v>
      </c>
      <c r="K267" s="50"/>
      <c r="R267">
        <v>200</v>
      </c>
      <c r="S267">
        <v>40</v>
      </c>
      <c r="T267" s="9">
        <f t="shared" si="19"/>
        <v>50.175708972136704</v>
      </c>
    </row>
    <row r="268" spans="1:20">
      <c r="A268" s="91">
        <f t="shared" si="20"/>
        <v>40503.333333333336</v>
      </c>
      <c r="C268" s="69">
        <v>40503</v>
      </c>
      <c r="D268" s="70">
        <v>0.33333333333333331</v>
      </c>
      <c r="E268" s="71">
        <v>17.555519877401068</v>
      </c>
      <c r="F268" s="54">
        <f t="shared" ref="F268:F331" si="21">E268*1.91</f>
        <v>33.531042965836036</v>
      </c>
      <c r="G268" s="71">
        <v>30.542954284459256</v>
      </c>
      <c r="H268" s="54">
        <f t="shared" ref="H268:H331" si="22">G268*1.91</f>
        <v>58.337042683317179</v>
      </c>
      <c r="I268" s="71">
        <v>12.987434407058188</v>
      </c>
      <c r="J268" s="54">
        <f t="shared" ref="J268:J331" si="23">I268*1.91</f>
        <v>24.805999717481139</v>
      </c>
      <c r="K268" s="50"/>
      <c r="R268">
        <v>200</v>
      </c>
      <c r="S268">
        <v>40</v>
      </c>
      <c r="T268" s="9">
        <f t="shared" ref="T268:T331" si="24">AVERAGE($J$10:$J$1244)</f>
        <v>50.175708972136704</v>
      </c>
    </row>
    <row r="269" spans="1:20">
      <c r="A269" s="91">
        <f t="shared" si="20"/>
        <v>40503.375</v>
      </c>
      <c r="C269" s="69">
        <v>40503</v>
      </c>
      <c r="D269" s="70">
        <v>0.375</v>
      </c>
      <c r="E269" s="71">
        <v>23.056068408629773</v>
      </c>
      <c r="F269" s="54">
        <f t="shared" si="21"/>
        <v>44.037090660482868</v>
      </c>
      <c r="G269" s="71">
        <v>39.318538357136745</v>
      </c>
      <c r="H269" s="54">
        <f t="shared" si="22"/>
        <v>75.098408262131187</v>
      </c>
      <c r="I269" s="71">
        <v>16.262469948506968</v>
      </c>
      <c r="J269" s="54">
        <f t="shared" si="23"/>
        <v>31.061317601648309</v>
      </c>
      <c r="K269" s="50"/>
      <c r="R269">
        <v>200</v>
      </c>
      <c r="S269">
        <v>40</v>
      </c>
      <c r="T269" s="9">
        <f t="shared" si="24"/>
        <v>50.175708972136704</v>
      </c>
    </row>
    <row r="270" spans="1:20">
      <c r="A270" s="91">
        <f t="shared" si="20"/>
        <v>40503.416666666664</v>
      </c>
      <c r="C270" s="69">
        <v>40503</v>
      </c>
      <c r="D270" s="70">
        <v>0.41666666666666669</v>
      </c>
      <c r="E270" s="71">
        <v>31.240953747308829</v>
      </c>
      <c r="F270" s="54">
        <f t="shared" si="21"/>
        <v>59.670221657359861</v>
      </c>
      <c r="G270" s="71">
        <v>53.035550293858947</v>
      </c>
      <c r="H270" s="54">
        <f t="shared" si="22"/>
        <v>101.29790106127058</v>
      </c>
      <c r="I270" s="71">
        <v>21.794596546550117</v>
      </c>
      <c r="J270" s="54">
        <f t="shared" si="23"/>
        <v>41.627679403910726</v>
      </c>
      <c r="K270" s="50"/>
      <c r="R270">
        <v>200</v>
      </c>
      <c r="S270">
        <v>40</v>
      </c>
      <c r="T270" s="9">
        <f t="shared" si="24"/>
        <v>50.175708972136704</v>
      </c>
    </row>
    <row r="271" spans="1:20">
      <c r="A271" s="91">
        <f t="shared" si="20"/>
        <v>40503.458333333336</v>
      </c>
      <c r="C271" s="69">
        <v>40503</v>
      </c>
      <c r="D271" s="70">
        <v>0.45833333333333331</v>
      </c>
      <c r="E271" s="71">
        <v>34.597170050252146</v>
      </c>
      <c r="F271" s="54">
        <f t="shared" si="21"/>
        <v>66.080594795981597</v>
      </c>
      <c r="G271" s="71">
        <v>55.678047448056283</v>
      </c>
      <c r="H271" s="54">
        <f t="shared" si="22"/>
        <v>106.3450706257875</v>
      </c>
      <c r="I271" s="71">
        <v>21.080877397804137</v>
      </c>
      <c r="J271" s="54">
        <f t="shared" si="23"/>
        <v>40.264475829805903</v>
      </c>
      <c r="K271" s="50"/>
      <c r="R271">
        <v>200</v>
      </c>
      <c r="S271">
        <v>40</v>
      </c>
      <c r="T271" s="9">
        <f t="shared" si="24"/>
        <v>50.175708972136704</v>
      </c>
    </row>
    <row r="272" spans="1:20">
      <c r="A272" s="91">
        <f t="shared" si="20"/>
        <v>40503.5</v>
      </c>
      <c r="C272" s="69">
        <v>40503</v>
      </c>
      <c r="D272" s="70">
        <v>0.5</v>
      </c>
      <c r="E272" s="71">
        <v>26.445881808830578</v>
      </c>
      <c r="F272" s="54">
        <f t="shared" si="21"/>
        <v>50.511634254866401</v>
      </c>
      <c r="G272" s="71">
        <v>44.577959455218419</v>
      </c>
      <c r="H272" s="54">
        <f t="shared" si="22"/>
        <v>85.143902559467179</v>
      </c>
      <c r="I272" s="71">
        <v>18.132077646387835</v>
      </c>
      <c r="J272" s="54">
        <f t="shared" si="23"/>
        <v>34.632268304600764</v>
      </c>
      <c r="K272" s="50"/>
      <c r="R272">
        <v>200</v>
      </c>
      <c r="S272">
        <v>40</v>
      </c>
      <c r="T272" s="9">
        <f t="shared" si="24"/>
        <v>50.175708972136704</v>
      </c>
    </row>
    <row r="273" spans="1:20">
      <c r="A273" s="91">
        <f t="shared" si="20"/>
        <v>40503.541666666664</v>
      </c>
      <c r="C273" s="69">
        <v>40503</v>
      </c>
      <c r="D273" s="70">
        <v>0.54166666666666663</v>
      </c>
      <c r="E273" s="71">
        <v>27.182059074954527</v>
      </c>
      <c r="F273" s="54">
        <f t="shared" si="21"/>
        <v>51.917732833163143</v>
      </c>
      <c r="G273" s="71">
        <v>46.097715807891312</v>
      </c>
      <c r="H273" s="54">
        <f t="shared" si="22"/>
        <v>88.046637193072399</v>
      </c>
      <c r="I273" s="71">
        <v>18.915656732936785</v>
      </c>
      <c r="J273" s="54">
        <f t="shared" si="23"/>
        <v>36.128904359909257</v>
      </c>
      <c r="K273" s="50"/>
      <c r="R273">
        <v>200</v>
      </c>
      <c r="S273">
        <v>40</v>
      </c>
      <c r="T273" s="9">
        <f t="shared" si="24"/>
        <v>50.175708972136704</v>
      </c>
    </row>
    <row r="274" spans="1:20">
      <c r="A274" s="91">
        <f t="shared" si="20"/>
        <v>40503.583333333336</v>
      </c>
      <c r="C274" s="69">
        <v>40503</v>
      </c>
      <c r="D274" s="70">
        <v>0.58333333333333337</v>
      </c>
      <c r="E274" s="71">
        <v>29.486154242985904</v>
      </c>
      <c r="F274" s="54">
        <f t="shared" si="21"/>
        <v>56.318554604103078</v>
      </c>
      <c r="G274" s="71">
        <v>50.868558859697032</v>
      </c>
      <c r="H274" s="54">
        <f t="shared" si="22"/>
        <v>97.158947422021328</v>
      </c>
      <c r="I274" s="71">
        <v>21.382404616711128</v>
      </c>
      <c r="J274" s="54">
        <f t="shared" si="23"/>
        <v>40.84039281791825</v>
      </c>
      <c r="K274" s="50"/>
      <c r="R274">
        <v>200</v>
      </c>
      <c r="S274">
        <v>40</v>
      </c>
      <c r="T274" s="9">
        <f t="shared" si="24"/>
        <v>50.175708972136704</v>
      </c>
    </row>
    <row r="275" spans="1:20">
      <c r="A275" s="91">
        <f t="shared" si="20"/>
        <v>40503.625</v>
      </c>
      <c r="C275" s="69">
        <v>40503</v>
      </c>
      <c r="D275" s="70">
        <v>0.625</v>
      </c>
      <c r="E275" s="71">
        <v>34.873824113184099</v>
      </c>
      <c r="F275" s="54">
        <f t="shared" si="21"/>
        <v>66.609004056181632</v>
      </c>
      <c r="G275" s="71">
        <v>55.238252541519756</v>
      </c>
      <c r="H275" s="54">
        <f t="shared" si="22"/>
        <v>105.50506235430274</v>
      </c>
      <c r="I275" s="71">
        <v>20.364428428335657</v>
      </c>
      <c r="J275" s="54">
        <f t="shared" si="23"/>
        <v>38.896058298121105</v>
      </c>
      <c r="K275" s="50"/>
      <c r="R275">
        <v>200</v>
      </c>
      <c r="S275">
        <v>40</v>
      </c>
      <c r="T275" s="9">
        <f t="shared" si="24"/>
        <v>50.175708972136704</v>
      </c>
    </row>
    <row r="276" spans="1:20">
      <c r="A276" s="91">
        <f t="shared" si="20"/>
        <v>40503.666666666664</v>
      </c>
      <c r="C276" s="69">
        <v>40503</v>
      </c>
      <c r="D276" s="70">
        <v>0.66666666666666663</v>
      </c>
      <c r="E276" s="71">
        <v>41.710065059532717</v>
      </c>
      <c r="F276" s="54">
        <f t="shared" si="21"/>
        <v>79.666224263707491</v>
      </c>
      <c r="G276" s="71">
        <v>68.036412009462495</v>
      </c>
      <c r="H276" s="54">
        <f t="shared" si="22"/>
        <v>129.94954693807335</v>
      </c>
      <c r="I276" s="71">
        <v>26.326346949929771</v>
      </c>
      <c r="J276" s="54">
        <f t="shared" si="23"/>
        <v>50.283322674365863</v>
      </c>
      <c r="K276" s="50"/>
      <c r="R276">
        <v>200</v>
      </c>
      <c r="S276">
        <v>40</v>
      </c>
      <c r="T276" s="9">
        <f t="shared" si="24"/>
        <v>50.175708972136704</v>
      </c>
    </row>
    <row r="277" spans="1:20">
      <c r="A277" s="91">
        <f t="shared" si="20"/>
        <v>40503.708333333336</v>
      </c>
      <c r="C277" s="69">
        <v>40503</v>
      </c>
      <c r="D277" s="70">
        <v>0.70833333333333337</v>
      </c>
      <c r="E277" s="71">
        <v>39.387019992568341</v>
      </c>
      <c r="F277" s="54">
        <f t="shared" si="21"/>
        <v>75.229208185805533</v>
      </c>
      <c r="G277" s="71">
        <v>60.865607779992402</v>
      </c>
      <c r="H277" s="54">
        <f t="shared" si="22"/>
        <v>116.25331085978549</v>
      </c>
      <c r="I277" s="71">
        <v>21.478587787424061</v>
      </c>
      <c r="J277" s="54">
        <f t="shared" si="23"/>
        <v>41.024102673979954</v>
      </c>
      <c r="K277" s="50"/>
      <c r="R277">
        <v>200</v>
      </c>
      <c r="S277">
        <v>40</v>
      </c>
      <c r="T277" s="9">
        <f t="shared" si="24"/>
        <v>50.175708972136704</v>
      </c>
    </row>
    <row r="278" spans="1:20">
      <c r="A278" s="91">
        <f t="shared" si="20"/>
        <v>40503.75</v>
      </c>
      <c r="C278" s="69">
        <v>40503</v>
      </c>
      <c r="D278" s="70">
        <v>0.75</v>
      </c>
      <c r="E278" s="71">
        <v>28.890150166242407</v>
      </c>
      <c r="F278" s="54">
        <f t="shared" si="21"/>
        <v>55.180186817522994</v>
      </c>
      <c r="G278" s="71">
        <v>48.00003995120165</v>
      </c>
      <c r="H278" s="54">
        <f t="shared" si="22"/>
        <v>91.680076306795144</v>
      </c>
      <c r="I278" s="71">
        <v>19.109889784959243</v>
      </c>
      <c r="J278" s="54">
        <f t="shared" si="23"/>
        <v>36.499889489272157</v>
      </c>
      <c r="K278" s="50"/>
      <c r="R278">
        <v>200</v>
      </c>
      <c r="S278">
        <v>40</v>
      </c>
      <c r="T278" s="9">
        <f t="shared" si="24"/>
        <v>50.175708972136704</v>
      </c>
    </row>
    <row r="279" spans="1:20">
      <c r="A279" s="91">
        <f t="shared" si="20"/>
        <v>40503.791666666664</v>
      </c>
      <c r="C279" s="69">
        <v>40503</v>
      </c>
      <c r="D279" s="70">
        <v>0.79166666666666663</v>
      </c>
      <c r="E279" s="71">
        <v>29.469860449837867</v>
      </c>
      <c r="F279" s="54">
        <f t="shared" si="21"/>
        <v>56.287433459190325</v>
      </c>
      <c r="G279" s="71">
        <v>50.300967828692002</v>
      </c>
      <c r="H279" s="54">
        <f t="shared" si="22"/>
        <v>96.074848552801726</v>
      </c>
      <c r="I279" s="71">
        <v>20.831107378854128</v>
      </c>
      <c r="J279" s="54">
        <f t="shared" si="23"/>
        <v>39.787415093611379</v>
      </c>
      <c r="K279" s="50"/>
      <c r="R279">
        <v>200</v>
      </c>
      <c r="S279">
        <v>40</v>
      </c>
      <c r="T279" s="9">
        <f t="shared" si="24"/>
        <v>50.175708972136704</v>
      </c>
    </row>
    <row r="280" spans="1:20">
      <c r="A280" s="91">
        <f t="shared" si="20"/>
        <v>40503.833333333336</v>
      </c>
      <c r="C280" s="69">
        <v>40503</v>
      </c>
      <c r="D280" s="70">
        <v>0.83333333333333337</v>
      </c>
      <c r="E280" s="71">
        <v>29.273138476039374</v>
      </c>
      <c r="F280" s="54">
        <f t="shared" si="21"/>
        <v>55.911694489235202</v>
      </c>
      <c r="G280" s="71">
        <v>50.625573772875967</v>
      </c>
      <c r="H280" s="54">
        <f t="shared" si="22"/>
        <v>96.694845906193095</v>
      </c>
      <c r="I280" s="71">
        <v>21.352435296836596</v>
      </c>
      <c r="J280" s="54">
        <f t="shared" si="23"/>
        <v>40.783151416957899</v>
      </c>
      <c r="K280" s="50"/>
      <c r="R280">
        <v>200</v>
      </c>
      <c r="S280">
        <v>40</v>
      </c>
      <c r="T280" s="9">
        <f t="shared" si="24"/>
        <v>50.175708972136704</v>
      </c>
    </row>
    <row r="281" spans="1:20">
      <c r="A281" s="91">
        <f t="shared" si="20"/>
        <v>40503.875</v>
      </c>
      <c r="C281" s="69">
        <v>40503</v>
      </c>
      <c r="D281" s="70">
        <v>0.875</v>
      </c>
      <c r="E281" s="71">
        <v>21.285160603525313</v>
      </c>
      <c r="F281" s="54">
        <f t="shared" si="21"/>
        <v>40.654656752733345</v>
      </c>
      <c r="G281" s="71">
        <v>39.969115734823106</v>
      </c>
      <c r="H281" s="54">
        <f t="shared" si="22"/>
        <v>76.341011053512133</v>
      </c>
      <c r="I281" s="71">
        <v>18.683955131297786</v>
      </c>
      <c r="J281" s="54">
        <f t="shared" si="23"/>
        <v>35.686354300778767</v>
      </c>
      <c r="K281" s="50"/>
      <c r="R281">
        <v>200</v>
      </c>
      <c r="S281">
        <v>40</v>
      </c>
      <c r="T281" s="9">
        <f t="shared" si="24"/>
        <v>50.175708972136704</v>
      </c>
    </row>
    <row r="282" spans="1:20">
      <c r="A282" s="91">
        <f t="shared" si="20"/>
        <v>40503.916666666664</v>
      </c>
      <c r="C282" s="69">
        <v>40503</v>
      </c>
      <c r="D282" s="70">
        <v>0.91666666666666663</v>
      </c>
      <c r="E282" s="71">
        <v>23.593915459632182</v>
      </c>
      <c r="F282" s="54">
        <f t="shared" si="21"/>
        <v>45.064378527897468</v>
      </c>
      <c r="G282" s="71">
        <v>42.190503128427949</v>
      </c>
      <c r="H282" s="54">
        <f t="shared" si="22"/>
        <v>80.583860975297384</v>
      </c>
      <c r="I282" s="71">
        <v>18.596587668795774</v>
      </c>
      <c r="J282" s="54">
        <f t="shared" si="23"/>
        <v>35.519482447399923</v>
      </c>
      <c r="K282" s="50"/>
      <c r="R282">
        <v>200</v>
      </c>
      <c r="S282">
        <v>40</v>
      </c>
      <c r="T282" s="9">
        <f t="shared" si="24"/>
        <v>50.175708972136704</v>
      </c>
    </row>
    <row r="283" spans="1:20">
      <c r="A283" s="91">
        <f t="shared" si="20"/>
        <v>40503.958333333336</v>
      </c>
      <c r="C283" s="69">
        <v>40503</v>
      </c>
      <c r="D283" s="70">
        <v>0.95833333333333337</v>
      </c>
      <c r="E283" s="71">
        <v>19.959585270407882</v>
      </c>
      <c r="F283" s="54">
        <f t="shared" si="21"/>
        <v>38.12280786647905</v>
      </c>
      <c r="G283" s="71">
        <v>34.548832450824911</v>
      </c>
      <c r="H283" s="54">
        <f t="shared" si="22"/>
        <v>65.988269981075575</v>
      </c>
      <c r="I283" s="71">
        <v>14.589247180417029</v>
      </c>
      <c r="J283" s="54">
        <f t="shared" si="23"/>
        <v>27.865462114596525</v>
      </c>
      <c r="K283" s="50"/>
      <c r="R283">
        <v>200</v>
      </c>
      <c r="S283">
        <v>40</v>
      </c>
      <c r="T283" s="9">
        <f t="shared" si="24"/>
        <v>50.175708972136704</v>
      </c>
    </row>
    <row r="284" spans="1:20">
      <c r="A284" s="91">
        <f t="shared" si="20"/>
        <v>40504</v>
      </c>
      <c r="C284" s="69">
        <v>40503</v>
      </c>
      <c r="D284" s="70">
        <v>1</v>
      </c>
      <c r="E284" s="71">
        <v>18.81308150457744</v>
      </c>
      <c r="F284" s="54">
        <f t="shared" si="21"/>
        <v>35.932985673742905</v>
      </c>
      <c r="G284" s="71">
        <v>31.917176180486564</v>
      </c>
      <c r="H284" s="54">
        <f t="shared" si="22"/>
        <v>60.961806504729331</v>
      </c>
      <c r="I284" s="71">
        <v>13.104094675909124</v>
      </c>
      <c r="J284" s="54">
        <f t="shared" si="23"/>
        <v>25.028820830986426</v>
      </c>
      <c r="K284" s="50"/>
      <c r="R284">
        <v>200</v>
      </c>
      <c r="S284">
        <v>40</v>
      </c>
      <c r="T284" s="9">
        <f t="shared" si="24"/>
        <v>50.175708972136704</v>
      </c>
    </row>
    <row r="285" spans="1:20">
      <c r="A285" s="91">
        <f t="shared" si="20"/>
        <v>40504.041666666664</v>
      </c>
      <c r="C285" s="69">
        <v>40504</v>
      </c>
      <c r="D285" s="70">
        <v>4.1666666666666664E-2</v>
      </c>
      <c r="E285" s="71">
        <v>15.536232243322623</v>
      </c>
      <c r="F285" s="54">
        <f t="shared" si="21"/>
        <v>29.674203584746209</v>
      </c>
      <c r="G285" s="71">
        <v>28.830433752293743</v>
      </c>
      <c r="H285" s="54">
        <f t="shared" si="22"/>
        <v>55.066128466881047</v>
      </c>
      <c r="I285" s="71">
        <v>13.294201508971124</v>
      </c>
      <c r="J285" s="54">
        <f t="shared" si="23"/>
        <v>25.391924882134845</v>
      </c>
      <c r="K285" s="50"/>
      <c r="R285">
        <v>200</v>
      </c>
      <c r="S285">
        <v>40</v>
      </c>
      <c r="T285" s="9">
        <f t="shared" si="24"/>
        <v>50.175708972136704</v>
      </c>
    </row>
    <row r="286" spans="1:20">
      <c r="A286" s="91">
        <f t="shared" si="20"/>
        <v>40504.083333333336</v>
      </c>
      <c r="C286" s="69">
        <v>40504</v>
      </c>
      <c r="D286" s="70">
        <v>8.3333333333333329E-2</v>
      </c>
      <c r="E286" s="71">
        <v>15.000103417795149</v>
      </c>
      <c r="F286" s="54">
        <f t="shared" si="21"/>
        <v>28.650197527988734</v>
      </c>
      <c r="G286" s="71">
        <v>26.858663813708358</v>
      </c>
      <c r="H286" s="54">
        <f t="shared" si="22"/>
        <v>51.300047884182959</v>
      </c>
      <c r="I286" s="71">
        <v>11.858560395913209</v>
      </c>
      <c r="J286" s="54">
        <f t="shared" si="23"/>
        <v>22.649850356194229</v>
      </c>
      <c r="K286" s="50"/>
      <c r="R286">
        <v>200</v>
      </c>
      <c r="S286">
        <v>40</v>
      </c>
      <c r="T286" s="9">
        <f t="shared" si="24"/>
        <v>50.175708972136704</v>
      </c>
    </row>
    <row r="287" spans="1:20">
      <c r="A287" s="91">
        <f t="shared" si="20"/>
        <v>40504.125</v>
      </c>
      <c r="C287" s="69">
        <v>40504</v>
      </c>
      <c r="D287" s="70">
        <v>0.125</v>
      </c>
      <c r="E287" s="71">
        <v>18.814106242888428</v>
      </c>
      <c r="F287" s="54">
        <f t="shared" si="21"/>
        <v>35.9349429239169</v>
      </c>
      <c r="G287" s="71">
        <v>34.365517196224388</v>
      </c>
      <c r="H287" s="54">
        <f t="shared" si="22"/>
        <v>65.638137844788574</v>
      </c>
      <c r="I287" s="71">
        <v>15.551410953335964</v>
      </c>
      <c r="J287" s="54">
        <f t="shared" si="23"/>
        <v>29.703194920871688</v>
      </c>
      <c r="K287" s="50"/>
      <c r="R287">
        <v>200</v>
      </c>
      <c r="S287">
        <v>40</v>
      </c>
      <c r="T287" s="9">
        <f t="shared" si="24"/>
        <v>50.175708972136704</v>
      </c>
    </row>
    <row r="288" spans="1:20">
      <c r="A288" s="91">
        <f t="shared" si="20"/>
        <v>40504.166666666664</v>
      </c>
      <c r="C288" s="69">
        <v>40504</v>
      </c>
      <c r="D288" s="70">
        <v>0.16666666666666666</v>
      </c>
      <c r="E288" s="71">
        <v>13.863436481713208</v>
      </c>
      <c r="F288" s="54">
        <f t="shared" si="21"/>
        <v>26.479163680072226</v>
      </c>
      <c r="G288" s="71">
        <v>24.799187032646472</v>
      </c>
      <c r="H288" s="54">
        <f t="shared" si="22"/>
        <v>47.366447232354759</v>
      </c>
      <c r="I288" s="71">
        <v>10.935750550933268</v>
      </c>
      <c r="J288" s="54">
        <f t="shared" si="23"/>
        <v>20.88728355228254</v>
      </c>
      <c r="K288" s="50"/>
      <c r="R288">
        <v>200</v>
      </c>
      <c r="S288">
        <v>40</v>
      </c>
      <c r="T288" s="9">
        <f t="shared" si="24"/>
        <v>50.175708972136704</v>
      </c>
    </row>
    <row r="289" spans="1:20">
      <c r="A289" s="91">
        <f t="shared" si="20"/>
        <v>40504.208333333336</v>
      </c>
      <c r="C289" s="69">
        <v>40504</v>
      </c>
      <c r="D289" s="70">
        <v>0.20833333333333334</v>
      </c>
      <c r="E289" s="71">
        <v>26.753942790540464</v>
      </c>
      <c r="F289" s="54">
        <f t="shared" si="21"/>
        <v>51.100030729932286</v>
      </c>
      <c r="G289" s="71">
        <v>44.431054438276256</v>
      </c>
      <c r="H289" s="54">
        <f t="shared" si="22"/>
        <v>84.863313977107651</v>
      </c>
      <c r="I289" s="71">
        <v>17.677111647735792</v>
      </c>
      <c r="J289" s="54">
        <f t="shared" si="23"/>
        <v>33.763283247175359</v>
      </c>
      <c r="K289" s="50"/>
      <c r="R289">
        <v>200</v>
      </c>
      <c r="S289">
        <v>40</v>
      </c>
      <c r="T289" s="9">
        <f t="shared" si="24"/>
        <v>50.175708972136704</v>
      </c>
    </row>
    <row r="290" spans="1:20">
      <c r="A290" s="91">
        <f t="shared" si="20"/>
        <v>40504.25</v>
      </c>
      <c r="C290" s="69">
        <v>40504</v>
      </c>
      <c r="D290" s="70">
        <v>0.25</v>
      </c>
      <c r="E290" s="71">
        <v>38.86009712716826</v>
      </c>
      <c r="F290" s="54">
        <f t="shared" si="21"/>
        <v>74.222785512891377</v>
      </c>
      <c r="G290" s="71">
        <v>58.719566300913357</v>
      </c>
      <c r="H290" s="54">
        <f t="shared" si="22"/>
        <v>112.15437163474451</v>
      </c>
      <c r="I290" s="71">
        <v>19.859469173745097</v>
      </c>
      <c r="J290" s="54">
        <f t="shared" si="23"/>
        <v>37.931586121853137</v>
      </c>
      <c r="K290" s="50"/>
      <c r="R290">
        <v>200</v>
      </c>
      <c r="S290">
        <v>40</v>
      </c>
      <c r="T290" s="9">
        <f t="shared" si="24"/>
        <v>50.175708972136704</v>
      </c>
    </row>
    <row r="291" spans="1:20">
      <c r="A291" s="91">
        <f t="shared" si="20"/>
        <v>40504.291666666664</v>
      </c>
      <c r="C291" s="69">
        <v>40504</v>
      </c>
      <c r="D291" s="70">
        <v>0.29166666666666669</v>
      </c>
      <c r="E291" s="71">
        <v>88.401288084202889</v>
      </c>
      <c r="F291" s="54">
        <f t="shared" si="21"/>
        <v>168.84646024082753</v>
      </c>
      <c r="G291" s="71">
        <v>122.36717426961738</v>
      </c>
      <c r="H291" s="54">
        <f t="shared" si="22"/>
        <v>233.7213028549692</v>
      </c>
      <c r="I291" s="71">
        <v>33.965886185414497</v>
      </c>
      <c r="J291" s="54">
        <f t="shared" si="23"/>
        <v>64.874842614141684</v>
      </c>
      <c r="K291" s="50"/>
      <c r="R291">
        <v>200</v>
      </c>
      <c r="S291">
        <v>40</v>
      </c>
      <c r="T291" s="9">
        <f t="shared" si="24"/>
        <v>50.175708972136704</v>
      </c>
    </row>
    <row r="292" spans="1:20">
      <c r="A292" s="91">
        <f t="shared" si="20"/>
        <v>40504.333333333336</v>
      </c>
      <c r="C292" s="69">
        <v>40504</v>
      </c>
      <c r="D292" s="70">
        <v>0.33333333333333331</v>
      </c>
      <c r="E292" s="71">
        <v>125.69996241685271</v>
      </c>
      <c r="F292" s="54">
        <f t="shared" si="21"/>
        <v>240.08692821618868</v>
      </c>
      <c r="G292" s="71">
        <v>175.83264959584901</v>
      </c>
      <c r="H292" s="54">
        <f t="shared" si="22"/>
        <v>335.84036072807157</v>
      </c>
      <c r="I292" s="71">
        <v>50.132687178996306</v>
      </c>
      <c r="J292" s="54">
        <f t="shared" si="23"/>
        <v>95.753432511882934</v>
      </c>
      <c r="K292" s="50"/>
      <c r="R292">
        <v>200</v>
      </c>
      <c r="S292">
        <v>40</v>
      </c>
      <c r="T292" s="9">
        <f t="shared" si="24"/>
        <v>50.175708972136704</v>
      </c>
    </row>
    <row r="293" spans="1:20">
      <c r="A293" s="91">
        <f t="shared" si="20"/>
        <v>40504.375</v>
      </c>
      <c r="C293" s="69">
        <v>40504</v>
      </c>
      <c r="D293" s="70">
        <v>0.375</v>
      </c>
      <c r="E293" s="71">
        <v>87.065310893161936</v>
      </c>
      <c r="F293" s="54">
        <f t="shared" si="21"/>
        <v>166.29474380593928</v>
      </c>
      <c r="G293" s="71">
        <v>120.71826256553743</v>
      </c>
      <c r="H293" s="54">
        <f t="shared" si="22"/>
        <v>230.57188150017649</v>
      </c>
      <c r="I293" s="71">
        <v>33.652951672375494</v>
      </c>
      <c r="J293" s="54">
        <f t="shared" si="23"/>
        <v>64.277137694237197</v>
      </c>
      <c r="K293" s="50"/>
      <c r="R293">
        <v>200</v>
      </c>
      <c r="S293">
        <v>40</v>
      </c>
      <c r="T293" s="9">
        <f t="shared" si="24"/>
        <v>50.175708972136704</v>
      </c>
    </row>
    <row r="294" spans="1:20">
      <c r="A294" s="91">
        <f t="shared" si="20"/>
        <v>40504.416666666664</v>
      </c>
      <c r="C294" s="69">
        <v>40504</v>
      </c>
      <c r="D294" s="70">
        <v>0.41666666666666669</v>
      </c>
      <c r="E294" s="71">
        <v>58.89650909065206</v>
      </c>
      <c r="F294" s="54">
        <f t="shared" si="21"/>
        <v>112.49233236314544</v>
      </c>
      <c r="G294" s="71">
        <v>86.831244690672037</v>
      </c>
      <c r="H294" s="54">
        <f t="shared" si="22"/>
        <v>165.84767735918359</v>
      </c>
      <c r="I294" s="71">
        <v>27.934735600019977</v>
      </c>
      <c r="J294" s="54">
        <f t="shared" si="23"/>
        <v>53.355344996038156</v>
      </c>
      <c r="K294" s="50"/>
      <c r="R294">
        <v>200</v>
      </c>
      <c r="S294">
        <v>40</v>
      </c>
      <c r="T294" s="9">
        <f t="shared" si="24"/>
        <v>50.175708972136704</v>
      </c>
    </row>
    <row r="295" spans="1:20">
      <c r="A295" s="91">
        <f t="shared" si="20"/>
        <v>40504.458333333336</v>
      </c>
      <c r="C295" s="69">
        <v>40504</v>
      </c>
      <c r="D295" s="70">
        <v>0.45833333333333331</v>
      </c>
      <c r="E295" s="71">
        <v>53.01101942850589</v>
      </c>
      <c r="F295" s="54">
        <f t="shared" si="21"/>
        <v>101.25104710844624</v>
      </c>
      <c r="G295" s="71">
        <v>76.534051692796169</v>
      </c>
      <c r="H295" s="54">
        <f t="shared" si="22"/>
        <v>146.18003873324068</v>
      </c>
      <c r="I295" s="71">
        <v>23.523032264290269</v>
      </c>
      <c r="J295" s="54">
        <f t="shared" si="23"/>
        <v>44.928991624794413</v>
      </c>
      <c r="K295" s="50"/>
      <c r="R295">
        <v>200</v>
      </c>
      <c r="S295">
        <v>40</v>
      </c>
      <c r="T295" s="9">
        <f t="shared" si="24"/>
        <v>50.175708972136704</v>
      </c>
    </row>
    <row r="296" spans="1:20">
      <c r="A296" s="91">
        <f t="shared" si="20"/>
        <v>40504.5</v>
      </c>
      <c r="C296" s="69">
        <v>40504</v>
      </c>
      <c r="D296" s="70">
        <v>0.5</v>
      </c>
      <c r="E296" s="71">
        <v>54.27910832274781</v>
      </c>
      <c r="F296" s="54">
        <f t="shared" si="21"/>
        <v>103.67309689644831</v>
      </c>
      <c r="G296" s="71">
        <v>80.589319270560893</v>
      </c>
      <c r="H296" s="54">
        <f t="shared" si="22"/>
        <v>153.92559980677129</v>
      </c>
      <c r="I296" s="71">
        <v>26.310210947813083</v>
      </c>
      <c r="J296" s="54">
        <f t="shared" si="23"/>
        <v>50.252502910322988</v>
      </c>
      <c r="K296" s="50"/>
      <c r="R296">
        <v>200</v>
      </c>
      <c r="S296">
        <v>40</v>
      </c>
      <c r="T296" s="9">
        <f t="shared" si="24"/>
        <v>50.175708972136704</v>
      </c>
    </row>
    <row r="297" spans="1:20">
      <c r="A297" s="91">
        <f t="shared" si="20"/>
        <v>40504.541666666664</v>
      </c>
      <c r="C297" s="69">
        <v>40504</v>
      </c>
      <c r="D297" s="70">
        <v>0.54166666666666663</v>
      </c>
      <c r="E297" s="71">
        <v>65.928607319596608</v>
      </c>
      <c r="F297" s="54">
        <f t="shared" si="21"/>
        <v>125.92363998042951</v>
      </c>
      <c r="G297" s="71">
        <v>93.31405358036406</v>
      </c>
      <c r="H297" s="54">
        <f t="shared" si="22"/>
        <v>178.22984233849536</v>
      </c>
      <c r="I297" s="71">
        <v>27.385446260767456</v>
      </c>
      <c r="J297" s="54">
        <f t="shared" si="23"/>
        <v>52.306202358065839</v>
      </c>
      <c r="K297" s="50"/>
      <c r="R297">
        <v>200</v>
      </c>
      <c r="S297">
        <v>40</v>
      </c>
      <c r="T297" s="9">
        <f t="shared" si="24"/>
        <v>50.175708972136704</v>
      </c>
    </row>
    <row r="298" spans="1:20">
      <c r="A298" s="91">
        <f t="shared" si="20"/>
        <v>40504.583333333336</v>
      </c>
      <c r="C298" s="69">
        <v>40504</v>
      </c>
      <c r="D298" s="70">
        <v>0.58333333333333337</v>
      </c>
      <c r="E298" s="71">
        <v>63.330902301320243</v>
      </c>
      <c r="F298" s="54">
        <f t="shared" si="21"/>
        <v>120.96202339552165</v>
      </c>
      <c r="G298" s="71">
        <v>92.440567686254099</v>
      </c>
      <c r="H298" s="54">
        <f t="shared" si="22"/>
        <v>176.56148428074533</v>
      </c>
      <c r="I298" s="71">
        <v>29.109665384933848</v>
      </c>
      <c r="J298" s="54">
        <f t="shared" si="23"/>
        <v>55.59946088522365</v>
      </c>
      <c r="K298" s="50"/>
      <c r="R298">
        <v>200</v>
      </c>
      <c r="S298">
        <v>40</v>
      </c>
      <c r="T298" s="9">
        <f t="shared" si="24"/>
        <v>50.175708972136704</v>
      </c>
    </row>
    <row r="299" spans="1:20">
      <c r="A299" s="91">
        <f t="shared" si="20"/>
        <v>40504.625</v>
      </c>
      <c r="C299" s="69">
        <v>40504</v>
      </c>
      <c r="D299" s="70">
        <v>0.625</v>
      </c>
      <c r="E299" s="71">
        <v>66.787893619902022</v>
      </c>
      <c r="F299" s="54">
        <f t="shared" si="21"/>
        <v>127.56487681401286</v>
      </c>
      <c r="G299" s="71">
        <v>95.32339836130889</v>
      </c>
      <c r="H299" s="54">
        <f t="shared" si="22"/>
        <v>182.06769087009997</v>
      </c>
      <c r="I299" s="71">
        <v>28.535504741406868</v>
      </c>
      <c r="J299" s="54">
        <f t="shared" si="23"/>
        <v>54.502814056087118</v>
      </c>
      <c r="K299" s="50"/>
      <c r="R299">
        <v>200</v>
      </c>
      <c r="S299">
        <v>40</v>
      </c>
      <c r="T299" s="9">
        <f t="shared" si="24"/>
        <v>50.175708972136704</v>
      </c>
    </row>
    <row r="300" spans="1:20">
      <c r="A300" s="91">
        <f t="shared" si="20"/>
        <v>40504.666666666664</v>
      </c>
      <c r="C300" s="69">
        <v>40504</v>
      </c>
      <c r="D300" s="70">
        <v>0.66666666666666663</v>
      </c>
      <c r="E300" s="71">
        <v>66.716740729695019</v>
      </c>
      <c r="F300" s="54">
        <f t="shared" si="21"/>
        <v>127.42897479371749</v>
      </c>
      <c r="G300" s="71">
        <v>95.444998440133872</v>
      </c>
      <c r="H300" s="54">
        <f t="shared" si="22"/>
        <v>182.29994702065568</v>
      </c>
      <c r="I300" s="71">
        <v>28.728257710438847</v>
      </c>
      <c r="J300" s="54">
        <f t="shared" si="23"/>
        <v>54.870972226938193</v>
      </c>
      <c r="K300" s="50"/>
      <c r="R300">
        <v>200</v>
      </c>
      <c r="S300">
        <v>40</v>
      </c>
      <c r="T300" s="9">
        <f t="shared" si="24"/>
        <v>50.175708972136704</v>
      </c>
    </row>
    <row r="301" spans="1:20">
      <c r="A301" s="91">
        <f t="shared" si="20"/>
        <v>40504.708333333336</v>
      </c>
      <c r="C301" s="69">
        <v>40504</v>
      </c>
      <c r="D301" s="70">
        <v>0.70833333333333337</v>
      </c>
      <c r="E301" s="71">
        <v>81.550434723027109</v>
      </c>
      <c r="F301" s="54">
        <f t="shared" si="21"/>
        <v>155.76133032098178</v>
      </c>
      <c r="G301" s="71">
        <v>110.69000763719285</v>
      </c>
      <c r="H301" s="54">
        <f t="shared" si="22"/>
        <v>211.41791458703833</v>
      </c>
      <c r="I301" s="71">
        <v>29.13957291416574</v>
      </c>
      <c r="J301" s="54">
        <f t="shared" si="23"/>
        <v>55.656584266056562</v>
      </c>
      <c r="K301" s="50"/>
      <c r="R301">
        <v>200</v>
      </c>
      <c r="S301">
        <v>40</v>
      </c>
      <c r="T301" s="9">
        <f t="shared" si="24"/>
        <v>50.175708972136704</v>
      </c>
    </row>
    <row r="302" spans="1:20">
      <c r="A302" s="91">
        <f t="shared" si="20"/>
        <v>40504.75</v>
      </c>
      <c r="C302" s="69">
        <v>40504</v>
      </c>
      <c r="D302" s="70">
        <v>0.75</v>
      </c>
      <c r="E302" s="71">
        <v>58.703182984459467</v>
      </c>
      <c r="F302" s="54">
        <f t="shared" si="21"/>
        <v>112.12307950031757</v>
      </c>
      <c r="G302" s="71">
        <v>86.012354211324435</v>
      </c>
      <c r="H302" s="54">
        <f t="shared" si="22"/>
        <v>164.28359654362967</v>
      </c>
      <c r="I302" s="71">
        <v>27.309171226864969</v>
      </c>
      <c r="J302" s="54">
        <f t="shared" si="23"/>
        <v>52.16051704331209</v>
      </c>
      <c r="K302" s="50"/>
      <c r="R302">
        <v>200</v>
      </c>
      <c r="S302">
        <v>40</v>
      </c>
      <c r="T302" s="9">
        <f t="shared" si="24"/>
        <v>50.175708972136704</v>
      </c>
    </row>
    <row r="303" spans="1:20">
      <c r="A303" s="91">
        <f t="shared" si="20"/>
        <v>40504.791666666664</v>
      </c>
      <c r="C303" s="69">
        <v>40504</v>
      </c>
      <c r="D303" s="70">
        <v>0.79166666666666663</v>
      </c>
      <c r="E303" s="71">
        <v>60.580790034159349</v>
      </c>
      <c r="F303" s="54">
        <f t="shared" si="21"/>
        <v>115.70930896524435</v>
      </c>
      <c r="G303" s="71">
        <v>85.412871217809453</v>
      </c>
      <c r="H303" s="54">
        <f t="shared" si="22"/>
        <v>163.13858402601605</v>
      </c>
      <c r="I303" s="71">
        <v>24.832081183650097</v>
      </c>
      <c r="J303" s="54">
        <f t="shared" si="23"/>
        <v>47.42927506077168</v>
      </c>
      <c r="K303" s="50"/>
      <c r="R303">
        <v>200</v>
      </c>
      <c r="S303">
        <v>40</v>
      </c>
      <c r="T303" s="9">
        <f t="shared" si="24"/>
        <v>50.175708972136704</v>
      </c>
    </row>
    <row r="304" spans="1:20">
      <c r="A304" s="91">
        <f t="shared" si="20"/>
        <v>40504.833333333336</v>
      </c>
      <c r="C304" s="69">
        <v>40504</v>
      </c>
      <c r="D304" s="70">
        <v>0.83333333333333337</v>
      </c>
      <c r="E304" s="71">
        <v>51.823405715265864</v>
      </c>
      <c r="F304" s="54">
        <f t="shared" si="21"/>
        <v>98.9827049161578</v>
      </c>
      <c r="G304" s="71">
        <v>73.894635750584186</v>
      </c>
      <c r="H304" s="54">
        <f t="shared" si="22"/>
        <v>141.13875428361578</v>
      </c>
      <c r="I304" s="71">
        <v>22.071230035318319</v>
      </c>
      <c r="J304" s="54">
        <f t="shared" si="23"/>
        <v>42.156049367457989</v>
      </c>
      <c r="K304" s="50"/>
      <c r="R304">
        <v>200</v>
      </c>
      <c r="S304">
        <v>40</v>
      </c>
      <c r="T304" s="9">
        <f t="shared" si="24"/>
        <v>50.175708972136704</v>
      </c>
    </row>
    <row r="305" spans="1:20">
      <c r="A305" s="91">
        <f t="shared" si="20"/>
        <v>40504.875</v>
      </c>
      <c r="C305" s="69">
        <v>40504</v>
      </c>
      <c r="D305" s="70">
        <v>0.875</v>
      </c>
      <c r="E305" s="71">
        <v>64.843736269327053</v>
      </c>
      <c r="F305" s="54">
        <f t="shared" si="21"/>
        <v>123.85153627441467</v>
      </c>
      <c r="G305" s="71">
        <v>85.763353427058391</v>
      </c>
      <c r="H305" s="54">
        <f t="shared" si="22"/>
        <v>163.80800504568151</v>
      </c>
      <c r="I305" s="71">
        <v>20.919617157731327</v>
      </c>
      <c r="J305" s="54">
        <f t="shared" si="23"/>
        <v>39.956468771266834</v>
      </c>
      <c r="K305" s="50"/>
      <c r="R305">
        <v>200</v>
      </c>
      <c r="S305">
        <v>40</v>
      </c>
      <c r="T305" s="9">
        <f t="shared" si="24"/>
        <v>50.175708972136704</v>
      </c>
    </row>
    <row r="306" spans="1:20">
      <c r="A306" s="91">
        <f t="shared" si="20"/>
        <v>40504.916666666664</v>
      </c>
      <c r="C306" s="69">
        <v>40504</v>
      </c>
      <c r="D306" s="70">
        <v>0.91666666666666663</v>
      </c>
      <c r="E306" s="71">
        <v>24.374671119230015</v>
      </c>
      <c r="F306" s="54">
        <f t="shared" si="21"/>
        <v>46.555621837729326</v>
      </c>
      <c r="G306" s="71">
        <v>37.537032151346537</v>
      </c>
      <c r="H306" s="54">
        <f t="shared" si="22"/>
        <v>71.695731409071882</v>
      </c>
      <c r="I306" s="71">
        <v>13.162361032116522</v>
      </c>
      <c r="J306" s="54">
        <f t="shared" si="23"/>
        <v>25.140109571342556</v>
      </c>
      <c r="K306" s="50"/>
      <c r="R306">
        <v>200</v>
      </c>
      <c r="S306">
        <v>40</v>
      </c>
      <c r="T306" s="9">
        <f t="shared" si="24"/>
        <v>50.175708972136704</v>
      </c>
    </row>
    <row r="307" spans="1:20">
      <c r="A307" s="91">
        <f t="shared" si="20"/>
        <v>40504.958333333336</v>
      </c>
      <c r="C307" s="69">
        <v>40504</v>
      </c>
      <c r="D307" s="70">
        <v>0.95833333333333337</v>
      </c>
      <c r="E307" s="71">
        <v>22.175367511439148</v>
      </c>
      <c r="F307" s="54">
        <f t="shared" si="21"/>
        <v>42.354951946848772</v>
      </c>
      <c r="G307" s="71">
        <v>34.243217033433744</v>
      </c>
      <c r="H307" s="54">
        <f t="shared" si="22"/>
        <v>65.404544533858456</v>
      </c>
      <c r="I307" s="71">
        <v>12.067849521994601</v>
      </c>
      <c r="J307" s="54">
        <f t="shared" si="23"/>
        <v>23.049592587009688</v>
      </c>
      <c r="K307" s="50"/>
      <c r="R307">
        <v>200</v>
      </c>
      <c r="S307">
        <v>40</v>
      </c>
      <c r="T307" s="9">
        <f t="shared" si="24"/>
        <v>50.175708972136704</v>
      </c>
    </row>
    <row r="308" spans="1:20">
      <c r="A308" s="91">
        <f t="shared" si="20"/>
        <v>40505</v>
      </c>
      <c r="C308" s="69">
        <v>40504</v>
      </c>
      <c r="D308" s="70">
        <v>1</v>
      </c>
      <c r="E308" s="71">
        <v>17.021503269370957</v>
      </c>
      <c r="F308" s="54">
        <f t="shared" si="21"/>
        <v>32.511071244498524</v>
      </c>
      <c r="G308" s="71">
        <v>26.052851044613778</v>
      </c>
      <c r="H308" s="54">
        <f t="shared" si="22"/>
        <v>49.760945495212312</v>
      </c>
      <c r="I308" s="71">
        <v>9.0313477752428213</v>
      </c>
      <c r="J308" s="54">
        <f t="shared" si="23"/>
        <v>17.249874250713788</v>
      </c>
      <c r="K308" s="50"/>
      <c r="R308">
        <v>200</v>
      </c>
      <c r="S308">
        <v>40</v>
      </c>
      <c r="T308" s="9">
        <f t="shared" si="24"/>
        <v>50.175708972136704</v>
      </c>
    </row>
    <row r="309" spans="1:20">
      <c r="A309" s="91">
        <f t="shared" si="20"/>
        <v>40505.041666666664</v>
      </c>
      <c r="C309" s="69">
        <v>40505</v>
      </c>
      <c r="D309" s="70">
        <v>4.1666666666666664E-2</v>
      </c>
      <c r="E309" s="71">
        <v>12.366061657185739</v>
      </c>
      <c r="F309" s="54">
        <f t="shared" si="21"/>
        <v>23.619177765224759</v>
      </c>
      <c r="G309" s="71">
        <v>16.234001693633424</v>
      </c>
      <c r="H309" s="54">
        <f t="shared" si="22"/>
        <v>31.006943234839838</v>
      </c>
      <c r="I309" s="71">
        <v>3.8679400364476844</v>
      </c>
      <c r="J309" s="54">
        <f t="shared" si="23"/>
        <v>7.3877654696150765</v>
      </c>
      <c r="K309" s="50"/>
      <c r="R309">
        <v>200</v>
      </c>
      <c r="S309">
        <v>40</v>
      </c>
      <c r="T309" s="9">
        <f t="shared" si="24"/>
        <v>50.175708972136704</v>
      </c>
    </row>
    <row r="310" spans="1:20">
      <c r="A310" s="91">
        <f t="shared" si="20"/>
        <v>40505.083333333336</v>
      </c>
      <c r="C310" s="69">
        <v>40505</v>
      </c>
      <c r="D310" s="70">
        <v>8.3333333333333329E-2</v>
      </c>
      <c r="E310" s="71">
        <v>10.908340257701827</v>
      </c>
      <c r="F310" s="54">
        <f t="shared" si="21"/>
        <v>20.834929892210489</v>
      </c>
      <c r="G310" s="71">
        <v>14.72907161478452</v>
      </c>
      <c r="H310" s="54">
        <f t="shared" si="22"/>
        <v>28.132526784238433</v>
      </c>
      <c r="I310" s="71">
        <v>3.8207313570826931</v>
      </c>
      <c r="J310" s="54">
        <f t="shared" si="23"/>
        <v>7.2975968920279435</v>
      </c>
      <c r="K310" s="50"/>
      <c r="R310">
        <v>200</v>
      </c>
      <c r="S310">
        <v>40</v>
      </c>
      <c r="T310" s="9">
        <f t="shared" si="24"/>
        <v>50.175708972136704</v>
      </c>
    </row>
    <row r="311" spans="1:20">
      <c r="A311" s="91">
        <f t="shared" si="20"/>
        <v>40505.125</v>
      </c>
      <c r="C311" s="69">
        <v>40505</v>
      </c>
      <c r="D311" s="70">
        <v>0.125</v>
      </c>
      <c r="E311" s="71">
        <v>10.766776091711833</v>
      </c>
      <c r="F311" s="54">
        <f t="shared" si="21"/>
        <v>20.564542335169602</v>
      </c>
      <c r="G311" s="71">
        <v>14.300927300290045</v>
      </c>
      <c r="H311" s="54">
        <f t="shared" si="22"/>
        <v>27.314771143553983</v>
      </c>
      <c r="I311" s="71">
        <v>3.5341512085782112</v>
      </c>
      <c r="J311" s="54">
        <f t="shared" si="23"/>
        <v>6.7502288083843833</v>
      </c>
      <c r="K311" s="50"/>
      <c r="R311">
        <v>200</v>
      </c>
      <c r="S311">
        <v>40</v>
      </c>
      <c r="T311" s="9">
        <f t="shared" si="24"/>
        <v>50.175708972136704</v>
      </c>
    </row>
    <row r="312" spans="1:20">
      <c r="A312" s="91">
        <f t="shared" si="20"/>
        <v>40505.166666666664</v>
      </c>
      <c r="C312" s="69">
        <v>40505</v>
      </c>
      <c r="D312" s="70">
        <v>0.16666666666666666</v>
      </c>
      <c r="E312" s="71">
        <v>12.429541486717229</v>
      </c>
      <c r="F312" s="54">
        <f t="shared" si="21"/>
        <v>23.740424239629906</v>
      </c>
      <c r="G312" s="71">
        <v>16.424047017784901</v>
      </c>
      <c r="H312" s="54">
        <f t="shared" si="22"/>
        <v>31.369929803969157</v>
      </c>
      <c r="I312" s="71">
        <v>3.9945055310676731</v>
      </c>
      <c r="J312" s="54">
        <f t="shared" si="23"/>
        <v>7.6295055643392553</v>
      </c>
      <c r="K312" s="50"/>
      <c r="R312">
        <v>200</v>
      </c>
      <c r="S312">
        <v>40</v>
      </c>
      <c r="T312" s="9">
        <f t="shared" si="24"/>
        <v>50.175708972136704</v>
      </c>
    </row>
    <row r="313" spans="1:20">
      <c r="A313" s="91">
        <f t="shared" si="20"/>
        <v>40505.208333333336</v>
      </c>
      <c r="C313" s="69">
        <v>40505</v>
      </c>
      <c r="D313" s="70">
        <v>0.20833333333333334</v>
      </c>
      <c r="E313" s="71">
        <v>35.039671967699817</v>
      </c>
      <c r="F313" s="54">
        <f t="shared" si="21"/>
        <v>66.925773458306651</v>
      </c>
      <c r="G313" s="71">
        <v>49.760432803141157</v>
      </c>
      <c r="H313" s="54">
        <f t="shared" si="22"/>
        <v>95.042426653999613</v>
      </c>
      <c r="I313" s="71">
        <v>14.72076083544134</v>
      </c>
      <c r="J313" s="54">
        <f t="shared" si="23"/>
        <v>28.116653195692958</v>
      </c>
      <c r="K313" s="50"/>
      <c r="R313">
        <v>200</v>
      </c>
      <c r="S313">
        <v>40</v>
      </c>
      <c r="T313" s="9">
        <f t="shared" si="24"/>
        <v>50.175708972136704</v>
      </c>
    </row>
    <row r="314" spans="1:20">
      <c r="A314" s="91">
        <f t="shared" si="20"/>
        <v>40505.25</v>
      </c>
      <c r="C314" s="69">
        <v>40505</v>
      </c>
      <c r="D314" s="70">
        <v>0.25</v>
      </c>
      <c r="E314" s="71">
        <v>53.110736929098671</v>
      </c>
      <c r="F314" s="54">
        <f t="shared" si="21"/>
        <v>101.44150753457846</v>
      </c>
      <c r="G314" s="71">
        <v>72.577100763034608</v>
      </c>
      <c r="H314" s="54">
        <f t="shared" si="22"/>
        <v>138.62226245739609</v>
      </c>
      <c r="I314" s="71">
        <v>19.46636383393593</v>
      </c>
      <c r="J314" s="54">
        <f t="shared" si="23"/>
        <v>37.180754922817627</v>
      </c>
      <c r="K314" s="50"/>
      <c r="R314">
        <v>200</v>
      </c>
      <c r="S314">
        <v>40</v>
      </c>
      <c r="T314" s="9">
        <f t="shared" si="24"/>
        <v>50.175708972136704</v>
      </c>
    </row>
    <row r="315" spans="1:20">
      <c r="A315" s="91">
        <f t="shared" si="20"/>
        <v>40505.291666666664</v>
      </c>
      <c r="C315" s="69">
        <v>40505</v>
      </c>
      <c r="D315" s="70">
        <v>0.29166666666666669</v>
      </c>
      <c r="E315" s="71">
        <v>94.025561731249098</v>
      </c>
      <c r="F315" s="54">
        <f t="shared" si="21"/>
        <v>179.58882290668578</v>
      </c>
      <c r="G315" s="71">
        <v>130.58465054607117</v>
      </c>
      <c r="H315" s="54">
        <f t="shared" si="22"/>
        <v>249.41668254299594</v>
      </c>
      <c r="I315" s="71">
        <v>36.559088814822076</v>
      </c>
      <c r="J315" s="54">
        <f t="shared" si="23"/>
        <v>69.827859636310166</v>
      </c>
      <c r="K315" s="50"/>
      <c r="R315">
        <v>200</v>
      </c>
      <c r="S315">
        <v>40</v>
      </c>
      <c r="T315" s="9">
        <f t="shared" si="24"/>
        <v>50.175708972136704</v>
      </c>
    </row>
    <row r="316" spans="1:20">
      <c r="A316" s="91">
        <f t="shared" si="20"/>
        <v>40505.333333333336</v>
      </c>
      <c r="C316" s="69">
        <v>40505</v>
      </c>
      <c r="D316" s="70">
        <v>0.33333333333333331</v>
      </c>
      <c r="E316" s="71">
        <v>141.05963691569113</v>
      </c>
      <c r="F316" s="54">
        <f t="shared" si="21"/>
        <v>269.42390650897005</v>
      </c>
      <c r="G316" s="71">
        <v>183.81289774525754</v>
      </c>
      <c r="H316" s="54">
        <f t="shared" si="22"/>
        <v>351.08263469344189</v>
      </c>
      <c r="I316" s="71">
        <v>42.753260829566408</v>
      </c>
      <c r="J316" s="54">
        <f t="shared" si="23"/>
        <v>81.65872818447184</v>
      </c>
      <c r="K316" s="50"/>
      <c r="R316">
        <v>200</v>
      </c>
      <c r="S316">
        <v>40</v>
      </c>
      <c r="T316" s="9">
        <f t="shared" si="24"/>
        <v>50.175708972136704</v>
      </c>
    </row>
    <row r="317" spans="1:20">
      <c r="A317" s="91">
        <f t="shared" si="20"/>
        <v>40505.375</v>
      </c>
      <c r="C317" s="69">
        <v>40505</v>
      </c>
      <c r="D317" s="70">
        <v>0.375</v>
      </c>
      <c r="E317" s="71">
        <v>89.334693161531362</v>
      </c>
      <c r="F317" s="54">
        <f t="shared" si="21"/>
        <v>170.6292639385249</v>
      </c>
      <c r="G317" s="71">
        <v>120.78151793557178</v>
      </c>
      <c r="H317" s="54">
        <f t="shared" si="22"/>
        <v>230.69269925694209</v>
      </c>
      <c r="I317" s="71">
        <v>31.446824774040415</v>
      </c>
      <c r="J317" s="54">
        <f t="shared" si="23"/>
        <v>60.063435318417191</v>
      </c>
      <c r="K317" s="50"/>
      <c r="R317">
        <v>200</v>
      </c>
      <c r="S317">
        <v>40</v>
      </c>
      <c r="T317" s="9">
        <f t="shared" si="24"/>
        <v>50.175708972136704</v>
      </c>
    </row>
    <row r="318" spans="1:20">
      <c r="A318" s="91">
        <f t="shared" si="20"/>
        <v>40505.416666666664</v>
      </c>
      <c r="C318" s="69">
        <v>40505</v>
      </c>
      <c r="D318" s="70">
        <v>0.41666666666666669</v>
      </c>
      <c r="E318" s="71">
        <v>66.006143348006319</v>
      </c>
      <c r="F318" s="54">
        <f t="shared" si="21"/>
        <v>126.07173379469207</v>
      </c>
      <c r="G318" s="71">
        <v>88.805811055533937</v>
      </c>
      <c r="H318" s="54">
        <f t="shared" si="22"/>
        <v>169.6190991160698</v>
      </c>
      <c r="I318" s="71">
        <v>22.799667707527615</v>
      </c>
      <c r="J318" s="54">
        <f t="shared" si="23"/>
        <v>43.54736532137774</v>
      </c>
      <c r="K318" s="50"/>
      <c r="R318">
        <v>200</v>
      </c>
      <c r="S318">
        <v>40</v>
      </c>
      <c r="T318" s="9">
        <f t="shared" si="24"/>
        <v>50.175708972136704</v>
      </c>
    </row>
    <row r="319" spans="1:20">
      <c r="A319" s="91">
        <f t="shared" si="20"/>
        <v>40505.458333333336</v>
      </c>
      <c r="C319" s="69">
        <v>40505</v>
      </c>
      <c r="D319" s="70">
        <v>0.45833333333333331</v>
      </c>
      <c r="E319" s="71">
        <v>35.926238289574215</v>
      </c>
      <c r="F319" s="54">
        <f t="shared" si="21"/>
        <v>68.619115133086751</v>
      </c>
      <c r="G319" s="71">
        <v>55.571569627265696</v>
      </c>
      <c r="H319" s="54">
        <f t="shared" si="22"/>
        <v>106.14169798807747</v>
      </c>
      <c r="I319" s="71">
        <v>19.645331337691477</v>
      </c>
      <c r="J319" s="54">
        <f t="shared" si="23"/>
        <v>37.522582854990716</v>
      </c>
      <c r="K319" s="50"/>
      <c r="R319">
        <v>200</v>
      </c>
      <c r="S319">
        <v>40</v>
      </c>
      <c r="T319" s="9">
        <f t="shared" si="24"/>
        <v>50.175708972136704</v>
      </c>
    </row>
    <row r="320" spans="1:20">
      <c r="A320" s="91">
        <f t="shared" si="20"/>
        <v>40505.5</v>
      </c>
      <c r="C320" s="69">
        <v>40505</v>
      </c>
      <c r="D320" s="70">
        <v>0.5</v>
      </c>
      <c r="E320" s="71">
        <v>41.339585467916365</v>
      </c>
      <c r="F320" s="54">
        <f t="shared" si="21"/>
        <v>78.958608243720249</v>
      </c>
      <c r="G320" s="71">
        <v>64.248568127393582</v>
      </c>
      <c r="H320" s="54">
        <f t="shared" si="22"/>
        <v>122.71476512332174</v>
      </c>
      <c r="I320" s="71">
        <v>22.908982659477218</v>
      </c>
      <c r="J320" s="54">
        <f t="shared" si="23"/>
        <v>43.756156879601484</v>
      </c>
      <c r="K320" s="50"/>
      <c r="R320">
        <v>200</v>
      </c>
      <c r="S320">
        <v>40</v>
      </c>
      <c r="T320" s="9">
        <f t="shared" si="24"/>
        <v>50.175708972136704</v>
      </c>
    </row>
    <row r="321" spans="1:20">
      <c r="A321" s="91">
        <f t="shared" si="20"/>
        <v>40505.541666666664</v>
      </c>
      <c r="C321" s="69">
        <v>40505</v>
      </c>
      <c r="D321" s="70">
        <v>0.54166666666666663</v>
      </c>
      <c r="E321" s="71">
        <v>47.790934682159445</v>
      </c>
      <c r="F321" s="54">
        <f t="shared" si="21"/>
        <v>91.280685242924534</v>
      </c>
      <c r="G321" s="71">
        <v>74.784627891831846</v>
      </c>
      <c r="H321" s="54">
        <f t="shared" si="22"/>
        <v>142.83863927339883</v>
      </c>
      <c r="I321" s="71">
        <v>26.993693209672401</v>
      </c>
      <c r="J321" s="54">
        <f t="shared" si="23"/>
        <v>51.557954030474285</v>
      </c>
      <c r="K321" s="50"/>
      <c r="R321">
        <v>200</v>
      </c>
      <c r="S321">
        <v>40</v>
      </c>
      <c r="T321" s="9">
        <f t="shared" si="24"/>
        <v>50.175708972136704</v>
      </c>
    </row>
    <row r="322" spans="1:20">
      <c r="A322" s="91">
        <f t="shared" si="20"/>
        <v>40505.583333333336</v>
      </c>
      <c r="C322" s="69">
        <v>40505</v>
      </c>
      <c r="D322" s="70">
        <v>0.58333333333333337</v>
      </c>
      <c r="E322" s="71">
        <v>45.227652697704592</v>
      </c>
      <c r="F322" s="54">
        <f t="shared" si="21"/>
        <v>86.384816652615768</v>
      </c>
      <c r="G322" s="71">
        <v>71.645302137675557</v>
      </c>
      <c r="H322" s="54">
        <f t="shared" si="22"/>
        <v>136.84252708296032</v>
      </c>
      <c r="I322" s="71">
        <v>26.417649439970951</v>
      </c>
      <c r="J322" s="54">
        <f t="shared" si="23"/>
        <v>50.457710430344513</v>
      </c>
      <c r="K322" s="50"/>
      <c r="R322">
        <v>200</v>
      </c>
      <c r="S322">
        <v>40</v>
      </c>
      <c r="T322" s="9">
        <f t="shared" si="24"/>
        <v>50.175708972136704</v>
      </c>
    </row>
    <row r="323" spans="1:20">
      <c r="A323" s="91">
        <f t="shared" si="20"/>
        <v>40505.625</v>
      </c>
      <c r="C323" s="69">
        <v>40505</v>
      </c>
      <c r="D323" s="70">
        <v>0.625</v>
      </c>
      <c r="E323" s="71">
        <v>54.973822321733955</v>
      </c>
      <c r="F323" s="54">
        <f t="shared" si="21"/>
        <v>105.00000063451185</v>
      </c>
      <c r="G323" s="71">
        <v>83.835802976123176</v>
      </c>
      <c r="H323" s="54">
        <f t="shared" si="22"/>
        <v>160.12638368439525</v>
      </c>
      <c r="I323" s="71">
        <v>28.861980654389221</v>
      </c>
      <c r="J323" s="54">
        <f t="shared" si="23"/>
        <v>55.126383049883408</v>
      </c>
      <c r="K323" s="50"/>
      <c r="R323">
        <v>200</v>
      </c>
      <c r="S323">
        <v>40</v>
      </c>
      <c r="T323" s="9">
        <f t="shared" si="24"/>
        <v>50.175708972136704</v>
      </c>
    </row>
    <row r="324" spans="1:20">
      <c r="A324" s="91">
        <f t="shared" si="20"/>
        <v>40505.666666666664</v>
      </c>
      <c r="C324" s="69">
        <v>40505</v>
      </c>
      <c r="D324" s="70">
        <v>0.66666666666666663</v>
      </c>
      <c r="E324" s="71">
        <v>60.272193281259604</v>
      </c>
      <c r="F324" s="54">
        <f t="shared" si="21"/>
        <v>115.11988916720584</v>
      </c>
      <c r="G324" s="71">
        <v>91.946777874408582</v>
      </c>
      <c r="H324" s="54">
        <f t="shared" si="22"/>
        <v>175.61834574012039</v>
      </c>
      <c r="I324" s="71">
        <v>31.674584593148992</v>
      </c>
      <c r="J324" s="54">
        <f t="shared" si="23"/>
        <v>60.49845657291457</v>
      </c>
      <c r="K324" s="50"/>
      <c r="R324">
        <v>200</v>
      </c>
      <c r="S324">
        <v>40</v>
      </c>
      <c r="T324" s="9">
        <f t="shared" si="24"/>
        <v>50.175708972136704</v>
      </c>
    </row>
    <row r="325" spans="1:20">
      <c r="A325" s="91">
        <f t="shared" si="20"/>
        <v>40505.708333333336</v>
      </c>
      <c r="C325" s="69">
        <v>40505</v>
      </c>
      <c r="D325" s="70">
        <v>0.70833333333333337</v>
      </c>
      <c r="E325" s="71">
        <v>71.127380623691892</v>
      </c>
      <c r="F325" s="54">
        <f t="shared" si="21"/>
        <v>135.85329699125151</v>
      </c>
      <c r="G325" s="71">
        <v>108.74681381493241</v>
      </c>
      <c r="H325" s="54">
        <f t="shared" si="22"/>
        <v>207.70641438652089</v>
      </c>
      <c r="I325" s="71">
        <v>37.619433191240518</v>
      </c>
      <c r="J325" s="54">
        <f t="shared" si="23"/>
        <v>71.853117395269379</v>
      </c>
      <c r="K325" s="50"/>
      <c r="R325">
        <v>200</v>
      </c>
      <c r="S325">
        <v>40</v>
      </c>
      <c r="T325" s="9">
        <f t="shared" si="24"/>
        <v>50.175708972136704</v>
      </c>
    </row>
    <row r="326" spans="1:20">
      <c r="A326" s="91">
        <f t="shared" si="20"/>
        <v>40505.75</v>
      </c>
      <c r="C326" s="69">
        <v>40505</v>
      </c>
      <c r="D326" s="70">
        <v>0.75</v>
      </c>
      <c r="E326" s="71">
        <v>67.991572376117077</v>
      </c>
      <c r="F326" s="54">
        <f t="shared" si="21"/>
        <v>129.86390323838361</v>
      </c>
      <c r="G326" s="71">
        <v>106.90454906366752</v>
      </c>
      <c r="H326" s="54">
        <f t="shared" si="22"/>
        <v>204.18768871160495</v>
      </c>
      <c r="I326" s="71">
        <v>38.912976687550433</v>
      </c>
      <c r="J326" s="54">
        <f t="shared" si="23"/>
        <v>74.323785473221321</v>
      </c>
      <c r="K326" s="50"/>
      <c r="R326">
        <v>200</v>
      </c>
      <c r="S326">
        <v>40</v>
      </c>
      <c r="T326" s="9">
        <f t="shared" si="24"/>
        <v>50.175708972136704</v>
      </c>
    </row>
    <row r="327" spans="1:20">
      <c r="A327" s="91">
        <f t="shared" si="20"/>
        <v>40505.791666666664</v>
      </c>
      <c r="C327" s="69">
        <v>40505</v>
      </c>
      <c r="D327" s="70">
        <v>0.79166666666666663</v>
      </c>
      <c r="E327" s="71">
        <v>65.455334479125227</v>
      </c>
      <c r="F327" s="54">
        <f t="shared" si="21"/>
        <v>125.01968885512917</v>
      </c>
      <c r="G327" s="71">
        <v>97.655365122903135</v>
      </c>
      <c r="H327" s="54">
        <f t="shared" si="22"/>
        <v>186.52174738474497</v>
      </c>
      <c r="I327" s="71">
        <v>32.200030643777907</v>
      </c>
      <c r="J327" s="54">
        <f t="shared" si="23"/>
        <v>61.502058529615802</v>
      </c>
      <c r="K327" s="50"/>
      <c r="R327">
        <v>200</v>
      </c>
      <c r="S327">
        <v>40</v>
      </c>
      <c r="T327" s="9">
        <f t="shared" si="24"/>
        <v>50.175708972136704</v>
      </c>
    </row>
    <row r="328" spans="1:20">
      <c r="A328" s="91">
        <f t="shared" si="20"/>
        <v>40505.833333333336</v>
      </c>
      <c r="C328" s="69">
        <v>40505</v>
      </c>
      <c r="D328" s="70">
        <v>0.83333333333333337</v>
      </c>
      <c r="E328" s="71">
        <v>51.074568457225659</v>
      </c>
      <c r="F328" s="54">
        <f t="shared" si="21"/>
        <v>97.552425753301009</v>
      </c>
      <c r="G328" s="71">
        <v>78.440006883609456</v>
      </c>
      <c r="H328" s="54">
        <f t="shared" si="22"/>
        <v>149.82041314769407</v>
      </c>
      <c r="I328" s="71">
        <v>27.365438426383804</v>
      </c>
      <c r="J328" s="54">
        <f t="shared" si="23"/>
        <v>52.26798739439306</v>
      </c>
      <c r="K328" s="50"/>
      <c r="R328">
        <v>200</v>
      </c>
      <c r="S328">
        <v>40</v>
      </c>
      <c r="T328" s="9">
        <f t="shared" si="24"/>
        <v>50.175708972136704</v>
      </c>
    </row>
    <row r="329" spans="1:20">
      <c r="A329" s="91">
        <f t="shared" si="20"/>
        <v>40505.875</v>
      </c>
      <c r="C329" s="69">
        <v>40505</v>
      </c>
      <c r="D329" s="70">
        <v>0.875</v>
      </c>
      <c r="E329" s="71">
        <v>38.186105245978496</v>
      </c>
      <c r="F329" s="54">
        <f t="shared" si="21"/>
        <v>72.935461019818931</v>
      </c>
      <c r="G329" s="71">
        <v>60.264945021820736</v>
      </c>
      <c r="H329" s="54">
        <f t="shared" si="22"/>
        <v>115.10604499167761</v>
      </c>
      <c r="I329" s="71">
        <v>22.078839775842244</v>
      </c>
      <c r="J329" s="54">
        <f t="shared" si="23"/>
        <v>42.170583971858683</v>
      </c>
      <c r="K329" s="50"/>
      <c r="R329">
        <v>200</v>
      </c>
      <c r="S329">
        <v>40</v>
      </c>
      <c r="T329" s="9">
        <f t="shared" si="24"/>
        <v>50.175708972136704</v>
      </c>
    </row>
    <row r="330" spans="1:20">
      <c r="A330" s="91">
        <f t="shared" si="20"/>
        <v>40505.916666666664</v>
      </c>
      <c r="C330" s="69">
        <v>40505</v>
      </c>
      <c r="D330" s="70">
        <v>0.91666666666666663</v>
      </c>
      <c r="E330" s="71">
        <v>23.264276422869468</v>
      </c>
      <c r="F330" s="54">
        <f t="shared" si="21"/>
        <v>44.434767967680685</v>
      </c>
      <c r="G330" s="71">
        <v>42.04097211172602</v>
      </c>
      <c r="H330" s="54">
        <f t="shared" si="22"/>
        <v>80.298256733396698</v>
      </c>
      <c r="I330" s="71">
        <v>18.776695688856549</v>
      </c>
      <c r="J330" s="54">
        <f t="shared" si="23"/>
        <v>35.863488765716006</v>
      </c>
      <c r="K330" s="50"/>
      <c r="R330">
        <v>200</v>
      </c>
      <c r="S330">
        <v>40</v>
      </c>
      <c r="T330" s="9">
        <f t="shared" si="24"/>
        <v>50.175708972136704</v>
      </c>
    </row>
    <row r="331" spans="1:20">
      <c r="A331" s="91">
        <f t="shared" ref="A331:A394" si="25">C331+D331</f>
        <v>40505.958333333336</v>
      </c>
      <c r="C331" s="69">
        <v>40505</v>
      </c>
      <c r="D331" s="70">
        <v>0.95833333333333337</v>
      </c>
      <c r="E331" s="71">
        <v>19.951605782709681</v>
      </c>
      <c r="F331" s="54">
        <f t="shared" si="21"/>
        <v>38.10756704497549</v>
      </c>
      <c r="G331" s="71">
        <v>39.875109305991657</v>
      </c>
      <c r="H331" s="54">
        <f t="shared" si="22"/>
        <v>76.161458774444057</v>
      </c>
      <c r="I331" s="71">
        <v>19.923503523281976</v>
      </c>
      <c r="J331" s="54">
        <f t="shared" si="23"/>
        <v>38.053891729468575</v>
      </c>
      <c r="K331" s="50"/>
      <c r="R331">
        <v>200</v>
      </c>
      <c r="S331">
        <v>40</v>
      </c>
      <c r="T331" s="9">
        <f t="shared" si="24"/>
        <v>50.175708972136704</v>
      </c>
    </row>
    <row r="332" spans="1:20">
      <c r="A332" s="91">
        <f t="shared" si="25"/>
        <v>40506</v>
      </c>
      <c r="C332" s="69">
        <v>40505</v>
      </c>
      <c r="D332" s="70">
        <v>1</v>
      </c>
      <c r="E332" s="71">
        <v>14.085173784289566</v>
      </c>
      <c r="F332" s="54">
        <f t="shared" ref="F332:F395" si="26">E332*1.91</f>
        <v>26.902681927993068</v>
      </c>
      <c r="G332" s="71">
        <v>31.87681178932322</v>
      </c>
      <c r="H332" s="54">
        <f t="shared" ref="H332:H395" si="27">G332*1.91</f>
        <v>60.884710517607346</v>
      </c>
      <c r="I332" s="71">
        <v>17.791638005033654</v>
      </c>
      <c r="J332" s="54">
        <f t="shared" ref="J332:J395" si="28">I332*1.91</f>
        <v>33.982028589614281</v>
      </c>
      <c r="K332" s="50"/>
      <c r="R332">
        <v>200</v>
      </c>
      <c r="S332">
        <v>40</v>
      </c>
      <c r="T332" s="9">
        <f t="shared" ref="T332:T395" si="29">AVERAGE($J$10:$J$1244)</f>
        <v>50.175708972136704</v>
      </c>
    </row>
    <row r="333" spans="1:20">
      <c r="A333" s="91">
        <f t="shared" si="25"/>
        <v>40506.041666666664</v>
      </c>
      <c r="C333" s="69">
        <v>40506</v>
      </c>
      <c r="D333" s="70">
        <v>4.1666666666666664E-2</v>
      </c>
      <c r="E333" s="71">
        <v>11.927239756117709</v>
      </c>
      <c r="F333" s="54">
        <f t="shared" si="26"/>
        <v>22.781027934184824</v>
      </c>
      <c r="G333" s="71">
        <v>28.809284138241434</v>
      </c>
      <c r="H333" s="54">
        <f t="shared" si="27"/>
        <v>55.02573270404114</v>
      </c>
      <c r="I333" s="71">
        <v>16.882044382123727</v>
      </c>
      <c r="J333" s="54">
        <f t="shared" si="28"/>
        <v>32.24470476985632</v>
      </c>
      <c r="K333" s="50"/>
      <c r="R333">
        <v>200</v>
      </c>
      <c r="S333">
        <v>40</v>
      </c>
      <c r="T333" s="9">
        <f t="shared" si="29"/>
        <v>50.175708972136704</v>
      </c>
    </row>
    <row r="334" spans="1:20">
      <c r="A334" s="91">
        <f t="shared" si="25"/>
        <v>40506.083333333336</v>
      </c>
      <c r="C334" s="69">
        <v>40506</v>
      </c>
      <c r="D334" s="70">
        <v>8.3333333333333329E-2</v>
      </c>
      <c r="E334" s="71">
        <v>12.447101168149171</v>
      </c>
      <c r="F334" s="54">
        <f t="shared" si="26"/>
        <v>23.773963231164917</v>
      </c>
      <c r="G334" s="71">
        <v>28.356160955582965</v>
      </c>
      <c r="H334" s="54">
        <f t="shared" si="27"/>
        <v>54.160267425163461</v>
      </c>
      <c r="I334" s="71">
        <v>15.909059787433792</v>
      </c>
      <c r="J334" s="54">
        <f t="shared" si="28"/>
        <v>30.386304193998541</v>
      </c>
      <c r="K334" s="50"/>
      <c r="R334">
        <v>200</v>
      </c>
      <c r="S334">
        <v>40</v>
      </c>
      <c r="T334" s="9">
        <f t="shared" si="29"/>
        <v>50.175708972136704</v>
      </c>
    </row>
    <row r="335" spans="1:20">
      <c r="A335" s="91">
        <f t="shared" si="25"/>
        <v>40506.125</v>
      </c>
      <c r="C335" s="69">
        <v>40506</v>
      </c>
      <c r="D335" s="70">
        <v>0.125</v>
      </c>
      <c r="E335" s="71">
        <v>14.391175448866038</v>
      </c>
      <c r="F335" s="54">
        <f t="shared" si="26"/>
        <v>27.487145107334133</v>
      </c>
      <c r="G335" s="71">
        <v>30.119588591462829</v>
      </c>
      <c r="H335" s="54">
        <f t="shared" si="27"/>
        <v>57.528414209693999</v>
      </c>
      <c r="I335" s="71">
        <v>15.728413142596793</v>
      </c>
      <c r="J335" s="54">
        <f t="shared" si="28"/>
        <v>30.041269102359873</v>
      </c>
      <c r="K335" s="50"/>
      <c r="R335">
        <v>200</v>
      </c>
      <c r="S335">
        <v>40</v>
      </c>
      <c r="T335" s="9">
        <f t="shared" si="29"/>
        <v>50.175708972136704</v>
      </c>
    </row>
    <row r="336" spans="1:20">
      <c r="A336" s="91">
        <f t="shared" si="25"/>
        <v>40506.166666666664</v>
      </c>
      <c r="C336" s="69">
        <v>40506</v>
      </c>
      <c r="D336" s="70">
        <v>0.16666666666666666</v>
      </c>
      <c r="E336" s="71">
        <v>14.821777787873504</v>
      </c>
      <c r="F336" s="54">
        <f t="shared" si="26"/>
        <v>28.30959557483839</v>
      </c>
      <c r="G336" s="71">
        <v>28.729673542944418</v>
      </c>
      <c r="H336" s="54">
        <f t="shared" si="27"/>
        <v>54.873676467023834</v>
      </c>
      <c r="I336" s="71">
        <v>13.907895755070916</v>
      </c>
      <c r="J336" s="54">
        <f t="shared" si="28"/>
        <v>26.564080892185448</v>
      </c>
      <c r="K336" s="50"/>
      <c r="R336">
        <v>200</v>
      </c>
      <c r="S336">
        <v>40</v>
      </c>
      <c r="T336" s="9">
        <f t="shared" si="29"/>
        <v>50.175708972136704</v>
      </c>
    </row>
    <row r="337" spans="1:20">
      <c r="A337" s="91">
        <f t="shared" si="25"/>
        <v>40506.208333333336</v>
      </c>
      <c r="C337" s="69">
        <v>40506</v>
      </c>
      <c r="D337" s="70">
        <v>0.20833333333333334</v>
      </c>
      <c r="E337" s="71">
        <v>23.022170943960951</v>
      </c>
      <c r="F337" s="54">
        <f t="shared" si="26"/>
        <v>43.972346502965415</v>
      </c>
      <c r="G337" s="71">
        <v>41.659486409677477</v>
      </c>
      <c r="H337" s="54">
        <f t="shared" si="27"/>
        <v>79.569619042483978</v>
      </c>
      <c r="I337" s="71">
        <v>18.637315465716526</v>
      </c>
      <c r="J337" s="54">
        <f t="shared" si="28"/>
        <v>35.597272539518563</v>
      </c>
      <c r="K337" s="50"/>
      <c r="R337">
        <v>200</v>
      </c>
      <c r="S337">
        <v>40</v>
      </c>
      <c r="T337" s="9">
        <f t="shared" si="29"/>
        <v>50.175708972136704</v>
      </c>
    </row>
    <row r="338" spans="1:20">
      <c r="A338" s="91">
        <f t="shared" si="25"/>
        <v>40506.25</v>
      </c>
      <c r="C338" s="69">
        <v>40506</v>
      </c>
      <c r="D338" s="70">
        <v>0.25</v>
      </c>
      <c r="E338" s="71">
        <v>37.258031432552983</v>
      </c>
      <c r="F338" s="54">
        <f t="shared" si="26"/>
        <v>71.162840036176192</v>
      </c>
      <c r="G338" s="71">
        <v>61.01893129255906</v>
      </c>
      <c r="H338" s="54">
        <f t="shared" si="27"/>
        <v>116.54615876878781</v>
      </c>
      <c r="I338" s="71">
        <v>23.760899860006077</v>
      </c>
      <c r="J338" s="54">
        <f t="shared" si="28"/>
        <v>45.383318732611606</v>
      </c>
      <c r="K338" s="50"/>
      <c r="R338">
        <v>200</v>
      </c>
      <c r="S338">
        <v>40</v>
      </c>
      <c r="T338" s="9">
        <f t="shared" si="29"/>
        <v>50.175708972136704</v>
      </c>
    </row>
    <row r="339" spans="1:20">
      <c r="A339" s="91">
        <f t="shared" si="25"/>
        <v>40506.291666666664</v>
      </c>
      <c r="C339" s="69">
        <v>40506</v>
      </c>
      <c r="D339" s="70">
        <v>0.29166666666666669</v>
      </c>
      <c r="E339" s="71">
        <v>84.621417331896765</v>
      </c>
      <c r="F339" s="54">
        <f t="shared" si="26"/>
        <v>161.6269071039228</v>
      </c>
      <c r="G339" s="71">
        <v>121.05018387146116</v>
      </c>
      <c r="H339" s="54">
        <f t="shared" si="27"/>
        <v>231.2058511944908</v>
      </c>
      <c r="I339" s="71">
        <v>36.428766539564393</v>
      </c>
      <c r="J339" s="54">
        <f t="shared" si="28"/>
        <v>69.578944090567987</v>
      </c>
      <c r="K339" s="50"/>
      <c r="R339">
        <v>200</v>
      </c>
      <c r="S339">
        <v>40</v>
      </c>
      <c r="T339" s="9">
        <f t="shared" si="29"/>
        <v>50.175708972136704</v>
      </c>
    </row>
    <row r="340" spans="1:20">
      <c r="A340" s="91">
        <f t="shared" si="25"/>
        <v>40506.333333333336</v>
      </c>
      <c r="C340" s="69">
        <v>40506</v>
      </c>
      <c r="D340" s="70">
        <v>0.33333333333333331</v>
      </c>
      <c r="E340" s="71">
        <v>148.9700806501549</v>
      </c>
      <c r="F340" s="54">
        <f t="shared" si="26"/>
        <v>284.53285404179587</v>
      </c>
      <c r="G340" s="71">
        <v>207.7823997801998</v>
      </c>
      <c r="H340" s="54">
        <f t="shared" si="27"/>
        <v>396.8643835801816</v>
      </c>
      <c r="I340" s="71">
        <v>58.812319130044898</v>
      </c>
      <c r="J340" s="54">
        <f t="shared" si="28"/>
        <v>112.33152953838575</v>
      </c>
      <c r="K340" s="50"/>
      <c r="R340">
        <v>200</v>
      </c>
      <c r="S340">
        <v>40</v>
      </c>
      <c r="T340" s="9">
        <f t="shared" si="29"/>
        <v>50.175708972136704</v>
      </c>
    </row>
    <row r="341" spans="1:20">
      <c r="A341" s="91">
        <f t="shared" si="25"/>
        <v>40506.375</v>
      </c>
      <c r="C341" s="69">
        <v>40506</v>
      </c>
      <c r="D341" s="70">
        <v>0.375</v>
      </c>
      <c r="E341" s="71">
        <v>113.97205593992723</v>
      </c>
      <c r="F341" s="54">
        <f t="shared" si="26"/>
        <v>217.686626845261</v>
      </c>
      <c r="G341" s="71">
        <v>161.19235002989316</v>
      </c>
      <c r="H341" s="54">
        <f t="shared" si="27"/>
        <v>307.87738855709591</v>
      </c>
      <c r="I341" s="71">
        <v>47.220294089965925</v>
      </c>
      <c r="J341" s="54">
        <f t="shared" si="28"/>
        <v>90.190761711834909</v>
      </c>
      <c r="K341" s="50"/>
      <c r="R341">
        <v>200</v>
      </c>
      <c r="S341">
        <v>40</v>
      </c>
      <c r="T341" s="9">
        <f t="shared" si="29"/>
        <v>50.175708972136704</v>
      </c>
    </row>
    <row r="342" spans="1:20">
      <c r="A342" s="91">
        <f t="shared" si="25"/>
        <v>40506.416666666664</v>
      </c>
      <c r="C342" s="69">
        <v>40506</v>
      </c>
      <c r="D342" s="70">
        <v>0.41666666666666669</v>
      </c>
      <c r="E342" s="71">
        <v>62.356000025416236</v>
      </c>
      <c r="F342" s="54">
        <f t="shared" si="26"/>
        <v>119.099960048545</v>
      </c>
      <c r="G342" s="71">
        <v>95.177068082252987</v>
      </c>
      <c r="H342" s="54">
        <f t="shared" si="27"/>
        <v>181.78820003710319</v>
      </c>
      <c r="I342" s="71">
        <v>32.821068056836751</v>
      </c>
      <c r="J342" s="54">
        <f t="shared" si="28"/>
        <v>62.688239988558195</v>
      </c>
      <c r="K342" s="50"/>
      <c r="R342">
        <v>200</v>
      </c>
      <c r="S342">
        <v>40</v>
      </c>
      <c r="T342" s="9">
        <f t="shared" si="29"/>
        <v>50.175708972136704</v>
      </c>
    </row>
    <row r="343" spans="1:20">
      <c r="A343" s="91">
        <f t="shared" si="25"/>
        <v>40506.458333333336</v>
      </c>
      <c r="C343" s="69">
        <v>40506</v>
      </c>
      <c r="D343" s="70">
        <v>0.45833333333333331</v>
      </c>
      <c r="E343" s="71">
        <v>56.636338814725114</v>
      </c>
      <c r="F343" s="54">
        <f t="shared" si="26"/>
        <v>108.17540713612496</v>
      </c>
      <c r="G343" s="71">
        <v>86.727685998983588</v>
      </c>
      <c r="H343" s="54">
        <f t="shared" si="27"/>
        <v>165.64988025805866</v>
      </c>
      <c r="I343" s="71">
        <v>30.091347184258478</v>
      </c>
      <c r="J343" s="54">
        <f t="shared" si="28"/>
        <v>57.474473121933691</v>
      </c>
      <c r="K343" s="50"/>
      <c r="R343">
        <v>200</v>
      </c>
      <c r="S343">
        <v>40</v>
      </c>
      <c r="T343" s="9">
        <f t="shared" si="29"/>
        <v>50.175708972136704</v>
      </c>
    </row>
    <row r="344" spans="1:20">
      <c r="A344" s="91">
        <f t="shared" si="25"/>
        <v>40506.5</v>
      </c>
      <c r="C344" s="69">
        <v>40506</v>
      </c>
      <c r="D344" s="70">
        <v>0.5</v>
      </c>
      <c r="E344" s="71">
        <v>71.381575188945092</v>
      </c>
      <c r="F344" s="54">
        <f t="shared" si="26"/>
        <v>136.33880861088511</v>
      </c>
      <c r="G344" s="71">
        <v>105.35679489759218</v>
      </c>
      <c r="H344" s="54">
        <f t="shared" si="27"/>
        <v>201.23147825440105</v>
      </c>
      <c r="I344" s="71">
        <v>33.975219708647103</v>
      </c>
      <c r="J344" s="54">
        <f t="shared" si="28"/>
        <v>64.892669643515958</v>
      </c>
      <c r="K344" s="50"/>
      <c r="R344">
        <v>200</v>
      </c>
      <c r="S344">
        <v>40</v>
      </c>
      <c r="T344" s="9">
        <f t="shared" si="29"/>
        <v>50.175708972136704</v>
      </c>
    </row>
    <row r="345" spans="1:20">
      <c r="A345" s="91">
        <f t="shared" si="25"/>
        <v>40506.541666666664</v>
      </c>
      <c r="C345" s="69">
        <v>40506</v>
      </c>
      <c r="D345" s="70">
        <v>0.54166666666666663</v>
      </c>
      <c r="E345" s="71">
        <v>39.856272805528747</v>
      </c>
      <c r="F345" s="54">
        <f t="shared" si="26"/>
        <v>76.125481058559899</v>
      </c>
      <c r="G345" s="71">
        <v>65.495212967101139</v>
      </c>
      <c r="H345" s="54">
        <f t="shared" si="27"/>
        <v>125.09585676716317</v>
      </c>
      <c r="I345" s="71">
        <v>25.638940161572378</v>
      </c>
      <c r="J345" s="54">
        <f t="shared" si="28"/>
        <v>48.970375708603243</v>
      </c>
      <c r="K345" s="50"/>
      <c r="R345">
        <v>200</v>
      </c>
      <c r="S345">
        <v>40</v>
      </c>
      <c r="T345" s="9">
        <f t="shared" si="29"/>
        <v>50.175708972136704</v>
      </c>
    </row>
    <row r="346" spans="1:20">
      <c r="A346" s="91">
        <f t="shared" si="25"/>
        <v>40506.583333333336</v>
      </c>
      <c r="C346" s="69">
        <v>40506</v>
      </c>
      <c r="D346" s="70">
        <v>0.58333333333333337</v>
      </c>
      <c r="E346" s="71">
        <v>45.850275712348328</v>
      </c>
      <c r="F346" s="54">
        <f t="shared" si="26"/>
        <v>87.574026610585307</v>
      </c>
      <c r="G346" s="71">
        <v>76.756244289075283</v>
      </c>
      <c r="H346" s="54">
        <f t="shared" si="27"/>
        <v>146.60442659213379</v>
      </c>
      <c r="I346" s="71">
        <v>30.905968576726949</v>
      </c>
      <c r="J346" s="54">
        <f t="shared" si="28"/>
        <v>59.03039998154847</v>
      </c>
      <c r="K346" s="50"/>
      <c r="R346">
        <v>200</v>
      </c>
      <c r="S346">
        <v>40</v>
      </c>
      <c r="T346" s="9">
        <f t="shared" si="29"/>
        <v>50.175708972136704</v>
      </c>
    </row>
    <row r="347" spans="1:20">
      <c r="A347" s="91">
        <f t="shared" si="25"/>
        <v>40506.625</v>
      </c>
      <c r="C347" s="69">
        <v>40506</v>
      </c>
      <c r="D347" s="70">
        <v>0.625</v>
      </c>
      <c r="E347" s="71">
        <v>73.733257666291877</v>
      </c>
      <c r="F347" s="54">
        <f t="shared" si="26"/>
        <v>140.83052214261747</v>
      </c>
      <c r="G347" s="71">
        <v>115.15933790455138</v>
      </c>
      <c r="H347" s="54">
        <f t="shared" si="27"/>
        <v>219.95433539769311</v>
      </c>
      <c r="I347" s="71">
        <v>41.426080238259502</v>
      </c>
      <c r="J347" s="54">
        <f t="shared" si="28"/>
        <v>79.123813255075646</v>
      </c>
      <c r="K347" s="50"/>
      <c r="R347">
        <v>200</v>
      </c>
      <c r="S347">
        <v>40</v>
      </c>
      <c r="T347" s="9">
        <f t="shared" si="29"/>
        <v>50.175708972136704</v>
      </c>
    </row>
    <row r="348" spans="1:20">
      <c r="A348" s="91">
        <f t="shared" si="25"/>
        <v>40506.666666666664</v>
      </c>
      <c r="C348" s="69">
        <v>40506</v>
      </c>
      <c r="D348" s="70">
        <v>0.66666666666666663</v>
      </c>
      <c r="E348" s="71">
        <v>56.153419946630095</v>
      </c>
      <c r="F348" s="54">
        <f t="shared" si="26"/>
        <v>107.25303209806347</v>
      </c>
      <c r="G348" s="71">
        <v>96.377348808322765</v>
      </c>
      <c r="H348" s="54">
        <f t="shared" si="27"/>
        <v>184.08073622389648</v>
      </c>
      <c r="I348" s="71">
        <v>40.223928861692677</v>
      </c>
      <c r="J348" s="54">
        <f t="shared" si="28"/>
        <v>76.827704125833009</v>
      </c>
      <c r="K348" s="50"/>
      <c r="R348">
        <v>200</v>
      </c>
      <c r="S348">
        <v>40</v>
      </c>
      <c r="T348" s="9">
        <f t="shared" si="29"/>
        <v>50.175708972136704</v>
      </c>
    </row>
    <row r="349" spans="1:20">
      <c r="A349" s="91">
        <f t="shared" si="25"/>
        <v>40506.708333333336</v>
      </c>
      <c r="C349" s="69">
        <v>40506</v>
      </c>
      <c r="D349" s="70">
        <v>0.70833333333333337</v>
      </c>
      <c r="E349" s="71">
        <v>71.429094305181025</v>
      </c>
      <c r="F349" s="54">
        <f t="shared" si="26"/>
        <v>136.42957012289574</v>
      </c>
      <c r="G349" s="71">
        <v>118.70445494234107</v>
      </c>
      <c r="H349" s="54">
        <f t="shared" si="27"/>
        <v>226.72550893987145</v>
      </c>
      <c r="I349" s="71">
        <v>47.275360637160055</v>
      </c>
      <c r="J349" s="54">
        <f t="shared" si="28"/>
        <v>90.295938816975706</v>
      </c>
      <c r="K349" s="50"/>
      <c r="R349">
        <v>200</v>
      </c>
      <c r="S349">
        <v>40</v>
      </c>
      <c r="T349" s="9">
        <f t="shared" si="29"/>
        <v>50.175708972136704</v>
      </c>
    </row>
    <row r="350" spans="1:20">
      <c r="A350" s="91">
        <f t="shared" si="25"/>
        <v>40506.75</v>
      </c>
      <c r="C350" s="69">
        <v>40506</v>
      </c>
      <c r="D350" s="70">
        <v>0.75</v>
      </c>
      <c r="E350" s="71">
        <v>68.33235144117171</v>
      </c>
      <c r="F350" s="54">
        <f t="shared" si="26"/>
        <v>130.51479125263796</v>
      </c>
      <c r="G350" s="71">
        <v>112.91380948952147</v>
      </c>
      <c r="H350" s="54">
        <f t="shared" si="27"/>
        <v>215.66537612498601</v>
      </c>
      <c r="I350" s="71">
        <v>44.581458048349752</v>
      </c>
      <c r="J350" s="54">
        <f t="shared" si="28"/>
        <v>85.15058487234802</v>
      </c>
      <c r="K350" s="50"/>
      <c r="R350">
        <v>200</v>
      </c>
      <c r="S350">
        <v>40</v>
      </c>
      <c r="T350" s="9">
        <f t="shared" si="29"/>
        <v>50.175708972136704</v>
      </c>
    </row>
    <row r="351" spans="1:20">
      <c r="A351" s="91">
        <f t="shared" si="25"/>
        <v>40506.791666666664</v>
      </c>
      <c r="C351" s="69">
        <v>40506</v>
      </c>
      <c r="D351" s="70">
        <v>0.79166666666666663</v>
      </c>
      <c r="E351" s="71">
        <v>45.759952717024788</v>
      </c>
      <c r="F351" s="54">
        <f t="shared" si="26"/>
        <v>87.40150968951734</v>
      </c>
      <c r="G351" s="71">
        <v>79.057095706359007</v>
      </c>
      <c r="H351" s="54">
        <f t="shared" si="27"/>
        <v>150.99905279914569</v>
      </c>
      <c r="I351" s="71">
        <v>33.297142989334226</v>
      </c>
      <c r="J351" s="54">
        <f t="shared" si="28"/>
        <v>63.597543109628369</v>
      </c>
      <c r="K351" s="50"/>
      <c r="R351">
        <v>200</v>
      </c>
      <c r="S351">
        <v>40</v>
      </c>
      <c r="T351" s="9">
        <f t="shared" si="29"/>
        <v>50.175708972136704</v>
      </c>
    </row>
    <row r="352" spans="1:20">
      <c r="A352" s="91">
        <f t="shared" si="25"/>
        <v>40506.833333333336</v>
      </c>
      <c r="C352" s="69">
        <v>40506</v>
      </c>
      <c r="D352" s="70">
        <v>0.83333333333333337</v>
      </c>
      <c r="E352" s="71">
        <v>28.021736362423528</v>
      </c>
      <c r="F352" s="54">
        <f t="shared" si="26"/>
        <v>53.521516452228937</v>
      </c>
      <c r="G352" s="71">
        <v>55.867366862190259</v>
      </c>
      <c r="H352" s="54">
        <f t="shared" si="27"/>
        <v>106.70667070678338</v>
      </c>
      <c r="I352" s="71">
        <v>27.845630499766731</v>
      </c>
      <c r="J352" s="54">
        <f t="shared" si="28"/>
        <v>53.185154254554455</v>
      </c>
      <c r="K352" s="50"/>
      <c r="R352">
        <v>200</v>
      </c>
      <c r="S352">
        <v>40</v>
      </c>
      <c r="T352" s="9">
        <f t="shared" si="29"/>
        <v>50.175708972136704</v>
      </c>
    </row>
    <row r="353" spans="1:20">
      <c r="A353" s="91">
        <f t="shared" si="25"/>
        <v>40506.875</v>
      </c>
      <c r="C353" s="69">
        <v>40506</v>
      </c>
      <c r="D353" s="70">
        <v>0.875</v>
      </c>
      <c r="E353" s="71">
        <v>27.520915834326054</v>
      </c>
      <c r="F353" s="54">
        <f t="shared" si="26"/>
        <v>52.564949243562758</v>
      </c>
      <c r="G353" s="71">
        <v>53.096562160664959</v>
      </c>
      <c r="H353" s="54">
        <f t="shared" si="27"/>
        <v>101.41443372687007</v>
      </c>
      <c r="I353" s="71">
        <v>25.575646326338902</v>
      </c>
      <c r="J353" s="54">
        <f t="shared" si="28"/>
        <v>48.8494844833073</v>
      </c>
      <c r="K353" s="50"/>
      <c r="R353">
        <v>200</v>
      </c>
      <c r="S353">
        <v>40</v>
      </c>
      <c r="T353" s="9">
        <f t="shared" si="29"/>
        <v>50.175708972136704</v>
      </c>
    </row>
    <row r="354" spans="1:20">
      <c r="A354" s="91">
        <f t="shared" si="25"/>
        <v>40506.916666666664</v>
      </c>
      <c r="C354" s="69">
        <v>40506</v>
      </c>
      <c r="D354" s="70">
        <v>0.91666666666666663</v>
      </c>
      <c r="E354" s="71">
        <v>23.153017046930859</v>
      </c>
      <c r="F354" s="54">
        <f t="shared" si="26"/>
        <v>44.22226255963794</v>
      </c>
      <c r="G354" s="71">
        <v>39.840517152905456</v>
      </c>
      <c r="H354" s="54">
        <f t="shared" si="27"/>
        <v>76.095387762049413</v>
      </c>
      <c r="I354" s="71">
        <v>16.6875001059746</v>
      </c>
      <c r="J354" s="54">
        <f t="shared" si="28"/>
        <v>31.873125202411483</v>
      </c>
      <c r="K354" s="50"/>
      <c r="R354">
        <v>200</v>
      </c>
      <c r="S354">
        <v>40</v>
      </c>
      <c r="T354" s="9">
        <f t="shared" si="29"/>
        <v>50.175708972136704</v>
      </c>
    </row>
    <row r="355" spans="1:20">
      <c r="A355" s="91">
        <f t="shared" si="25"/>
        <v>40506.958333333336</v>
      </c>
      <c r="C355" s="69">
        <v>40506</v>
      </c>
      <c r="D355" s="70">
        <v>0.95833333333333337</v>
      </c>
      <c r="E355" s="71">
        <v>20.342547268690556</v>
      </c>
      <c r="F355" s="54">
        <f t="shared" si="26"/>
        <v>38.854265283198963</v>
      </c>
      <c r="G355" s="71">
        <v>36.586059932604201</v>
      </c>
      <c r="H355" s="54">
        <f t="shared" si="27"/>
        <v>69.879374471274019</v>
      </c>
      <c r="I355" s="71">
        <v>16.243512663913645</v>
      </c>
      <c r="J355" s="54">
        <f t="shared" si="28"/>
        <v>31.02510918807506</v>
      </c>
      <c r="K355" s="50"/>
      <c r="R355">
        <v>200</v>
      </c>
      <c r="S355">
        <v>40</v>
      </c>
      <c r="T355" s="9">
        <f t="shared" si="29"/>
        <v>50.175708972136704</v>
      </c>
    </row>
    <row r="356" spans="1:20">
      <c r="A356" s="91">
        <f t="shared" si="25"/>
        <v>40507</v>
      </c>
      <c r="C356" s="69">
        <v>40506</v>
      </c>
      <c r="D356" s="70">
        <v>1</v>
      </c>
      <c r="E356" s="71">
        <v>11.006499884559716</v>
      </c>
      <c r="F356" s="54">
        <f t="shared" si="26"/>
        <v>21.022414779509056</v>
      </c>
      <c r="G356" s="71">
        <v>17.458049236456159</v>
      </c>
      <c r="H356" s="54">
        <f t="shared" si="27"/>
        <v>33.344874041631265</v>
      </c>
      <c r="I356" s="71">
        <v>6.4515493518964435</v>
      </c>
      <c r="J356" s="54">
        <f t="shared" si="28"/>
        <v>12.322459262122207</v>
      </c>
      <c r="K356" s="50"/>
      <c r="R356">
        <v>200</v>
      </c>
      <c r="S356">
        <v>40</v>
      </c>
      <c r="T356" s="9">
        <f t="shared" si="29"/>
        <v>50.175708972136704</v>
      </c>
    </row>
    <row r="357" spans="1:20">
      <c r="A357" s="91">
        <f t="shared" si="25"/>
        <v>40507.041666666664</v>
      </c>
      <c r="C357" s="69">
        <v>40507</v>
      </c>
      <c r="D357" s="70">
        <v>4.1666666666666664E-2</v>
      </c>
      <c r="E357" s="71">
        <v>8.6965333805358789</v>
      </c>
      <c r="F357" s="54">
        <f t="shared" si="26"/>
        <v>16.610378756823529</v>
      </c>
      <c r="G357" s="71">
        <v>12.702022405249021</v>
      </c>
      <c r="H357" s="54">
        <f t="shared" si="27"/>
        <v>24.260862794025631</v>
      </c>
      <c r="I357" s="71">
        <v>4.0054890247131425</v>
      </c>
      <c r="J357" s="54">
        <f t="shared" si="28"/>
        <v>7.6504840372021015</v>
      </c>
      <c r="K357" s="50"/>
      <c r="R357">
        <v>200</v>
      </c>
      <c r="S357">
        <v>40</v>
      </c>
      <c r="T357" s="9">
        <f t="shared" si="29"/>
        <v>50.175708972136704</v>
      </c>
    </row>
    <row r="358" spans="1:20">
      <c r="A358" s="91">
        <f t="shared" si="25"/>
        <v>40507.083333333336</v>
      </c>
      <c r="C358" s="69">
        <v>40507</v>
      </c>
      <c r="D358" s="70">
        <v>8.3333333333333329E-2</v>
      </c>
      <c r="E358" s="71">
        <v>7.3545959111889729</v>
      </c>
      <c r="F358" s="54">
        <f t="shared" si="26"/>
        <v>14.047278190370937</v>
      </c>
      <c r="G358" s="71">
        <v>10.084331504189221</v>
      </c>
      <c r="H358" s="54">
        <f t="shared" si="27"/>
        <v>19.26107317300141</v>
      </c>
      <c r="I358" s="71">
        <v>2.7297355930002478</v>
      </c>
      <c r="J358" s="54">
        <f t="shared" si="28"/>
        <v>5.213794982630473</v>
      </c>
      <c r="K358" s="50"/>
      <c r="R358">
        <v>200</v>
      </c>
      <c r="S358">
        <v>40</v>
      </c>
      <c r="T358" s="9">
        <f t="shared" si="29"/>
        <v>50.175708972136704</v>
      </c>
    </row>
    <row r="359" spans="1:20">
      <c r="A359" s="91">
        <f t="shared" si="25"/>
        <v>40507.125</v>
      </c>
      <c r="C359" s="69">
        <v>40507</v>
      </c>
      <c r="D359" s="70">
        <v>0.125</v>
      </c>
      <c r="E359" s="71">
        <v>13.060202469274063</v>
      </c>
      <c r="F359" s="54">
        <f t="shared" si="26"/>
        <v>24.944986716313458</v>
      </c>
      <c r="G359" s="71">
        <v>22.539472227561255</v>
      </c>
      <c r="H359" s="54">
        <f t="shared" si="27"/>
        <v>43.050391954641995</v>
      </c>
      <c r="I359" s="71">
        <v>9.4792697582871916</v>
      </c>
      <c r="J359" s="54">
        <f t="shared" si="28"/>
        <v>18.105405238328537</v>
      </c>
      <c r="K359" s="50"/>
      <c r="R359">
        <v>200</v>
      </c>
      <c r="S359">
        <v>40</v>
      </c>
      <c r="T359" s="9">
        <f t="shared" si="29"/>
        <v>50.175708972136704</v>
      </c>
    </row>
    <row r="360" spans="1:20">
      <c r="A360" s="91">
        <f t="shared" si="25"/>
        <v>40507.166666666664</v>
      </c>
      <c r="C360" s="69">
        <v>40507</v>
      </c>
      <c r="D360" s="70">
        <v>0.16666666666666666</v>
      </c>
      <c r="E360" s="71">
        <v>13.441049556797029</v>
      </c>
      <c r="F360" s="54">
        <f t="shared" si="26"/>
        <v>25.672404653482324</v>
      </c>
      <c r="G360" s="71">
        <v>23.330888579959186</v>
      </c>
      <c r="H360" s="54">
        <f t="shared" si="27"/>
        <v>44.561997187722042</v>
      </c>
      <c r="I360" s="71">
        <v>9.8898390231621534</v>
      </c>
      <c r="J360" s="54">
        <f t="shared" si="28"/>
        <v>18.889592534239711</v>
      </c>
      <c r="K360" s="50"/>
      <c r="R360">
        <v>200</v>
      </c>
      <c r="S360">
        <v>40</v>
      </c>
      <c r="T360" s="9">
        <f t="shared" si="29"/>
        <v>50.175708972136704</v>
      </c>
    </row>
    <row r="361" spans="1:20">
      <c r="A361" s="91">
        <f t="shared" si="25"/>
        <v>40507.208333333336</v>
      </c>
      <c r="C361" s="69">
        <v>40507</v>
      </c>
      <c r="D361" s="70">
        <v>0.20833333333333334</v>
      </c>
      <c r="E361" s="71">
        <v>22.396194876127879</v>
      </c>
      <c r="F361" s="54">
        <f t="shared" si="26"/>
        <v>42.776732213404244</v>
      </c>
      <c r="G361" s="71">
        <v>39.452216379256924</v>
      </c>
      <c r="H361" s="54">
        <f t="shared" si="27"/>
        <v>75.353733284380723</v>
      </c>
      <c r="I361" s="71">
        <v>17.056021503129045</v>
      </c>
      <c r="J361" s="54">
        <f t="shared" si="28"/>
        <v>32.577001070976472</v>
      </c>
      <c r="K361" s="50"/>
      <c r="R361">
        <v>200</v>
      </c>
      <c r="S361">
        <v>40</v>
      </c>
      <c r="T361" s="9">
        <f t="shared" si="29"/>
        <v>50.175708972136704</v>
      </c>
    </row>
    <row r="362" spans="1:20">
      <c r="A362" s="91">
        <f t="shared" si="25"/>
        <v>40507.25</v>
      </c>
      <c r="C362" s="69">
        <v>40507</v>
      </c>
      <c r="D362" s="70">
        <v>0.25</v>
      </c>
      <c r="E362" s="71">
        <v>29.789030642855835</v>
      </c>
      <c r="F362" s="54">
        <f t="shared" si="26"/>
        <v>56.897048527854643</v>
      </c>
      <c r="G362" s="71">
        <v>51.721630653600961</v>
      </c>
      <c r="H362" s="54">
        <f t="shared" si="27"/>
        <v>98.788314548377826</v>
      </c>
      <c r="I362" s="71">
        <v>21.932600010745123</v>
      </c>
      <c r="J362" s="54">
        <f t="shared" si="28"/>
        <v>41.891266020523183</v>
      </c>
      <c r="K362" s="50"/>
      <c r="R362">
        <v>200</v>
      </c>
      <c r="S362">
        <v>40</v>
      </c>
      <c r="T362" s="9">
        <f t="shared" si="29"/>
        <v>50.175708972136704</v>
      </c>
    </row>
    <row r="363" spans="1:20">
      <c r="A363" s="91">
        <f t="shared" si="25"/>
        <v>40507.291666666664</v>
      </c>
      <c r="C363" s="69">
        <v>40507</v>
      </c>
      <c r="D363" s="70">
        <v>0.29166666666666669</v>
      </c>
      <c r="E363" s="71">
        <v>47.559610041058534</v>
      </c>
      <c r="F363" s="54">
        <f t="shared" si="26"/>
        <v>90.838855178421795</v>
      </c>
      <c r="G363" s="71">
        <v>79.500492362973773</v>
      </c>
      <c r="H363" s="54">
        <f t="shared" si="27"/>
        <v>151.84594041327989</v>
      </c>
      <c r="I363" s="71">
        <v>31.940882321915229</v>
      </c>
      <c r="J363" s="54">
        <f t="shared" si="28"/>
        <v>61.007085234858081</v>
      </c>
      <c r="K363" s="50"/>
      <c r="R363">
        <v>200</v>
      </c>
      <c r="S363">
        <v>40</v>
      </c>
      <c r="T363" s="9">
        <f t="shared" si="29"/>
        <v>50.175708972136704</v>
      </c>
    </row>
    <row r="364" spans="1:20">
      <c r="A364" s="91">
        <f t="shared" si="25"/>
        <v>40507.333333333336</v>
      </c>
      <c r="C364" s="69">
        <v>40507</v>
      </c>
      <c r="D364" s="70">
        <v>0.33333333333333331</v>
      </c>
      <c r="E364" s="71">
        <v>105.83415532792228</v>
      </c>
      <c r="F364" s="54">
        <f t="shared" si="26"/>
        <v>202.14323667633153</v>
      </c>
      <c r="G364" s="71">
        <v>155.76921395599777</v>
      </c>
      <c r="H364" s="54">
        <f t="shared" si="27"/>
        <v>297.51919865595573</v>
      </c>
      <c r="I364" s="71">
        <v>49.935058628075467</v>
      </c>
      <c r="J364" s="54">
        <f t="shared" si="28"/>
        <v>95.375961979624137</v>
      </c>
      <c r="K364" s="50"/>
      <c r="R364">
        <v>200</v>
      </c>
      <c r="S364">
        <v>40</v>
      </c>
      <c r="T364" s="9">
        <f t="shared" si="29"/>
        <v>50.175708972136704</v>
      </c>
    </row>
    <row r="365" spans="1:20">
      <c r="A365" s="91">
        <f t="shared" si="25"/>
        <v>40507.375</v>
      </c>
      <c r="C365" s="69">
        <v>40507</v>
      </c>
      <c r="D365" s="70">
        <v>0.375</v>
      </c>
      <c r="E365" s="71">
        <v>72.963226221204167</v>
      </c>
      <c r="F365" s="54">
        <f t="shared" si="26"/>
        <v>139.35976208249994</v>
      </c>
      <c r="G365" s="71">
        <v>114.89936180452094</v>
      </c>
      <c r="H365" s="54">
        <f t="shared" si="27"/>
        <v>219.45778104663498</v>
      </c>
      <c r="I365" s="71">
        <v>41.936135583316783</v>
      </c>
      <c r="J365" s="54">
        <f t="shared" si="28"/>
        <v>80.098018964135051</v>
      </c>
      <c r="K365" s="50"/>
      <c r="R365">
        <v>200</v>
      </c>
      <c r="S365">
        <v>40</v>
      </c>
      <c r="T365" s="9">
        <f t="shared" si="29"/>
        <v>50.175708972136704</v>
      </c>
    </row>
    <row r="366" spans="1:20">
      <c r="A366" s="91">
        <f t="shared" si="25"/>
        <v>40507.416666666664</v>
      </c>
      <c r="C366" s="69">
        <v>40507</v>
      </c>
      <c r="D366" s="70">
        <v>0.41666666666666669</v>
      </c>
      <c r="E366" s="71">
        <v>43.992074281306273</v>
      </c>
      <c r="F366" s="54">
        <f t="shared" si="26"/>
        <v>84.024861877294981</v>
      </c>
      <c r="G366" s="71">
        <v>71.499599926685846</v>
      </c>
      <c r="H366" s="54">
        <f t="shared" si="27"/>
        <v>136.56423585996995</v>
      </c>
      <c r="I366" s="71">
        <v>27.507525645379573</v>
      </c>
      <c r="J366" s="54">
        <f t="shared" si="28"/>
        <v>52.539373982674981</v>
      </c>
      <c r="K366" s="50"/>
      <c r="R366">
        <v>200</v>
      </c>
      <c r="S366">
        <v>40</v>
      </c>
      <c r="T366" s="9">
        <f t="shared" si="29"/>
        <v>50.175708972136704</v>
      </c>
    </row>
    <row r="367" spans="1:20">
      <c r="A367" s="91">
        <f t="shared" si="25"/>
        <v>40507.458333333336</v>
      </c>
      <c r="C367" s="69">
        <v>40507</v>
      </c>
      <c r="D367" s="70">
        <v>0.45833333333333331</v>
      </c>
      <c r="E367" s="71">
        <v>32.151100233622138</v>
      </c>
      <c r="F367" s="54">
        <f t="shared" si="26"/>
        <v>61.408601446218285</v>
      </c>
      <c r="G367" s="71">
        <v>54.035176756136217</v>
      </c>
      <c r="H367" s="54">
        <f t="shared" si="27"/>
        <v>103.20718760422017</v>
      </c>
      <c r="I367" s="71">
        <v>21.884076522514079</v>
      </c>
      <c r="J367" s="54">
        <f t="shared" si="28"/>
        <v>41.798586158001889</v>
      </c>
      <c r="K367" s="50"/>
      <c r="R367">
        <v>200</v>
      </c>
      <c r="S367">
        <v>40</v>
      </c>
      <c r="T367" s="9">
        <f t="shared" si="29"/>
        <v>50.175708972136704</v>
      </c>
    </row>
    <row r="368" spans="1:20">
      <c r="A368" s="91">
        <f t="shared" si="25"/>
        <v>40507.5</v>
      </c>
      <c r="C368" s="69">
        <v>40507</v>
      </c>
      <c r="D368" s="70">
        <v>0.5</v>
      </c>
      <c r="E368" s="71">
        <v>28.561762261232396</v>
      </c>
      <c r="F368" s="54">
        <f t="shared" si="26"/>
        <v>54.552965918953873</v>
      </c>
      <c r="G368" s="71">
        <v>50.659883463130967</v>
      </c>
      <c r="H368" s="54">
        <f t="shared" si="27"/>
        <v>96.760377414580148</v>
      </c>
      <c r="I368" s="71">
        <v>22.098121201898579</v>
      </c>
      <c r="J368" s="54">
        <f t="shared" si="28"/>
        <v>42.207411495626282</v>
      </c>
      <c r="K368" s="50"/>
      <c r="R368">
        <v>200</v>
      </c>
      <c r="S368">
        <v>40</v>
      </c>
      <c r="T368" s="9">
        <f t="shared" si="29"/>
        <v>50.175708972136704</v>
      </c>
    </row>
    <row r="369" spans="1:20">
      <c r="A369" s="91">
        <f t="shared" si="25"/>
        <v>40507.541666666664</v>
      </c>
      <c r="C369" s="69">
        <v>40507</v>
      </c>
      <c r="D369" s="70">
        <v>0.54166666666666663</v>
      </c>
      <c r="E369" s="71">
        <v>36.690563242309281</v>
      </c>
      <c r="F369" s="54">
        <f t="shared" si="26"/>
        <v>70.078975792810724</v>
      </c>
      <c r="G369" s="71">
        <v>61.918555870469561</v>
      </c>
      <c r="H369" s="54">
        <f t="shared" si="27"/>
        <v>118.26444171259686</v>
      </c>
      <c r="I369" s="71">
        <v>25.22799262816028</v>
      </c>
      <c r="J369" s="54">
        <f t="shared" si="28"/>
        <v>48.185465919786132</v>
      </c>
      <c r="K369" s="50"/>
      <c r="R369">
        <v>200</v>
      </c>
      <c r="S369">
        <v>40</v>
      </c>
      <c r="T369" s="9">
        <f t="shared" si="29"/>
        <v>50.175708972136704</v>
      </c>
    </row>
    <row r="370" spans="1:20">
      <c r="A370" s="91">
        <f t="shared" si="25"/>
        <v>40507.583333333336</v>
      </c>
      <c r="C370" s="69">
        <v>40507</v>
      </c>
      <c r="D370" s="70">
        <v>0.58333333333333337</v>
      </c>
      <c r="E370" s="71">
        <v>34.256980704595456</v>
      </c>
      <c r="F370" s="54">
        <f t="shared" si="26"/>
        <v>65.430833145777314</v>
      </c>
      <c r="G370" s="71">
        <v>62.661421530832492</v>
      </c>
      <c r="H370" s="54">
        <f t="shared" si="27"/>
        <v>119.68331512389005</v>
      </c>
      <c r="I370" s="71">
        <v>28.404440826237035</v>
      </c>
      <c r="J370" s="54">
        <f t="shared" si="28"/>
        <v>54.252481978112733</v>
      </c>
      <c r="K370" s="50"/>
      <c r="R370">
        <v>200</v>
      </c>
      <c r="S370">
        <v>40</v>
      </c>
      <c r="T370" s="9">
        <f t="shared" si="29"/>
        <v>50.175708972136704</v>
      </c>
    </row>
    <row r="371" spans="1:20">
      <c r="A371" s="91">
        <f t="shared" si="25"/>
        <v>40507.625</v>
      </c>
      <c r="C371" s="69">
        <v>40507</v>
      </c>
      <c r="D371" s="70">
        <v>0.625</v>
      </c>
      <c r="E371" s="71">
        <v>47.190833742027991</v>
      </c>
      <c r="F371" s="54">
        <f t="shared" si="26"/>
        <v>90.134492447273459</v>
      </c>
      <c r="G371" s="71">
        <v>81.415392324476471</v>
      </c>
      <c r="H371" s="54">
        <f t="shared" si="27"/>
        <v>155.50339933975005</v>
      </c>
      <c r="I371" s="71">
        <v>34.224558582448481</v>
      </c>
      <c r="J371" s="54">
        <f t="shared" si="28"/>
        <v>65.368906892476602</v>
      </c>
      <c r="K371" s="50"/>
      <c r="R371">
        <v>200</v>
      </c>
      <c r="S371">
        <v>40</v>
      </c>
      <c r="T371" s="9">
        <f t="shared" si="29"/>
        <v>50.175708972136704</v>
      </c>
    </row>
    <row r="372" spans="1:20">
      <c r="A372" s="91">
        <f t="shared" si="25"/>
        <v>40507.666666666664</v>
      </c>
      <c r="C372" s="69">
        <v>40507</v>
      </c>
      <c r="D372" s="70">
        <v>0.66666666666666663</v>
      </c>
      <c r="E372" s="71">
        <v>36.803869567794251</v>
      </c>
      <c r="F372" s="54">
        <f t="shared" si="26"/>
        <v>70.295390874487012</v>
      </c>
      <c r="G372" s="71">
        <v>68.773663198949976</v>
      </c>
      <c r="H372" s="54">
        <f t="shared" si="27"/>
        <v>131.35769670999446</v>
      </c>
      <c r="I372" s="71">
        <v>31.969793631155717</v>
      </c>
      <c r="J372" s="54">
        <f t="shared" si="28"/>
        <v>61.062305835507416</v>
      </c>
      <c r="K372" s="50"/>
      <c r="R372">
        <v>200</v>
      </c>
      <c r="S372">
        <v>40</v>
      </c>
      <c r="T372" s="9">
        <f t="shared" si="29"/>
        <v>50.175708972136704</v>
      </c>
    </row>
    <row r="373" spans="1:20">
      <c r="A373" s="91">
        <f t="shared" si="25"/>
        <v>40507.708333333336</v>
      </c>
      <c r="C373" s="69">
        <v>40507</v>
      </c>
      <c r="D373" s="70">
        <v>0.70833333333333337</v>
      </c>
      <c r="E373" s="71">
        <v>68.605051533876861</v>
      </c>
      <c r="F373" s="54">
        <f t="shared" si="26"/>
        <v>131.03564842970479</v>
      </c>
      <c r="G373" s="71">
        <v>114.84714810960075</v>
      </c>
      <c r="H373" s="54">
        <f t="shared" si="27"/>
        <v>219.35805288933742</v>
      </c>
      <c r="I373" s="71">
        <v>46.242096575723878</v>
      </c>
      <c r="J373" s="54">
        <f t="shared" si="28"/>
        <v>88.322404459632608</v>
      </c>
      <c r="K373" s="50"/>
      <c r="R373">
        <v>200</v>
      </c>
      <c r="S373">
        <v>40</v>
      </c>
      <c r="T373" s="9">
        <f t="shared" si="29"/>
        <v>50.175708972136704</v>
      </c>
    </row>
    <row r="374" spans="1:20">
      <c r="A374" s="91">
        <f t="shared" si="25"/>
        <v>40507.75</v>
      </c>
      <c r="C374" s="69">
        <v>40507</v>
      </c>
      <c r="D374" s="70">
        <v>0.75</v>
      </c>
      <c r="E374" s="71">
        <v>68.046491882760392</v>
      </c>
      <c r="F374" s="54">
        <f t="shared" si="26"/>
        <v>129.96879949607234</v>
      </c>
      <c r="G374" s="71">
        <v>113.85091588168079</v>
      </c>
      <c r="H374" s="54">
        <f t="shared" si="27"/>
        <v>217.45524933401029</v>
      </c>
      <c r="I374" s="71">
        <v>45.804423998920399</v>
      </c>
      <c r="J374" s="54">
        <f t="shared" si="28"/>
        <v>87.486449837937954</v>
      </c>
      <c r="K374" s="50"/>
      <c r="R374">
        <v>200</v>
      </c>
      <c r="S374">
        <v>40</v>
      </c>
      <c r="T374" s="9">
        <f t="shared" si="29"/>
        <v>50.175708972136704</v>
      </c>
    </row>
    <row r="375" spans="1:20">
      <c r="A375" s="91">
        <f t="shared" si="25"/>
        <v>40507.791666666664</v>
      </c>
      <c r="C375" s="69">
        <v>40507</v>
      </c>
      <c r="D375" s="70">
        <v>0.79166666666666663</v>
      </c>
      <c r="E375" s="71">
        <v>58.095489740103631</v>
      </c>
      <c r="F375" s="54">
        <f t="shared" si="26"/>
        <v>110.96238540359793</v>
      </c>
      <c r="G375" s="71">
        <v>99.511964881041933</v>
      </c>
      <c r="H375" s="54">
        <f t="shared" si="27"/>
        <v>190.06785292279008</v>
      </c>
      <c r="I375" s="71">
        <v>41.416475140938303</v>
      </c>
      <c r="J375" s="54">
        <f t="shared" si="28"/>
        <v>79.10546751919216</v>
      </c>
      <c r="K375" s="50"/>
      <c r="R375">
        <v>200</v>
      </c>
      <c r="S375">
        <v>40</v>
      </c>
      <c r="T375" s="9">
        <f t="shared" si="29"/>
        <v>50.175708972136704</v>
      </c>
    </row>
    <row r="376" spans="1:20">
      <c r="A376" s="91">
        <f t="shared" si="25"/>
        <v>40507.833333333336</v>
      </c>
      <c r="C376" s="69">
        <v>40507</v>
      </c>
      <c r="D376" s="70">
        <v>0.83333333333333337</v>
      </c>
      <c r="E376" s="71">
        <v>36.560066178823746</v>
      </c>
      <c r="F376" s="54">
        <f t="shared" si="26"/>
        <v>69.829726401553359</v>
      </c>
      <c r="G376" s="71">
        <v>66.824814693909573</v>
      </c>
      <c r="H376" s="54">
        <f t="shared" si="27"/>
        <v>127.63539606536727</v>
      </c>
      <c r="I376" s="71">
        <v>30.26474851508582</v>
      </c>
      <c r="J376" s="54">
        <f t="shared" si="28"/>
        <v>57.805669663813916</v>
      </c>
      <c r="K376" s="50"/>
      <c r="R376">
        <v>200</v>
      </c>
      <c r="S376">
        <v>40</v>
      </c>
      <c r="T376" s="9">
        <f t="shared" si="29"/>
        <v>50.175708972136704</v>
      </c>
    </row>
    <row r="377" spans="1:20">
      <c r="A377" s="91">
        <f t="shared" si="25"/>
        <v>40507.875</v>
      </c>
      <c r="C377" s="69">
        <v>40507</v>
      </c>
      <c r="D377" s="70">
        <v>0.875</v>
      </c>
      <c r="E377" s="71">
        <v>26.17235536592602</v>
      </c>
      <c r="F377" s="54">
        <f t="shared" si="26"/>
        <v>49.989198748918696</v>
      </c>
      <c r="G377" s="71">
        <v>46.849253038496677</v>
      </c>
      <c r="H377" s="54">
        <f t="shared" si="27"/>
        <v>89.482073303528651</v>
      </c>
      <c r="I377" s="71">
        <v>20.676897672570664</v>
      </c>
      <c r="J377" s="54">
        <f t="shared" si="28"/>
        <v>39.492874554609969</v>
      </c>
      <c r="K377" s="50"/>
      <c r="R377">
        <v>200</v>
      </c>
      <c r="S377">
        <v>40</v>
      </c>
      <c r="T377" s="9">
        <f t="shared" si="29"/>
        <v>50.175708972136704</v>
      </c>
    </row>
    <row r="378" spans="1:20">
      <c r="A378" s="91">
        <f t="shared" si="25"/>
        <v>40507.916666666664</v>
      </c>
      <c r="C378" s="69">
        <v>40507</v>
      </c>
      <c r="D378" s="70">
        <v>0.91666666666666663</v>
      </c>
      <c r="E378" s="71">
        <v>24.469426643595142</v>
      </c>
      <c r="F378" s="54">
        <f t="shared" si="26"/>
        <v>46.736604889266722</v>
      </c>
      <c r="G378" s="71">
        <v>45.567231101096773</v>
      </c>
      <c r="H378" s="54">
        <f t="shared" si="27"/>
        <v>87.033411403094831</v>
      </c>
      <c r="I378" s="71">
        <v>21.097804457501631</v>
      </c>
      <c r="J378" s="54">
        <f t="shared" si="28"/>
        <v>40.296806513828116</v>
      </c>
      <c r="K378" s="50"/>
      <c r="R378">
        <v>200</v>
      </c>
      <c r="S378">
        <v>40</v>
      </c>
      <c r="T378" s="9">
        <f t="shared" si="29"/>
        <v>50.175708972136704</v>
      </c>
    </row>
    <row r="379" spans="1:20">
      <c r="A379" s="91">
        <f t="shared" si="25"/>
        <v>40507.958333333336</v>
      </c>
      <c r="C379" s="69">
        <v>40507</v>
      </c>
      <c r="D379" s="70">
        <v>0.95833333333333337</v>
      </c>
      <c r="E379" s="71">
        <v>19.990656671207979</v>
      </c>
      <c r="F379" s="54">
        <f t="shared" si="26"/>
        <v>38.182154242007236</v>
      </c>
      <c r="G379" s="71">
        <v>38.86041093662282</v>
      </c>
      <c r="H379" s="54">
        <f t="shared" si="27"/>
        <v>74.223384888949582</v>
      </c>
      <c r="I379" s="71">
        <v>18.869754265414837</v>
      </c>
      <c r="J379" s="54">
        <f t="shared" si="28"/>
        <v>36.041230646942338</v>
      </c>
      <c r="K379" s="50"/>
      <c r="R379">
        <v>200</v>
      </c>
      <c r="S379">
        <v>40</v>
      </c>
      <c r="T379" s="9">
        <f t="shared" si="29"/>
        <v>50.175708972136704</v>
      </c>
    </row>
    <row r="380" spans="1:20">
      <c r="A380" s="91">
        <f t="shared" si="25"/>
        <v>40508</v>
      </c>
      <c r="C380" s="69">
        <v>40507</v>
      </c>
      <c r="D380" s="70">
        <v>1</v>
      </c>
      <c r="E380" s="71">
        <v>12.58538843249654</v>
      </c>
      <c r="F380" s="54">
        <f t="shared" si="26"/>
        <v>24.038091906068392</v>
      </c>
      <c r="G380" s="71">
        <v>26.039377504907861</v>
      </c>
      <c r="H380" s="54">
        <f t="shared" si="27"/>
        <v>49.735211034374011</v>
      </c>
      <c r="I380" s="71">
        <v>13.45398907241132</v>
      </c>
      <c r="J380" s="54">
        <f t="shared" si="28"/>
        <v>25.697119128305619</v>
      </c>
      <c r="K380" s="50"/>
      <c r="R380">
        <v>200</v>
      </c>
      <c r="S380">
        <v>40</v>
      </c>
      <c r="T380" s="9">
        <f t="shared" si="29"/>
        <v>50.175708972136704</v>
      </c>
    </row>
    <row r="381" spans="1:20">
      <c r="A381" s="91">
        <f t="shared" si="25"/>
        <v>40508.041666666664</v>
      </c>
      <c r="C381" s="69">
        <v>40508</v>
      </c>
      <c r="D381" s="70">
        <v>4.1666666666666664E-2</v>
      </c>
      <c r="E381" s="71">
        <v>9.5940246428067653</v>
      </c>
      <c r="F381" s="54">
        <f t="shared" si="26"/>
        <v>18.32458706776092</v>
      </c>
      <c r="G381" s="71">
        <v>20.98869389327977</v>
      </c>
      <c r="H381" s="54">
        <f t="shared" si="27"/>
        <v>40.088405336164357</v>
      </c>
      <c r="I381" s="71">
        <v>11.394669250473003</v>
      </c>
      <c r="J381" s="54">
        <f t="shared" si="28"/>
        <v>21.763818268403433</v>
      </c>
      <c r="K381" s="50"/>
      <c r="R381">
        <v>200</v>
      </c>
      <c r="S381">
        <v>40</v>
      </c>
      <c r="T381" s="9">
        <f t="shared" si="29"/>
        <v>50.175708972136704</v>
      </c>
    </row>
    <row r="382" spans="1:20">
      <c r="A382" s="91">
        <f t="shared" si="25"/>
        <v>40508.083333333336</v>
      </c>
      <c r="C382" s="69">
        <v>40508</v>
      </c>
      <c r="D382" s="70">
        <v>8.3333333333333329E-2</v>
      </c>
      <c r="E382" s="71">
        <v>13.633655065120454</v>
      </c>
      <c r="F382" s="54">
        <f t="shared" si="26"/>
        <v>26.040281174380066</v>
      </c>
      <c r="G382" s="71">
        <v>25.365362015523907</v>
      </c>
      <c r="H382" s="54">
        <f t="shared" si="27"/>
        <v>48.44784144965066</v>
      </c>
      <c r="I382" s="71">
        <v>11.731706950403449</v>
      </c>
      <c r="J382" s="54">
        <f t="shared" si="28"/>
        <v>22.407560275270587</v>
      </c>
      <c r="K382" s="50"/>
      <c r="R382">
        <v>200</v>
      </c>
      <c r="S382">
        <v>40</v>
      </c>
      <c r="T382" s="9">
        <f t="shared" si="29"/>
        <v>50.175708972136704</v>
      </c>
    </row>
    <row r="383" spans="1:20">
      <c r="A383" s="91">
        <f t="shared" si="25"/>
        <v>40508.125</v>
      </c>
      <c r="C383" s="69">
        <v>40508</v>
      </c>
      <c r="D383" s="70">
        <v>0.125</v>
      </c>
      <c r="E383" s="71">
        <v>9.244705937502788</v>
      </c>
      <c r="F383" s="54">
        <f t="shared" si="26"/>
        <v>17.657388340630323</v>
      </c>
      <c r="G383" s="71">
        <v>20.151217001805833</v>
      </c>
      <c r="H383" s="54">
        <f t="shared" si="27"/>
        <v>38.488824473449142</v>
      </c>
      <c r="I383" s="71">
        <v>10.906511064303039</v>
      </c>
      <c r="J383" s="54">
        <f t="shared" si="28"/>
        <v>20.831436132818805</v>
      </c>
      <c r="K383" s="50"/>
      <c r="R383">
        <v>200</v>
      </c>
      <c r="S383">
        <v>40</v>
      </c>
      <c r="T383" s="9">
        <f t="shared" si="29"/>
        <v>50.175708972136704</v>
      </c>
    </row>
    <row r="384" spans="1:20">
      <c r="A384" s="91">
        <f t="shared" si="25"/>
        <v>40508.166666666664</v>
      </c>
      <c r="C384" s="69">
        <v>40508</v>
      </c>
      <c r="D384" s="70">
        <v>0.16666666666666666</v>
      </c>
      <c r="E384" s="71">
        <v>14.909340679949349</v>
      </c>
      <c r="F384" s="54">
        <f t="shared" si="26"/>
        <v>28.476840698703256</v>
      </c>
      <c r="G384" s="71">
        <v>29.147735853127074</v>
      </c>
      <c r="H384" s="54">
        <f t="shared" si="27"/>
        <v>55.672175479472706</v>
      </c>
      <c r="I384" s="71">
        <v>14.238395173177725</v>
      </c>
      <c r="J384" s="54">
        <f t="shared" si="28"/>
        <v>27.195334780769453</v>
      </c>
      <c r="K384" s="50"/>
      <c r="R384">
        <v>200</v>
      </c>
      <c r="S384">
        <v>40</v>
      </c>
      <c r="T384" s="9">
        <f t="shared" si="29"/>
        <v>50.175708972136704</v>
      </c>
    </row>
    <row r="385" spans="1:20">
      <c r="A385" s="91">
        <f t="shared" si="25"/>
        <v>40508.208333333336</v>
      </c>
      <c r="C385" s="69">
        <v>40508</v>
      </c>
      <c r="D385" s="70">
        <v>0.20833333333333334</v>
      </c>
      <c r="E385" s="71">
        <v>33.894593358569878</v>
      </c>
      <c r="F385" s="54">
        <f t="shared" si="26"/>
        <v>64.738673314868464</v>
      </c>
      <c r="G385" s="71">
        <v>53.800312002135016</v>
      </c>
      <c r="H385" s="54">
        <f t="shared" si="27"/>
        <v>102.75859592407788</v>
      </c>
      <c r="I385" s="71">
        <v>19.905718643565137</v>
      </c>
      <c r="J385" s="54">
        <f t="shared" si="28"/>
        <v>38.019922609209409</v>
      </c>
      <c r="K385" s="50"/>
      <c r="R385">
        <v>200</v>
      </c>
      <c r="S385">
        <v>40</v>
      </c>
      <c r="T385" s="9">
        <f t="shared" si="29"/>
        <v>50.175708972136704</v>
      </c>
    </row>
    <row r="386" spans="1:20">
      <c r="A386" s="91">
        <f t="shared" si="25"/>
        <v>40508.25</v>
      </c>
      <c r="C386" s="69">
        <v>40508</v>
      </c>
      <c r="D386" s="70">
        <v>0.25</v>
      </c>
      <c r="E386" s="71">
        <v>34.017387512858861</v>
      </c>
      <c r="F386" s="54">
        <f t="shared" si="26"/>
        <v>64.973210149560416</v>
      </c>
      <c r="G386" s="71">
        <v>57.046554909111236</v>
      </c>
      <c r="H386" s="54">
        <f t="shared" si="27"/>
        <v>108.95891987640246</v>
      </c>
      <c r="I386" s="71">
        <v>23.029167396252369</v>
      </c>
      <c r="J386" s="54">
        <f t="shared" si="28"/>
        <v>43.985709726842025</v>
      </c>
      <c r="K386" s="50"/>
      <c r="R386">
        <v>200</v>
      </c>
      <c r="S386">
        <v>40</v>
      </c>
      <c r="T386" s="9">
        <f t="shared" si="29"/>
        <v>50.175708972136704</v>
      </c>
    </row>
    <row r="387" spans="1:20">
      <c r="A387" s="91">
        <f t="shared" si="25"/>
        <v>40508.291666666664</v>
      </c>
      <c r="C387" s="69">
        <v>40508</v>
      </c>
      <c r="D387" s="70">
        <v>0.29166666666666669</v>
      </c>
      <c r="E387" s="71">
        <v>99.462122855917272</v>
      </c>
      <c r="F387" s="54">
        <f t="shared" si="26"/>
        <v>189.97265465480197</v>
      </c>
      <c r="G387" s="71">
        <v>139.95744808014328</v>
      </c>
      <c r="H387" s="54">
        <f t="shared" si="27"/>
        <v>267.31872583307364</v>
      </c>
      <c r="I387" s="71">
        <v>40.495325224226015</v>
      </c>
      <c r="J387" s="54">
        <f t="shared" si="28"/>
        <v>77.346071178271686</v>
      </c>
      <c r="K387" s="50"/>
      <c r="R387">
        <v>200</v>
      </c>
      <c r="S387">
        <v>40</v>
      </c>
      <c r="T387" s="9">
        <f t="shared" si="29"/>
        <v>50.175708972136704</v>
      </c>
    </row>
    <row r="388" spans="1:20">
      <c r="A388" s="91">
        <f t="shared" si="25"/>
        <v>40508.333333333336</v>
      </c>
      <c r="C388" s="69">
        <v>40508</v>
      </c>
      <c r="D388" s="70">
        <v>0.33333333333333331</v>
      </c>
      <c r="E388" s="71">
        <v>122.0177832415355</v>
      </c>
      <c r="F388" s="54">
        <f t="shared" si="26"/>
        <v>233.0539659913328</v>
      </c>
      <c r="G388" s="71">
        <v>176.82085143780014</v>
      </c>
      <c r="H388" s="54">
        <f t="shared" si="27"/>
        <v>337.72782624619828</v>
      </c>
      <c r="I388" s="71">
        <v>54.803068196264661</v>
      </c>
      <c r="J388" s="54">
        <f t="shared" si="28"/>
        <v>104.6738602548655</v>
      </c>
      <c r="K388" s="50"/>
      <c r="R388">
        <v>200</v>
      </c>
      <c r="S388">
        <v>40</v>
      </c>
      <c r="T388" s="9">
        <f t="shared" si="29"/>
        <v>50.175708972136704</v>
      </c>
    </row>
    <row r="389" spans="1:20">
      <c r="A389" s="91">
        <f t="shared" si="25"/>
        <v>40508.375</v>
      </c>
      <c r="C389" s="69">
        <v>40508</v>
      </c>
      <c r="D389" s="70">
        <v>0.375</v>
      </c>
      <c r="E389" s="71">
        <v>92.951847697947727</v>
      </c>
      <c r="F389" s="54">
        <f t="shared" si="26"/>
        <v>177.53802910308016</v>
      </c>
      <c r="G389" s="71">
        <v>135.90537849866357</v>
      </c>
      <c r="H389" s="54">
        <f t="shared" si="27"/>
        <v>259.5792729324474</v>
      </c>
      <c r="I389" s="71">
        <v>42.953530800715818</v>
      </c>
      <c r="J389" s="54">
        <f t="shared" si="28"/>
        <v>82.041243829367204</v>
      </c>
      <c r="K389" s="50"/>
      <c r="R389">
        <v>200</v>
      </c>
      <c r="S389">
        <v>40</v>
      </c>
      <c r="T389" s="9">
        <f t="shared" si="29"/>
        <v>50.175708972136704</v>
      </c>
    </row>
    <row r="390" spans="1:20">
      <c r="A390" s="91">
        <f t="shared" si="25"/>
        <v>40508.416666666664</v>
      </c>
      <c r="C390" s="69">
        <v>40508</v>
      </c>
      <c r="D390" s="70">
        <v>0.41666666666666669</v>
      </c>
      <c r="E390" s="71">
        <v>83.636910236690937</v>
      </c>
      <c r="F390" s="54">
        <f t="shared" si="26"/>
        <v>159.74649855207969</v>
      </c>
      <c r="G390" s="71">
        <v>126.44892257471432</v>
      </c>
      <c r="H390" s="54">
        <f t="shared" si="27"/>
        <v>241.51744211770435</v>
      </c>
      <c r="I390" s="71">
        <v>42.812012338023379</v>
      </c>
      <c r="J390" s="54">
        <f t="shared" si="28"/>
        <v>81.770943565624648</v>
      </c>
      <c r="K390" s="50"/>
      <c r="R390">
        <v>200</v>
      </c>
      <c r="S390">
        <v>40</v>
      </c>
      <c r="T390" s="9">
        <f t="shared" si="29"/>
        <v>50.175708972136704</v>
      </c>
    </row>
    <row r="391" spans="1:20">
      <c r="A391" s="91">
        <f t="shared" si="25"/>
        <v>40508.458333333336</v>
      </c>
      <c r="C391" s="69">
        <v>40508</v>
      </c>
      <c r="D391" s="70">
        <v>0.45833333333333331</v>
      </c>
      <c r="E391" s="71">
        <v>65.320080013709372</v>
      </c>
      <c r="F391" s="54">
        <f t="shared" si="26"/>
        <v>124.76135282618489</v>
      </c>
      <c r="G391" s="71">
        <v>99.975565295476542</v>
      </c>
      <c r="H391" s="54">
        <f t="shared" si="27"/>
        <v>190.95332971436019</v>
      </c>
      <c r="I391" s="71">
        <v>34.65548528176717</v>
      </c>
      <c r="J391" s="54">
        <f t="shared" si="28"/>
        <v>66.19197688817529</v>
      </c>
      <c r="K391" s="50"/>
      <c r="R391">
        <v>200</v>
      </c>
      <c r="S391">
        <v>40</v>
      </c>
      <c r="T391" s="9">
        <f t="shared" si="29"/>
        <v>50.175708972136704</v>
      </c>
    </row>
    <row r="392" spans="1:20">
      <c r="A392" s="91">
        <f t="shared" si="25"/>
        <v>40508.5</v>
      </c>
      <c r="C392" s="69">
        <v>40508</v>
      </c>
      <c r="D392" s="70">
        <v>0.5</v>
      </c>
      <c r="E392" s="71">
        <v>45.883599399655886</v>
      </c>
      <c r="F392" s="54">
        <f t="shared" si="26"/>
        <v>87.637674853342745</v>
      </c>
      <c r="G392" s="71">
        <v>75.649206630423578</v>
      </c>
      <c r="H392" s="54">
        <f t="shared" si="27"/>
        <v>144.48998466410902</v>
      </c>
      <c r="I392" s="71">
        <v>29.765607230767692</v>
      </c>
      <c r="J392" s="54">
        <f t="shared" si="28"/>
        <v>56.852309810766293</v>
      </c>
      <c r="K392" s="50"/>
      <c r="R392">
        <v>200</v>
      </c>
      <c r="S392">
        <v>40</v>
      </c>
      <c r="T392" s="9">
        <f t="shared" si="29"/>
        <v>50.175708972136704</v>
      </c>
    </row>
    <row r="393" spans="1:20">
      <c r="A393" s="91">
        <f t="shared" si="25"/>
        <v>40508.541666666664</v>
      </c>
      <c r="C393" s="69">
        <v>40508</v>
      </c>
      <c r="D393" s="70">
        <v>0.54166666666666663</v>
      </c>
      <c r="E393" s="71">
        <v>47.254984389977764</v>
      </c>
      <c r="F393" s="54">
        <f t="shared" si="26"/>
        <v>90.257020184857524</v>
      </c>
      <c r="G393" s="71">
        <v>78.94120317558378</v>
      </c>
      <c r="H393" s="54">
        <f t="shared" si="27"/>
        <v>150.777698065365</v>
      </c>
      <c r="I393" s="71">
        <v>31.686218785606016</v>
      </c>
      <c r="J393" s="54">
        <f t="shared" si="28"/>
        <v>60.520677880507485</v>
      </c>
      <c r="K393" s="50"/>
      <c r="R393">
        <v>200</v>
      </c>
      <c r="S393">
        <v>40</v>
      </c>
      <c r="T393" s="9">
        <f t="shared" si="29"/>
        <v>50.175708972136704</v>
      </c>
    </row>
    <row r="394" spans="1:20">
      <c r="A394" s="91">
        <f t="shared" si="25"/>
        <v>40508.583333333336</v>
      </c>
      <c r="C394" s="69">
        <v>40508</v>
      </c>
      <c r="D394" s="70">
        <v>0.58333333333333337</v>
      </c>
      <c r="E394" s="71">
        <v>62.171503133154573</v>
      </c>
      <c r="F394" s="54">
        <f t="shared" si="26"/>
        <v>118.74757098432524</v>
      </c>
      <c r="G394" s="71">
        <v>98.627031988636574</v>
      </c>
      <c r="H394" s="54">
        <f t="shared" si="27"/>
        <v>188.37763109829584</v>
      </c>
      <c r="I394" s="71">
        <v>36.455528855482008</v>
      </c>
      <c r="J394" s="54">
        <f t="shared" si="28"/>
        <v>69.630060113970629</v>
      </c>
      <c r="K394" s="50"/>
      <c r="R394">
        <v>200</v>
      </c>
      <c r="S394">
        <v>40</v>
      </c>
      <c r="T394" s="9">
        <f t="shared" si="29"/>
        <v>50.175708972136704</v>
      </c>
    </row>
    <row r="395" spans="1:20">
      <c r="A395" s="91">
        <f t="shared" ref="A395:A458" si="30">C395+D395</f>
        <v>40508.625</v>
      </c>
      <c r="C395" s="69">
        <v>40508</v>
      </c>
      <c r="D395" s="70">
        <v>0.625</v>
      </c>
      <c r="E395" s="71">
        <v>112.30073861816609</v>
      </c>
      <c r="F395" s="54">
        <f t="shared" si="26"/>
        <v>214.49441076069724</v>
      </c>
      <c r="G395" s="71">
        <v>160.23908131726625</v>
      </c>
      <c r="H395" s="54">
        <f t="shared" si="27"/>
        <v>306.05664531597853</v>
      </c>
      <c r="I395" s="71">
        <v>47.938342699100197</v>
      </c>
      <c r="J395" s="54">
        <f t="shared" si="28"/>
        <v>91.562234555281378</v>
      </c>
      <c r="K395" s="50"/>
      <c r="R395">
        <v>200</v>
      </c>
      <c r="S395">
        <v>40</v>
      </c>
      <c r="T395" s="9">
        <f t="shared" si="29"/>
        <v>50.175708972136704</v>
      </c>
    </row>
    <row r="396" spans="1:20">
      <c r="A396" s="91">
        <f t="shared" si="30"/>
        <v>40508.666666666664</v>
      </c>
      <c r="C396" s="69">
        <v>40508</v>
      </c>
      <c r="D396" s="70">
        <v>0.66666666666666663</v>
      </c>
      <c r="E396" s="71">
        <v>169.91855717794647</v>
      </c>
      <c r="F396" s="54">
        <f t="shared" ref="F396:F459" si="31">E396*1.91</f>
        <v>324.54444420987772</v>
      </c>
      <c r="G396" s="71">
        <v>231.47222147673514</v>
      </c>
      <c r="H396" s="54">
        <f t="shared" ref="H396:H459" si="32">G396*1.91</f>
        <v>442.11194302056413</v>
      </c>
      <c r="I396" s="71">
        <v>61.553664298788675</v>
      </c>
      <c r="J396" s="54">
        <f t="shared" ref="J396:J459" si="33">I396*1.91</f>
        <v>117.56749881068636</v>
      </c>
      <c r="K396" s="50"/>
      <c r="R396">
        <v>200</v>
      </c>
      <c r="S396">
        <v>40</v>
      </c>
      <c r="T396" s="9">
        <f t="shared" ref="T396:T459" si="34">AVERAGE($J$10:$J$1244)</f>
        <v>50.175708972136704</v>
      </c>
    </row>
    <row r="397" spans="1:20">
      <c r="A397" s="91">
        <f t="shared" si="30"/>
        <v>40508.708333333336</v>
      </c>
      <c r="C397" s="69">
        <v>40508</v>
      </c>
      <c r="D397" s="70">
        <v>0.70833333333333337</v>
      </c>
      <c r="E397" s="71">
        <v>159.70071662352225</v>
      </c>
      <c r="F397" s="54">
        <f t="shared" si="31"/>
        <v>305.02836875092748</v>
      </c>
      <c r="G397" s="71">
        <v>221.39490974035596</v>
      </c>
      <c r="H397" s="54">
        <f t="shared" si="32"/>
        <v>422.86427760407986</v>
      </c>
      <c r="I397" s="71">
        <v>61.694193116833702</v>
      </c>
      <c r="J397" s="54">
        <f t="shared" si="33"/>
        <v>117.83590885315236</v>
      </c>
      <c r="K397" s="50"/>
      <c r="R397">
        <v>200</v>
      </c>
      <c r="S397">
        <v>40</v>
      </c>
      <c r="T397" s="9">
        <f t="shared" si="34"/>
        <v>50.175708972136704</v>
      </c>
    </row>
    <row r="398" spans="1:20">
      <c r="A398" s="91">
        <f t="shared" si="30"/>
        <v>40508.75</v>
      </c>
      <c r="C398" s="69">
        <v>40508</v>
      </c>
      <c r="D398" s="70">
        <v>0.75</v>
      </c>
      <c r="E398" s="71">
        <v>191.52223096293966</v>
      </c>
      <c r="F398" s="54">
        <f t="shared" si="31"/>
        <v>365.80746113921475</v>
      </c>
      <c r="G398" s="71">
        <v>251.6229924175083</v>
      </c>
      <c r="H398" s="54">
        <f t="shared" si="32"/>
        <v>480.59991551744082</v>
      </c>
      <c r="I398" s="71">
        <v>60.100761454568634</v>
      </c>
      <c r="J398" s="54">
        <f t="shared" si="33"/>
        <v>114.79245437822608</v>
      </c>
      <c r="K398" s="50"/>
      <c r="R398">
        <v>200</v>
      </c>
      <c r="S398">
        <v>40</v>
      </c>
      <c r="T398" s="9">
        <f t="shared" si="34"/>
        <v>50.175708972136704</v>
      </c>
    </row>
    <row r="399" spans="1:20">
      <c r="A399" s="91">
        <f t="shared" si="30"/>
        <v>40508.791666666664</v>
      </c>
      <c r="C399" s="69">
        <v>40508</v>
      </c>
      <c r="D399" s="70">
        <v>0.79166666666666663</v>
      </c>
      <c r="E399" s="71">
        <v>127.74413821258976</v>
      </c>
      <c r="F399" s="54">
        <f t="shared" si="31"/>
        <v>243.99130398604643</v>
      </c>
      <c r="G399" s="71">
        <v>177.50746301740966</v>
      </c>
      <c r="H399" s="54">
        <f t="shared" si="32"/>
        <v>339.03925436325244</v>
      </c>
      <c r="I399" s="71">
        <v>49.763324804819916</v>
      </c>
      <c r="J399" s="54">
        <f t="shared" si="33"/>
        <v>95.047950377206035</v>
      </c>
      <c r="K399" s="50"/>
      <c r="R399">
        <v>200</v>
      </c>
      <c r="S399">
        <v>40</v>
      </c>
      <c r="T399" s="9">
        <f t="shared" si="34"/>
        <v>50.175708972136704</v>
      </c>
    </row>
    <row r="400" spans="1:20">
      <c r="A400" s="91">
        <f t="shared" si="30"/>
        <v>40508.833333333336</v>
      </c>
      <c r="C400" s="69">
        <v>40508</v>
      </c>
      <c r="D400" s="70">
        <v>0.83333333333333337</v>
      </c>
      <c r="E400" s="71">
        <v>77.875747225761728</v>
      </c>
      <c r="F400" s="54">
        <f t="shared" si="31"/>
        <v>148.74267720120488</v>
      </c>
      <c r="G400" s="71">
        <v>116.06944571162992</v>
      </c>
      <c r="H400" s="54">
        <f t="shared" si="32"/>
        <v>221.69264130921314</v>
      </c>
      <c r="I400" s="71">
        <v>38.193698485868197</v>
      </c>
      <c r="J400" s="54">
        <f t="shared" si="33"/>
        <v>72.94996410800826</v>
      </c>
      <c r="K400" s="50"/>
      <c r="R400">
        <v>200</v>
      </c>
      <c r="S400">
        <v>40</v>
      </c>
      <c r="T400" s="9">
        <f t="shared" si="34"/>
        <v>50.175708972136704</v>
      </c>
    </row>
    <row r="401" spans="1:20">
      <c r="A401" s="91">
        <f t="shared" si="30"/>
        <v>40508.875</v>
      </c>
      <c r="C401" s="69">
        <v>40508</v>
      </c>
      <c r="D401" s="70">
        <v>0.875</v>
      </c>
      <c r="E401" s="71">
        <v>109.26643131127116</v>
      </c>
      <c r="F401" s="54">
        <f t="shared" si="31"/>
        <v>208.69888380452792</v>
      </c>
      <c r="G401" s="71">
        <v>149.07532044516705</v>
      </c>
      <c r="H401" s="54">
        <f t="shared" si="32"/>
        <v>284.73386205026907</v>
      </c>
      <c r="I401" s="71">
        <v>39.808889133895867</v>
      </c>
      <c r="J401" s="54">
        <f t="shared" si="33"/>
        <v>76.034978245741101</v>
      </c>
      <c r="K401" s="50"/>
      <c r="R401">
        <v>200</v>
      </c>
      <c r="S401">
        <v>40</v>
      </c>
      <c r="T401" s="9">
        <f t="shared" si="34"/>
        <v>50.175708972136704</v>
      </c>
    </row>
    <row r="402" spans="1:20">
      <c r="A402" s="91">
        <f t="shared" si="30"/>
        <v>40508.916666666664</v>
      </c>
      <c r="C402" s="69">
        <v>40508</v>
      </c>
      <c r="D402" s="70">
        <v>0.91666666666666663</v>
      </c>
      <c r="E402" s="71">
        <v>113.14556171788085</v>
      </c>
      <c r="F402" s="54">
        <f t="shared" si="31"/>
        <v>216.10802288115241</v>
      </c>
      <c r="G402" s="71">
        <v>147.31014587171714</v>
      </c>
      <c r="H402" s="54">
        <f t="shared" si="32"/>
        <v>281.36237861497972</v>
      </c>
      <c r="I402" s="71">
        <v>34.164584153836302</v>
      </c>
      <c r="J402" s="54">
        <f t="shared" si="33"/>
        <v>65.254355733827339</v>
      </c>
      <c r="K402" s="50"/>
      <c r="R402">
        <v>200</v>
      </c>
      <c r="S402">
        <v>40</v>
      </c>
      <c r="T402" s="9">
        <f t="shared" si="34"/>
        <v>50.175708972136704</v>
      </c>
    </row>
    <row r="403" spans="1:20">
      <c r="A403" s="91">
        <f t="shared" si="30"/>
        <v>40508.958333333336</v>
      </c>
      <c r="C403" s="69">
        <v>40508</v>
      </c>
      <c r="D403" s="70">
        <v>0.95833333333333337</v>
      </c>
      <c r="E403" s="71">
        <v>118.21122668361041</v>
      </c>
      <c r="F403" s="54">
        <f t="shared" si="31"/>
        <v>225.78344296569585</v>
      </c>
      <c r="G403" s="71">
        <v>150.30645957731184</v>
      </c>
      <c r="H403" s="54">
        <f t="shared" si="32"/>
        <v>287.0853377926656</v>
      </c>
      <c r="I403" s="71">
        <v>32.09523289370145</v>
      </c>
      <c r="J403" s="54">
        <f t="shared" si="33"/>
        <v>61.301894826969765</v>
      </c>
      <c r="K403" s="50"/>
      <c r="R403">
        <v>200</v>
      </c>
      <c r="S403">
        <v>40</v>
      </c>
      <c r="T403" s="9">
        <f t="shared" si="34"/>
        <v>50.175708972136704</v>
      </c>
    </row>
    <row r="404" spans="1:20">
      <c r="A404" s="91">
        <f t="shared" si="30"/>
        <v>40509</v>
      </c>
      <c r="C404" s="69">
        <v>40508</v>
      </c>
      <c r="D404" s="70">
        <v>1</v>
      </c>
      <c r="E404" s="71">
        <v>96.673109960037138</v>
      </c>
      <c r="F404" s="54">
        <f t="shared" si="31"/>
        <v>184.64564002367092</v>
      </c>
      <c r="G404" s="71">
        <v>126.47100430940891</v>
      </c>
      <c r="H404" s="54">
        <f t="shared" si="32"/>
        <v>241.55961823097101</v>
      </c>
      <c r="I404" s="71">
        <v>29.797894349371777</v>
      </c>
      <c r="J404" s="54">
        <f t="shared" si="33"/>
        <v>56.91397820730009</v>
      </c>
      <c r="K404" s="50"/>
      <c r="R404">
        <v>200</v>
      </c>
      <c r="S404">
        <v>40</v>
      </c>
      <c r="T404" s="9">
        <f t="shared" si="34"/>
        <v>50.175708972136704</v>
      </c>
    </row>
    <row r="405" spans="1:20">
      <c r="A405" s="91">
        <f t="shared" si="30"/>
        <v>40509.041666666664</v>
      </c>
      <c r="C405" s="69">
        <v>40509</v>
      </c>
      <c r="D405" s="70">
        <v>4.1666666666666664E-2</v>
      </c>
      <c r="E405" s="71">
        <v>35.380048710724616</v>
      </c>
      <c r="F405" s="54">
        <f t="shared" si="31"/>
        <v>67.575893037484008</v>
      </c>
      <c r="G405" s="71">
        <v>59.372776423291285</v>
      </c>
      <c r="H405" s="54">
        <f t="shared" si="32"/>
        <v>113.40200296848634</v>
      </c>
      <c r="I405" s="71">
        <v>23.992727712566669</v>
      </c>
      <c r="J405" s="54">
        <f t="shared" si="33"/>
        <v>45.826109931002335</v>
      </c>
      <c r="K405" s="50"/>
      <c r="R405">
        <v>200</v>
      </c>
      <c r="S405">
        <v>40</v>
      </c>
      <c r="T405" s="9">
        <f t="shared" si="34"/>
        <v>50.175708972136704</v>
      </c>
    </row>
    <row r="406" spans="1:20">
      <c r="A406" s="91">
        <f t="shared" si="30"/>
        <v>40509.083333333336</v>
      </c>
      <c r="C406" s="69">
        <v>40509</v>
      </c>
      <c r="D406" s="70">
        <v>8.3333333333333329E-2</v>
      </c>
      <c r="E406" s="71">
        <v>19.927020361329372</v>
      </c>
      <c r="F406" s="54">
        <f t="shared" si="31"/>
        <v>38.0606088901391</v>
      </c>
      <c r="G406" s="71">
        <v>41.809888286156827</v>
      </c>
      <c r="H406" s="54">
        <f t="shared" si="32"/>
        <v>79.856886626559543</v>
      </c>
      <c r="I406" s="71">
        <v>21.882867924827451</v>
      </c>
      <c r="J406" s="54">
        <f t="shared" si="33"/>
        <v>41.796277736420429</v>
      </c>
      <c r="K406" s="50"/>
      <c r="R406">
        <v>200</v>
      </c>
      <c r="S406">
        <v>40</v>
      </c>
      <c r="T406" s="9">
        <f t="shared" si="34"/>
        <v>50.175708972136704</v>
      </c>
    </row>
    <row r="407" spans="1:20">
      <c r="A407" s="91">
        <f t="shared" si="30"/>
        <v>40509.125</v>
      </c>
      <c r="C407" s="69">
        <v>40509</v>
      </c>
      <c r="D407" s="70">
        <v>0.125</v>
      </c>
      <c r="E407" s="71">
        <v>17.434430968651572</v>
      </c>
      <c r="F407" s="54">
        <f t="shared" si="31"/>
        <v>33.299763150124498</v>
      </c>
      <c r="G407" s="71">
        <v>33.256504725023568</v>
      </c>
      <c r="H407" s="54">
        <f t="shared" si="32"/>
        <v>63.51992402479501</v>
      </c>
      <c r="I407" s="71">
        <v>15.822073756371992</v>
      </c>
      <c r="J407" s="54">
        <f t="shared" si="33"/>
        <v>30.220160874670505</v>
      </c>
      <c r="K407" s="50"/>
      <c r="R407">
        <v>200</v>
      </c>
      <c r="S407">
        <v>40</v>
      </c>
      <c r="T407" s="9">
        <f t="shared" si="34"/>
        <v>50.175708972136704</v>
      </c>
    </row>
    <row r="408" spans="1:20">
      <c r="A408" s="91">
        <f t="shared" si="30"/>
        <v>40509.166666666664</v>
      </c>
      <c r="C408" s="69">
        <v>40509</v>
      </c>
      <c r="D408" s="70">
        <v>0.16666666666666666</v>
      </c>
      <c r="E408" s="71">
        <v>10.536503119870634</v>
      </c>
      <c r="F408" s="54">
        <f t="shared" si="31"/>
        <v>20.12472095895291</v>
      </c>
      <c r="G408" s="71">
        <v>20.173448535946715</v>
      </c>
      <c r="H408" s="54">
        <f t="shared" si="32"/>
        <v>38.531286703658225</v>
      </c>
      <c r="I408" s="71">
        <v>9.6369454160760792</v>
      </c>
      <c r="J408" s="54">
        <f t="shared" si="33"/>
        <v>18.406565744705311</v>
      </c>
      <c r="K408" s="50"/>
      <c r="R408">
        <v>200</v>
      </c>
      <c r="S408">
        <v>40</v>
      </c>
      <c r="T408" s="9">
        <f t="shared" si="34"/>
        <v>50.175708972136704</v>
      </c>
    </row>
    <row r="409" spans="1:20">
      <c r="A409" s="91">
        <f t="shared" si="30"/>
        <v>40509.208333333336</v>
      </c>
      <c r="C409" s="69">
        <v>40509</v>
      </c>
      <c r="D409" s="70">
        <v>0.20833333333333334</v>
      </c>
      <c r="E409" s="71">
        <v>11.940360671598517</v>
      </c>
      <c r="F409" s="54">
        <f t="shared" si="31"/>
        <v>22.806088882753166</v>
      </c>
      <c r="G409" s="71">
        <v>20.96870124321514</v>
      </c>
      <c r="H409" s="54">
        <f t="shared" si="32"/>
        <v>40.050219374540916</v>
      </c>
      <c r="I409" s="71">
        <v>9.0283405716166243</v>
      </c>
      <c r="J409" s="54">
        <f t="shared" si="33"/>
        <v>17.24413049178775</v>
      </c>
      <c r="K409" s="50"/>
      <c r="R409">
        <v>200</v>
      </c>
      <c r="S409">
        <v>40</v>
      </c>
      <c r="T409" s="9">
        <f t="shared" si="34"/>
        <v>50.175708972136704</v>
      </c>
    </row>
    <row r="410" spans="1:20">
      <c r="A410" s="91">
        <f t="shared" si="30"/>
        <v>40509.25</v>
      </c>
      <c r="C410" s="69">
        <v>40509</v>
      </c>
      <c r="D410" s="70">
        <v>0.25</v>
      </c>
      <c r="E410" s="71">
        <v>17.413240393075561</v>
      </c>
      <c r="F410" s="54">
        <f t="shared" si="31"/>
        <v>33.259289150774322</v>
      </c>
      <c r="G410" s="71">
        <v>31.664181395224684</v>
      </c>
      <c r="H410" s="54">
        <f t="shared" si="32"/>
        <v>60.478586464879143</v>
      </c>
      <c r="I410" s="71">
        <v>14.250941002149121</v>
      </c>
      <c r="J410" s="54">
        <f t="shared" si="33"/>
        <v>27.219297314104821</v>
      </c>
      <c r="K410" s="50"/>
      <c r="R410">
        <v>200</v>
      </c>
      <c r="S410">
        <v>40</v>
      </c>
      <c r="T410" s="9">
        <f t="shared" si="34"/>
        <v>50.175708972136704</v>
      </c>
    </row>
    <row r="411" spans="1:20">
      <c r="A411" s="91">
        <f t="shared" si="30"/>
        <v>40509.291666666664</v>
      </c>
      <c r="C411" s="69">
        <v>40509</v>
      </c>
      <c r="D411" s="70">
        <v>0.29166666666666669</v>
      </c>
      <c r="E411" s="71">
        <v>26.912645913704271</v>
      </c>
      <c r="F411" s="54">
        <f t="shared" si="31"/>
        <v>51.403153695175156</v>
      </c>
      <c r="G411" s="71">
        <v>49.685263728390566</v>
      </c>
      <c r="H411" s="54">
        <f t="shared" si="32"/>
        <v>94.898853721225976</v>
      </c>
      <c r="I411" s="71">
        <v>22.772617814686296</v>
      </c>
      <c r="J411" s="54">
        <f t="shared" si="33"/>
        <v>43.49570002605082</v>
      </c>
      <c r="K411" s="50"/>
      <c r="R411">
        <v>200</v>
      </c>
      <c r="S411">
        <v>40</v>
      </c>
      <c r="T411" s="9">
        <f t="shared" si="34"/>
        <v>50.175708972136704</v>
      </c>
    </row>
    <row r="412" spans="1:20">
      <c r="A412" s="91">
        <f t="shared" si="30"/>
        <v>40509.333333333336</v>
      </c>
      <c r="C412" s="69">
        <v>40509</v>
      </c>
      <c r="D412" s="70">
        <v>0.33333333333333331</v>
      </c>
      <c r="E412" s="71">
        <v>48.35340628563749</v>
      </c>
      <c r="F412" s="54">
        <f t="shared" si="31"/>
        <v>92.355006005567603</v>
      </c>
      <c r="G412" s="71">
        <v>76.456922893345663</v>
      </c>
      <c r="H412" s="54">
        <f t="shared" si="32"/>
        <v>146.03272272629022</v>
      </c>
      <c r="I412" s="71">
        <v>28.103516607708173</v>
      </c>
      <c r="J412" s="54">
        <f t="shared" si="33"/>
        <v>53.677716720722607</v>
      </c>
      <c r="K412" s="50"/>
      <c r="R412">
        <v>200</v>
      </c>
      <c r="S412">
        <v>40</v>
      </c>
      <c r="T412" s="9">
        <f t="shared" si="34"/>
        <v>50.175708972136704</v>
      </c>
    </row>
    <row r="413" spans="1:20">
      <c r="A413" s="91">
        <f t="shared" si="30"/>
        <v>40509.375</v>
      </c>
      <c r="C413" s="69">
        <v>40509</v>
      </c>
      <c r="D413" s="70">
        <v>0.375</v>
      </c>
      <c r="E413" s="71">
        <v>50.351844429784812</v>
      </c>
      <c r="F413" s="54">
        <f t="shared" si="31"/>
        <v>96.172022860888987</v>
      </c>
      <c r="G413" s="71">
        <v>79.045381933356907</v>
      </c>
      <c r="H413" s="54">
        <f t="shared" si="32"/>
        <v>150.9766794927117</v>
      </c>
      <c r="I413" s="71">
        <v>28.693537503572106</v>
      </c>
      <c r="J413" s="54">
        <f t="shared" si="33"/>
        <v>54.804656631822716</v>
      </c>
      <c r="K413" s="50"/>
      <c r="R413">
        <v>200</v>
      </c>
      <c r="S413">
        <v>40</v>
      </c>
      <c r="T413" s="9">
        <f t="shared" si="34"/>
        <v>50.175708972136704</v>
      </c>
    </row>
    <row r="414" spans="1:20">
      <c r="A414" s="91">
        <f t="shared" si="30"/>
        <v>40509.416666666664</v>
      </c>
      <c r="C414" s="69">
        <v>40509</v>
      </c>
      <c r="D414" s="70">
        <v>0.41666666666666669</v>
      </c>
      <c r="E414" s="71">
        <v>32.865093959435256</v>
      </c>
      <c r="F414" s="54">
        <f t="shared" si="31"/>
        <v>62.772329462521334</v>
      </c>
      <c r="G414" s="71">
        <v>55.000965807953065</v>
      </c>
      <c r="H414" s="54">
        <f t="shared" si="32"/>
        <v>105.05184469319035</v>
      </c>
      <c r="I414" s="71">
        <v>22.135871848517802</v>
      </c>
      <c r="J414" s="54">
        <f t="shared" si="33"/>
        <v>42.279515230668999</v>
      </c>
      <c r="K414" s="50"/>
      <c r="R414">
        <v>200</v>
      </c>
      <c r="S414">
        <v>40</v>
      </c>
      <c r="T414" s="9">
        <f t="shared" si="34"/>
        <v>50.175708972136704</v>
      </c>
    </row>
    <row r="415" spans="1:20">
      <c r="A415" s="91">
        <f t="shared" si="30"/>
        <v>40509.458333333336</v>
      </c>
      <c r="C415" s="69">
        <v>40509</v>
      </c>
      <c r="D415" s="70">
        <v>0.45833333333333331</v>
      </c>
      <c r="E415" s="71">
        <v>27.814435133077673</v>
      </c>
      <c r="F415" s="54">
        <f t="shared" si="31"/>
        <v>53.125571104178356</v>
      </c>
      <c r="G415" s="71">
        <v>45.70795269908389</v>
      </c>
      <c r="H415" s="54">
        <f t="shared" si="32"/>
        <v>87.302189655250231</v>
      </c>
      <c r="I415" s="71">
        <v>17.89351756600621</v>
      </c>
      <c r="J415" s="54">
        <f t="shared" si="33"/>
        <v>34.176618551071861</v>
      </c>
      <c r="K415" s="50"/>
      <c r="R415">
        <v>200</v>
      </c>
      <c r="S415">
        <v>40</v>
      </c>
      <c r="T415" s="9">
        <f t="shared" si="34"/>
        <v>50.175708972136704</v>
      </c>
    </row>
    <row r="416" spans="1:20">
      <c r="A416" s="91">
        <f t="shared" si="30"/>
        <v>40509.5</v>
      </c>
      <c r="C416" s="69">
        <v>40509</v>
      </c>
      <c r="D416" s="70">
        <v>0.5</v>
      </c>
      <c r="E416" s="71">
        <v>31.449566666294366</v>
      </c>
      <c r="F416" s="54">
        <f t="shared" si="31"/>
        <v>60.068672332622235</v>
      </c>
      <c r="G416" s="71">
        <v>54.100342805157624</v>
      </c>
      <c r="H416" s="54">
        <f t="shared" si="32"/>
        <v>103.33165475785106</v>
      </c>
      <c r="I416" s="71">
        <v>22.65077613886325</v>
      </c>
      <c r="J416" s="54">
        <f t="shared" si="33"/>
        <v>43.262982425228806</v>
      </c>
      <c r="K416" s="50"/>
      <c r="R416">
        <v>200</v>
      </c>
      <c r="S416">
        <v>40</v>
      </c>
      <c r="T416" s="9">
        <f t="shared" si="34"/>
        <v>50.175708972136704</v>
      </c>
    </row>
    <row r="417" spans="1:20">
      <c r="A417" s="91">
        <f t="shared" si="30"/>
        <v>40509.541666666664</v>
      </c>
      <c r="C417" s="69">
        <v>40509</v>
      </c>
      <c r="D417" s="70">
        <v>0.54166666666666663</v>
      </c>
      <c r="E417" s="71">
        <v>30.593537185313931</v>
      </c>
      <c r="F417" s="54">
        <f t="shared" si="31"/>
        <v>58.433656023949602</v>
      </c>
      <c r="G417" s="71">
        <v>53.19143170169918</v>
      </c>
      <c r="H417" s="54">
        <f t="shared" si="32"/>
        <v>101.59563455024544</v>
      </c>
      <c r="I417" s="71">
        <v>22.597894516385253</v>
      </c>
      <c r="J417" s="54">
        <f t="shared" si="33"/>
        <v>43.161978526295833</v>
      </c>
      <c r="K417" s="50"/>
      <c r="R417">
        <v>200</v>
      </c>
      <c r="S417">
        <v>40</v>
      </c>
      <c r="T417" s="9">
        <f t="shared" si="34"/>
        <v>50.175708972136704</v>
      </c>
    </row>
    <row r="418" spans="1:20">
      <c r="A418" s="91">
        <f t="shared" si="30"/>
        <v>40509.583333333336</v>
      </c>
      <c r="C418" s="69">
        <v>40509</v>
      </c>
      <c r="D418" s="70">
        <v>0.58333333333333337</v>
      </c>
      <c r="E418" s="71">
        <v>25.283863226331874</v>
      </c>
      <c r="F418" s="54">
        <f t="shared" si="31"/>
        <v>48.292178762293879</v>
      </c>
      <c r="G418" s="71">
        <v>45.022261122864407</v>
      </c>
      <c r="H418" s="54">
        <f t="shared" si="32"/>
        <v>85.992518744671017</v>
      </c>
      <c r="I418" s="71">
        <v>19.73839789653254</v>
      </c>
      <c r="J418" s="54">
        <f t="shared" si="33"/>
        <v>37.700339982377152</v>
      </c>
      <c r="K418" s="50"/>
      <c r="R418">
        <v>200</v>
      </c>
      <c r="S418">
        <v>40</v>
      </c>
      <c r="T418" s="9">
        <f t="shared" si="34"/>
        <v>50.175708972136704</v>
      </c>
    </row>
    <row r="419" spans="1:20">
      <c r="A419" s="91">
        <f t="shared" si="30"/>
        <v>40509.625</v>
      </c>
      <c r="C419" s="69">
        <v>40509</v>
      </c>
      <c r="D419" s="70">
        <v>0.625</v>
      </c>
      <c r="E419" s="71">
        <v>38.720610263662728</v>
      </c>
      <c r="F419" s="54">
        <f t="shared" si="31"/>
        <v>73.956365603595813</v>
      </c>
      <c r="G419" s="71">
        <v>70.452553813728088</v>
      </c>
      <c r="H419" s="54">
        <f t="shared" si="32"/>
        <v>134.56437778422065</v>
      </c>
      <c r="I419" s="71">
        <v>31.73194355006536</v>
      </c>
      <c r="J419" s="54">
        <f t="shared" si="33"/>
        <v>60.608012180624833</v>
      </c>
      <c r="K419" s="50"/>
      <c r="R419">
        <v>200</v>
      </c>
      <c r="S419">
        <v>40</v>
      </c>
      <c r="T419" s="9">
        <f t="shared" si="34"/>
        <v>50.175708972136704</v>
      </c>
    </row>
    <row r="420" spans="1:20">
      <c r="A420" s="91">
        <f t="shared" si="30"/>
        <v>40509.666666666664</v>
      </c>
      <c r="C420" s="69">
        <v>40509</v>
      </c>
      <c r="D420" s="70">
        <v>0.66666666666666663</v>
      </c>
      <c r="E420" s="71">
        <v>37.27629028166384</v>
      </c>
      <c r="F420" s="54">
        <f t="shared" si="31"/>
        <v>71.197714437977936</v>
      </c>
      <c r="G420" s="71">
        <v>67.761139559649308</v>
      </c>
      <c r="H420" s="54">
        <f t="shared" si="32"/>
        <v>129.42377655893017</v>
      </c>
      <c r="I420" s="71">
        <v>30.484849277985475</v>
      </c>
      <c r="J420" s="54">
        <f t="shared" si="33"/>
        <v>58.226062120952257</v>
      </c>
      <c r="K420" s="50"/>
      <c r="R420">
        <v>200</v>
      </c>
      <c r="S420">
        <v>40</v>
      </c>
      <c r="T420" s="9">
        <f t="shared" si="34"/>
        <v>50.175708972136704</v>
      </c>
    </row>
    <row r="421" spans="1:20">
      <c r="A421" s="91">
        <f t="shared" si="30"/>
        <v>40509.708333333336</v>
      </c>
      <c r="C421" s="69">
        <v>40509</v>
      </c>
      <c r="D421" s="70">
        <v>0.70833333333333337</v>
      </c>
      <c r="E421" s="71">
        <v>37.935114636056781</v>
      </c>
      <c r="F421" s="54">
        <f t="shared" si="31"/>
        <v>72.456068954868442</v>
      </c>
      <c r="G421" s="71">
        <v>67.10223317545686</v>
      </c>
      <c r="H421" s="54">
        <f t="shared" si="32"/>
        <v>128.16526536512259</v>
      </c>
      <c r="I421" s="71">
        <v>29.167118539400079</v>
      </c>
      <c r="J421" s="54">
        <f t="shared" si="33"/>
        <v>55.709196410254151</v>
      </c>
      <c r="K421" s="50"/>
      <c r="R421">
        <v>200</v>
      </c>
      <c r="S421">
        <v>40</v>
      </c>
      <c r="T421" s="9">
        <f t="shared" si="34"/>
        <v>50.175708972136704</v>
      </c>
    </row>
    <row r="422" spans="1:20">
      <c r="A422" s="91">
        <f t="shared" si="30"/>
        <v>40509.75</v>
      </c>
      <c r="C422" s="69">
        <v>40509</v>
      </c>
      <c r="D422" s="70">
        <v>0.75</v>
      </c>
      <c r="E422" s="71">
        <v>48.125688149919903</v>
      </c>
      <c r="F422" s="54">
        <f t="shared" si="31"/>
        <v>91.920064366347006</v>
      </c>
      <c r="G422" s="71">
        <v>78.575710675540307</v>
      </c>
      <c r="H422" s="54">
        <f t="shared" si="32"/>
        <v>150.07960739028198</v>
      </c>
      <c r="I422" s="71">
        <v>30.450022525620398</v>
      </c>
      <c r="J422" s="54">
        <f t="shared" si="33"/>
        <v>58.159543023934958</v>
      </c>
      <c r="K422" s="50"/>
      <c r="R422">
        <v>200</v>
      </c>
      <c r="S422">
        <v>40</v>
      </c>
      <c r="T422" s="9">
        <f t="shared" si="34"/>
        <v>50.175708972136704</v>
      </c>
    </row>
    <row r="423" spans="1:20">
      <c r="A423" s="91">
        <f t="shared" si="30"/>
        <v>40509.791666666664</v>
      </c>
      <c r="C423" s="69">
        <v>40509</v>
      </c>
      <c r="D423" s="70">
        <v>0.79166666666666663</v>
      </c>
      <c r="E423" s="71">
        <v>35.629926414844959</v>
      </c>
      <c r="F423" s="54">
        <f t="shared" si="31"/>
        <v>68.053159452353867</v>
      </c>
      <c r="G423" s="71">
        <v>65.732621454036959</v>
      </c>
      <c r="H423" s="54">
        <f t="shared" si="32"/>
        <v>125.54930697721059</v>
      </c>
      <c r="I423" s="71">
        <v>30.102695039192</v>
      </c>
      <c r="J423" s="54">
        <f t="shared" si="33"/>
        <v>57.496147524856717</v>
      </c>
      <c r="K423" s="50"/>
      <c r="R423">
        <v>200</v>
      </c>
      <c r="S423">
        <v>40</v>
      </c>
      <c r="T423" s="9">
        <f t="shared" si="34"/>
        <v>50.175708972136704</v>
      </c>
    </row>
    <row r="424" spans="1:20">
      <c r="A424" s="91">
        <f t="shared" si="30"/>
        <v>40509.833333333336</v>
      </c>
      <c r="C424" s="69">
        <v>40509</v>
      </c>
      <c r="D424" s="70">
        <v>0.83333333333333337</v>
      </c>
      <c r="E424" s="71">
        <v>33.308663499917657</v>
      </c>
      <c r="F424" s="54">
        <f t="shared" si="31"/>
        <v>63.619547284842724</v>
      </c>
      <c r="G424" s="71">
        <v>62.598165132268228</v>
      </c>
      <c r="H424" s="54">
        <f t="shared" si="32"/>
        <v>119.56249540263231</v>
      </c>
      <c r="I424" s="71">
        <v>29.289501632350582</v>
      </c>
      <c r="J424" s="54">
        <f t="shared" si="33"/>
        <v>55.942948117789612</v>
      </c>
      <c r="K424" s="50"/>
      <c r="R424">
        <v>200</v>
      </c>
      <c r="S424">
        <v>40</v>
      </c>
      <c r="T424" s="9">
        <f t="shared" si="34"/>
        <v>50.175708972136704</v>
      </c>
    </row>
    <row r="425" spans="1:20">
      <c r="A425" s="91">
        <f t="shared" si="30"/>
        <v>40509.875</v>
      </c>
      <c r="C425" s="69">
        <v>40509</v>
      </c>
      <c r="D425" s="70">
        <v>0.875</v>
      </c>
      <c r="E425" s="71">
        <v>19.279388766633851</v>
      </c>
      <c r="F425" s="54">
        <f t="shared" si="31"/>
        <v>36.823632544270652</v>
      </c>
      <c r="G425" s="71">
        <v>40.477650237346261</v>
      </c>
      <c r="H425" s="54">
        <f t="shared" si="32"/>
        <v>77.31231195333136</v>
      </c>
      <c r="I425" s="71">
        <v>21.198261470712414</v>
      </c>
      <c r="J425" s="54">
        <f t="shared" si="33"/>
        <v>40.488679409060708</v>
      </c>
      <c r="K425" s="50"/>
      <c r="R425">
        <v>200</v>
      </c>
      <c r="S425">
        <v>40</v>
      </c>
      <c r="T425" s="9">
        <f t="shared" si="34"/>
        <v>50.175708972136704</v>
      </c>
    </row>
    <row r="426" spans="1:20">
      <c r="A426" s="91">
        <f t="shared" si="30"/>
        <v>40509.916666666664</v>
      </c>
      <c r="C426" s="69">
        <v>40509</v>
      </c>
      <c r="D426" s="70">
        <v>0.91666666666666663</v>
      </c>
      <c r="E426" s="71">
        <v>20.304371253221753</v>
      </c>
      <c r="F426" s="54">
        <f t="shared" si="31"/>
        <v>38.781349093653546</v>
      </c>
      <c r="G426" s="71">
        <v>40.327776235807768</v>
      </c>
      <c r="H426" s="54">
        <f t="shared" si="32"/>
        <v>77.026052610392838</v>
      </c>
      <c r="I426" s="71">
        <v>20.023404982586012</v>
      </c>
      <c r="J426" s="54">
        <f t="shared" si="33"/>
        <v>38.244703516739278</v>
      </c>
      <c r="K426" s="50"/>
      <c r="R426">
        <v>200</v>
      </c>
      <c r="S426">
        <v>40</v>
      </c>
      <c r="T426" s="9">
        <f t="shared" si="34"/>
        <v>50.175708972136704</v>
      </c>
    </row>
    <row r="427" spans="1:20">
      <c r="A427" s="91">
        <f t="shared" si="30"/>
        <v>40509.958333333336</v>
      </c>
      <c r="C427" s="69">
        <v>40509</v>
      </c>
      <c r="D427" s="70">
        <v>0.95833333333333337</v>
      </c>
      <c r="E427" s="71">
        <v>23.039189309963518</v>
      </c>
      <c r="F427" s="54">
        <f t="shared" si="31"/>
        <v>44.004851582030319</v>
      </c>
      <c r="G427" s="71">
        <v>41.872932401285112</v>
      </c>
      <c r="H427" s="54">
        <f t="shared" si="32"/>
        <v>79.977300886454557</v>
      </c>
      <c r="I427" s="71">
        <v>18.833743091321598</v>
      </c>
      <c r="J427" s="54">
        <f t="shared" si="33"/>
        <v>35.972449304424252</v>
      </c>
      <c r="K427" s="50"/>
      <c r="R427">
        <v>200</v>
      </c>
      <c r="S427">
        <v>40</v>
      </c>
      <c r="T427" s="9">
        <f t="shared" si="34"/>
        <v>50.175708972136704</v>
      </c>
    </row>
    <row r="428" spans="1:20">
      <c r="A428" s="91">
        <f t="shared" si="30"/>
        <v>40510</v>
      </c>
      <c r="C428" s="69">
        <v>40509</v>
      </c>
      <c r="D428" s="70">
        <v>1</v>
      </c>
      <c r="E428" s="71">
        <v>15.989082766059617</v>
      </c>
      <c r="F428" s="54">
        <f t="shared" si="31"/>
        <v>30.539148083173867</v>
      </c>
      <c r="G428" s="71">
        <v>31.248195423433092</v>
      </c>
      <c r="H428" s="54">
        <f t="shared" si="32"/>
        <v>59.684053258757203</v>
      </c>
      <c r="I428" s="71">
        <v>15.259112657373475</v>
      </c>
      <c r="J428" s="54">
        <f t="shared" si="33"/>
        <v>29.144905175583336</v>
      </c>
      <c r="K428" s="50"/>
      <c r="R428">
        <v>200</v>
      </c>
      <c r="S428">
        <v>40</v>
      </c>
      <c r="T428" s="9">
        <f t="shared" si="34"/>
        <v>50.175708972136704</v>
      </c>
    </row>
    <row r="429" spans="1:20">
      <c r="A429" s="91">
        <f t="shared" si="30"/>
        <v>40510.041666666664</v>
      </c>
      <c r="C429" s="69">
        <v>40510</v>
      </c>
      <c r="D429" s="70">
        <v>4.1666666666666664E-2</v>
      </c>
      <c r="E429" s="71">
        <v>16.942430848272533</v>
      </c>
      <c r="F429" s="54">
        <f t="shared" si="31"/>
        <v>32.360042920200534</v>
      </c>
      <c r="G429" s="71">
        <v>33.628667645050371</v>
      </c>
      <c r="H429" s="54">
        <f t="shared" si="32"/>
        <v>64.230755202046211</v>
      </c>
      <c r="I429" s="71">
        <v>16.686236796777834</v>
      </c>
      <c r="J429" s="54">
        <f t="shared" si="33"/>
        <v>31.870712281845663</v>
      </c>
      <c r="K429" s="50"/>
      <c r="R429">
        <v>200</v>
      </c>
      <c r="S429">
        <v>40</v>
      </c>
      <c r="T429" s="9">
        <f t="shared" si="34"/>
        <v>50.175708972136704</v>
      </c>
    </row>
    <row r="430" spans="1:20">
      <c r="A430" s="91">
        <f t="shared" si="30"/>
        <v>40510.083333333336</v>
      </c>
      <c r="C430" s="69">
        <v>40510</v>
      </c>
      <c r="D430" s="70">
        <v>8.3333333333333329E-2</v>
      </c>
      <c r="E430" s="71">
        <v>12.390883740169926</v>
      </c>
      <c r="F430" s="54">
        <f t="shared" si="31"/>
        <v>23.666587943724558</v>
      </c>
      <c r="G430" s="71">
        <v>25.453096940960624</v>
      </c>
      <c r="H430" s="54">
        <f t="shared" si="32"/>
        <v>48.615415157234786</v>
      </c>
      <c r="I430" s="71">
        <v>13.062213200790696</v>
      </c>
      <c r="J430" s="54">
        <f t="shared" si="33"/>
        <v>24.948827213510228</v>
      </c>
      <c r="K430" s="50"/>
      <c r="R430">
        <v>200</v>
      </c>
      <c r="S430">
        <v>40</v>
      </c>
      <c r="T430" s="9">
        <f t="shared" si="34"/>
        <v>50.175708972136704</v>
      </c>
    </row>
    <row r="431" spans="1:20">
      <c r="A431" s="91">
        <f t="shared" si="30"/>
        <v>40510.125</v>
      </c>
      <c r="C431" s="69">
        <v>40510</v>
      </c>
      <c r="D431" s="70">
        <v>0.125</v>
      </c>
      <c r="E431" s="71">
        <v>9.8654817402836414</v>
      </c>
      <c r="F431" s="54">
        <f t="shared" si="31"/>
        <v>18.843070123941754</v>
      </c>
      <c r="G431" s="71">
        <v>25.457261302805115</v>
      </c>
      <c r="H431" s="54">
        <f t="shared" si="32"/>
        <v>48.623369088357769</v>
      </c>
      <c r="I431" s="71">
        <v>15.591779562521472</v>
      </c>
      <c r="J431" s="54">
        <f t="shared" si="33"/>
        <v>29.780298964416009</v>
      </c>
      <c r="K431" s="50"/>
      <c r="R431">
        <v>200</v>
      </c>
      <c r="S431">
        <v>40</v>
      </c>
      <c r="T431" s="9">
        <f t="shared" si="34"/>
        <v>50.175708972136704</v>
      </c>
    </row>
    <row r="432" spans="1:20">
      <c r="A432" s="91">
        <f t="shared" si="30"/>
        <v>40510.166666666664</v>
      </c>
      <c r="C432" s="69">
        <v>40510</v>
      </c>
      <c r="D432" s="70">
        <v>0.16666666666666666</v>
      </c>
      <c r="E432" s="71">
        <v>14.475432755495738</v>
      </c>
      <c r="F432" s="54">
        <f t="shared" si="31"/>
        <v>27.648076562996859</v>
      </c>
      <c r="G432" s="71">
        <v>30.75645799687911</v>
      </c>
      <c r="H432" s="54">
        <f t="shared" si="32"/>
        <v>58.744834774039099</v>
      </c>
      <c r="I432" s="71">
        <v>16.281025241383375</v>
      </c>
      <c r="J432" s="54">
        <f t="shared" si="33"/>
        <v>31.096758211042246</v>
      </c>
      <c r="K432" s="50"/>
      <c r="R432">
        <v>200</v>
      </c>
      <c r="S432">
        <v>40</v>
      </c>
      <c r="T432" s="9">
        <f t="shared" si="34"/>
        <v>50.175708972136704</v>
      </c>
    </row>
    <row r="433" spans="1:20">
      <c r="A433" s="91">
        <f t="shared" si="30"/>
        <v>40510.208333333336</v>
      </c>
      <c r="C433" s="69">
        <v>40510</v>
      </c>
      <c r="D433" s="70">
        <v>0.20833333333333334</v>
      </c>
      <c r="E433" s="71">
        <v>14.116782074744268</v>
      </c>
      <c r="F433" s="54">
        <f t="shared" si="31"/>
        <v>26.96305376276155</v>
      </c>
      <c r="G433" s="71">
        <v>32.006701222962988</v>
      </c>
      <c r="H433" s="54">
        <f t="shared" si="32"/>
        <v>61.132799335859303</v>
      </c>
      <c r="I433" s="71">
        <v>17.889919148218716</v>
      </c>
      <c r="J433" s="54">
        <f t="shared" si="33"/>
        <v>34.16974557309775</v>
      </c>
      <c r="K433" s="50"/>
      <c r="R433">
        <v>200</v>
      </c>
      <c r="S433">
        <v>40</v>
      </c>
      <c r="T433" s="9">
        <f t="shared" si="34"/>
        <v>50.175708972136704</v>
      </c>
    </row>
    <row r="434" spans="1:20">
      <c r="A434" s="91">
        <f t="shared" si="30"/>
        <v>40510.25</v>
      </c>
      <c r="C434" s="69">
        <v>40510</v>
      </c>
      <c r="D434" s="70">
        <v>0.25</v>
      </c>
      <c r="E434" s="71">
        <v>35.518357000568891</v>
      </c>
      <c r="F434" s="54">
        <f t="shared" si="31"/>
        <v>67.840061871086576</v>
      </c>
      <c r="G434" s="71">
        <v>58.308122080974996</v>
      </c>
      <c r="H434" s="54">
        <f t="shared" si="32"/>
        <v>111.36851317466224</v>
      </c>
      <c r="I434" s="71">
        <v>22.789765080406106</v>
      </c>
      <c r="J434" s="54">
        <f t="shared" si="33"/>
        <v>43.528451303575658</v>
      </c>
      <c r="K434" s="50"/>
      <c r="R434">
        <v>200</v>
      </c>
      <c r="S434">
        <v>40</v>
      </c>
      <c r="T434" s="9">
        <f t="shared" si="34"/>
        <v>50.175708972136704</v>
      </c>
    </row>
    <row r="435" spans="1:20">
      <c r="A435" s="91">
        <f t="shared" si="30"/>
        <v>40510.291666666664</v>
      </c>
      <c r="C435" s="69">
        <v>40510</v>
      </c>
      <c r="D435" s="70">
        <v>0.29166666666666669</v>
      </c>
      <c r="E435" s="71">
        <v>49.566761490263154</v>
      </c>
      <c r="F435" s="54">
        <f t="shared" si="31"/>
        <v>94.672514446402616</v>
      </c>
      <c r="G435" s="71">
        <v>76.226432251357792</v>
      </c>
      <c r="H435" s="54">
        <f t="shared" si="32"/>
        <v>145.59248560009337</v>
      </c>
      <c r="I435" s="71">
        <v>26.659670761094642</v>
      </c>
      <c r="J435" s="54">
        <f t="shared" si="33"/>
        <v>50.919971153690767</v>
      </c>
      <c r="K435" s="50"/>
      <c r="R435">
        <v>200</v>
      </c>
      <c r="S435">
        <v>40</v>
      </c>
      <c r="T435" s="9">
        <f t="shared" si="34"/>
        <v>50.175708972136704</v>
      </c>
    </row>
    <row r="436" spans="1:20">
      <c r="A436" s="91">
        <f t="shared" si="30"/>
        <v>40510.333333333336</v>
      </c>
      <c r="C436" s="69">
        <v>40510</v>
      </c>
      <c r="D436" s="70">
        <v>0.33333333333333331</v>
      </c>
      <c r="E436" s="71">
        <v>51.242770246222989</v>
      </c>
      <c r="F436" s="54">
        <f t="shared" si="31"/>
        <v>97.873691170285909</v>
      </c>
      <c r="G436" s="71">
        <v>77.148182383187688</v>
      </c>
      <c r="H436" s="54">
        <f t="shared" si="32"/>
        <v>147.35302835188847</v>
      </c>
      <c r="I436" s="71">
        <v>25.905412136964692</v>
      </c>
      <c r="J436" s="54">
        <f t="shared" si="33"/>
        <v>49.47933718160256</v>
      </c>
      <c r="K436" s="50"/>
      <c r="R436">
        <v>200</v>
      </c>
      <c r="S436">
        <v>40</v>
      </c>
      <c r="T436" s="9">
        <f t="shared" si="34"/>
        <v>50.175708972136704</v>
      </c>
    </row>
    <row r="437" spans="1:20">
      <c r="A437" s="91">
        <f t="shared" si="30"/>
        <v>40510.375</v>
      </c>
      <c r="C437" s="69">
        <v>40510</v>
      </c>
      <c r="D437" s="70">
        <v>0.375</v>
      </c>
      <c r="E437" s="71">
        <v>77.908157485500126</v>
      </c>
      <c r="F437" s="54">
        <f t="shared" si="31"/>
        <v>148.80458079730525</v>
      </c>
      <c r="G437" s="71">
        <v>109.74814578812956</v>
      </c>
      <c r="H437" s="54">
        <f t="shared" si="32"/>
        <v>209.61895845532746</v>
      </c>
      <c r="I437" s="71">
        <v>31.83998830262944</v>
      </c>
      <c r="J437" s="54">
        <f t="shared" si="33"/>
        <v>60.814377658022224</v>
      </c>
      <c r="K437" s="50"/>
      <c r="R437">
        <v>200</v>
      </c>
      <c r="S437">
        <v>40</v>
      </c>
      <c r="T437" s="9">
        <f t="shared" si="34"/>
        <v>50.175708972136704</v>
      </c>
    </row>
    <row r="438" spans="1:20">
      <c r="A438" s="91">
        <f t="shared" si="30"/>
        <v>40510.416666666664</v>
      </c>
      <c r="C438" s="69">
        <v>40510</v>
      </c>
      <c r="D438" s="70">
        <v>0.41666666666666669</v>
      </c>
      <c r="E438" s="71">
        <v>55.335755145724107</v>
      </c>
      <c r="F438" s="54">
        <f t="shared" si="31"/>
        <v>105.69129232833303</v>
      </c>
      <c r="G438" s="71">
        <v>81.429436441087233</v>
      </c>
      <c r="H438" s="54">
        <f t="shared" si="32"/>
        <v>155.53022360247661</v>
      </c>
      <c r="I438" s="71">
        <v>26.093681295363137</v>
      </c>
      <c r="J438" s="54">
        <f t="shared" si="33"/>
        <v>49.83893127414359</v>
      </c>
      <c r="K438" s="50"/>
      <c r="R438">
        <v>200</v>
      </c>
      <c r="S438">
        <v>40</v>
      </c>
      <c r="T438" s="9">
        <f t="shared" si="34"/>
        <v>50.175708972136704</v>
      </c>
    </row>
    <row r="439" spans="1:20">
      <c r="A439" s="91">
        <f t="shared" si="30"/>
        <v>40510.458333333336</v>
      </c>
      <c r="C439" s="69">
        <v>40510</v>
      </c>
      <c r="D439" s="70">
        <v>0.45833333333333331</v>
      </c>
      <c r="E439" s="71">
        <v>61.764152433541028</v>
      </c>
      <c r="F439" s="54">
        <f t="shared" si="31"/>
        <v>117.96953114806335</v>
      </c>
      <c r="G439" s="71">
        <v>89.378956045916468</v>
      </c>
      <c r="H439" s="54">
        <f t="shared" si="32"/>
        <v>170.71380604770044</v>
      </c>
      <c r="I439" s="71">
        <v>27.614803612375447</v>
      </c>
      <c r="J439" s="54">
        <f t="shared" si="33"/>
        <v>52.744274899637098</v>
      </c>
      <c r="K439" s="50"/>
      <c r="R439">
        <v>200</v>
      </c>
      <c r="S439">
        <v>40</v>
      </c>
      <c r="T439" s="9">
        <f t="shared" si="34"/>
        <v>50.175708972136704</v>
      </c>
    </row>
    <row r="440" spans="1:20">
      <c r="A440" s="91">
        <f t="shared" si="30"/>
        <v>40510.5</v>
      </c>
      <c r="C440" s="69">
        <v>40510</v>
      </c>
      <c r="D440" s="70">
        <v>0.5</v>
      </c>
      <c r="E440" s="71">
        <v>54.744874386223643</v>
      </c>
      <c r="F440" s="54">
        <f t="shared" si="31"/>
        <v>104.56271007768716</v>
      </c>
      <c r="G440" s="71">
        <v>85.95768201618678</v>
      </c>
      <c r="H440" s="54">
        <f t="shared" si="32"/>
        <v>164.17917265091674</v>
      </c>
      <c r="I440" s="71">
        <v>31.212807629963137</v>
      </c>
      <c r="J440" s="54">
        <f t="shared" si="33"/>
        <v>59.61646257322959</v>
      </c>
      <c r="K440" s="50"/>
      <c r="R440">
        <v>200</v>
      </c>
      <c r="S440">
        <v>40</v>
      </c>
      <c r="T440" s="9">
        <f t="shared" si="34"/>
        <v>50.175708972136704</v>
      </c>
    </row>
    <row r="441" spans="1:20">
      <c r="A441" s="91">
        <f t="shared" si="30"/>
        <v>40510.541666666664</v>
      </c>
      <c r="C441" s="69">
        <v>40510</v>
      </c>
      <c r="D441" s="70">
        <v>0.54166666666666663</v>
      </c>
      <c r="E441" s="71">
        <v>56.390996095753486</v>
      </c>
      <c r="F441" s="54">
        <f t="shared" si="31"/>
        <v>107.70680254288915</v>
      </c>
      <c r="G441" s="71">
        <v>88.395145921809018</v>
      </c>
      <c r="H441" s="54">
        <f t="shared" si="32"/>
        <v>168.83472871065521</v>
      </c>
      <c r="I441" s="71">
        <v>32.004149826055531</v>
      </c>
      <c r="J441" s="54">
        <f t="shared" si="33"/>
        <v>61.127926167766063</v>
      </c>
      <c r="K441" s="50"/>
      <c r="R441">
        <v>200</v>
      </c>
      <c r="S441">
        <v>40</v>
      </c>
      <c r="T441" s="9">
        <f t="shared" si="34"/>
        <v>50.175708972136704</v>
      </c>
    </row>
    <row r="442" spans="1:20">
      <c r="A442" s="91">
        <f t="shared" si="30"/>
        <v>40510.583333333336</v>
      </c>
      <c r="C442" s="69">
        <v>40510</v>
      </c>
      <c r="D442" s="70">
        <v>0.58333333333333337</v>
      </c>
      <c r="E442" s="71">
        <v>50.362750297951507</v>
      </c>
      <c r="F442" s="54">
        <f t="shared" si="31"/>
        <v>96.192853069087377</v>
      </c>
      <c r="G442" s="71">
        <v>84.26826281132189</v>
      </c>
      <c r="H442" s="54">
        <f t="shared" si="32"/>
        <v>160.95238196962481</v>
      </c>
      <c r="I442" s="71">
        <v>33.90551251337039</v>
      </c>
      <c r="J442" s="54">
        <f t="shared" si="33"/>
        <v>64.759528900537447</v>
      </c>
      <c r="K442" s="50"/>
      <c r="R442">
        <v>200</v>
      </c>
      <c r="S442">
        <v>40</v>
      </c>
      <c r="T442" s="9">
        <f t="shared" si="34"/>
        <v>50.175708972136704</v>
      </c>
    </row>
    <row r="443" spans="1:20">
      <c r="A443" s="91">
        <f t="shared" si="30"/>
        <v>40510.625</v>
      </c>
      <c r="C443" s="69">
        <v>40510</v>
      </c>
      <c r="D443" s="70">
        <v>0.625</v>
      </c>
      <c r="E443" s="71">
        <v>57.94392099084132</v>
      </c>
      <c r="F443" s="54">
        <f t="shared" si="31"/>
        <v>110.67288909250692</v>
      </c>
      <c r="G443" s="71">
        <v>95.689270273498778</v>
      </c>
      <c r="H443" s="54">
        <f t="shared" si="32"/>
        <v>182.76650622238265</v>
      </c>
      <c r="I443" s="71">
        <v>37.745349282657472</v>
      </c>
      <c r="J443" s="54">
        <f t="shared" si="33"/>
        <v>72.093617129875767</v>
      </c>
      <c r="K443" s="50"/>
      <c r="R443">
        <v>200</v>
      </c>
      <c r="S443">
        <v>40</v>
      </c>
      <c r="T443" s="9">
        <f t="shared" si="34"/>
        <v>50.175708972136704</v>
      </c>
    </row>
    <row r="444" spans="1:20">
      <c r="A444" s="91">
        <f t="shared" si="30"/>
        <v>40510.666666666664</v>
      </c>
      <c r="C444" s="69">
        <v>40510</v>
      </c>
      <c r="D444" s="70">
        <v>0.66666666666666663</v>
      </c>
      <c r="E444" s="71">
        <v>53.486813954029699</v>
      </c>
      <c r="F444" s="54">
        <f t="shared" si="31"/>
        <v>102.15981465219672</v>
      </c>
      <c r="G444" s="71">
        <v>88.845337525141417</v>
      </c>
      <c r="H444" s="54">
        <f t="shared" si="32"/>
        <v>169.69459467302011</v>
      </c>
      <c r="I444" s="71">
        <v>35.358523571111718</v>
      </c>
      <c r="J444" s="54">
        <f t="shared" si="33"/>
        <v>67.534780020823376</v>
      </c>
      <c r="K444" s="50"/>
      <c r="R444">
        <v>200</v>
      </c>
      <c r="S444">
        <v>40</v>
      </c>
      <c r="T444" s="9">
        <f t="shared" si="34"/>
        <v>50.175708972136704</v>
      </c>
    </row>
    <row r="445" spans="1:20">
      <c r="A445" s="91">
        <f t="shared" si="30"/>
        <v>40510.708333333336</v>
      </c>
      <c r="C445" s="69">
        <v>40510</v>
      </c>
      <c r="D445" s="70">
        <v>0.70833333333333337</v>
      </c>
      <c r="E445" s="71">
        <v>90.788996317086855</v>
      </c>
      <c r="F445" s="54">
        <f t="shared" si="31"/>
        <v>173.40698296563588</v>
      </c>
      <c r="G445" s="71">
        <v>130.89887308168733</v>
      </c>
      <c r="H445" s="54">
        <f t="shared" si="32"/>
        <v>250.01684758602278</v>
      </c>
      <c r="I445" s="71">
        <v>40.109876764600479</v>
      </c>
      <c r="J445" s="54">
        <f t="shared" si="33"/>
        <v>76.609864620386915</v>
      </c>
      <c r="K445" s="50"/>
      <c r="R445">
        <v>200</v>
      </c>
      <c r="S445">
        <v>40</v>
      </c>
      <c r="T445" s="9">
        <f t="shared" si="34"/>
        <v>50.175708972136704</v>
      </c>
    </row>
    <row r="446" spans="1:20">
      <c r="A446" s="91">
        <f t="shared" si="30"/>
        <v>40510.75</v>
      </c>
      <c r="C446" s="69">
        <v>40510</v>
      </c>
      <c r="D446" s="70">
        <v>0.75</v>
      </c>
      <c r="E446" s="71">
        <v>109.25981539486014</v>
      </c>
      <c r="F446" s="54">
        <f t="shared" si="31"/>
        <v>208.68624740418286</v>
      </c>
      <c r="G446" s="71">
        <v>147.09249877402573</v>
      </c>
      <c r="H446" s="54">
        <f t="shared" si="32"/>
        <v>280.9466726583891</v>
      </c>
      <c r="I446" s="71">
        <v>37.832683379165573</v>
      </c>
      <c r="J446" s="54">
        <f t="shared" si="33"/>
        <v>72.26042525420624</v>
      </c>
      <c r="K446" s="50"/>
      <c r="R446">
        <v>200</v>
      </c>
      <c r="S446">
        <v>40</v>
      </c>
      <c r="T446" s="9">
        <f t="shared" si="34"/>
        <v>50.175708972136704</v>
      </c>
    </row>
    <row r="447" spans="1:20">
      <c r="A447" s="91">
        <f t="shared" si="30"/>
        <v>40510.791666666664</v>
      </c>
      <c r="C447" s="69">
        <v>40510</v>
      </c>
      <c r="D447" s="70">
        <v>0.79166666666666663</v>
      </c>
      <c r="E447" s="71">
        <v>147.66000414134169</v>
      </c>
      <c r="F447" s="54">
        <f t="shared" si="31"/>
        <v>282.03060790996261</v>
      </c>
      <c r="G447" s="71">
        <v>190.80112355633645</v>
      </c>
      <c r="H447" s="54">
        <f t="shared" si="32"/>
        <v>364.4301459926026</v>
      </c>
      <c r="I447" s="71">
        <v>43.141119414994762</v>
      </c>
      <c r="J447" s="54">
        <f t="shared" si="33"/>
        <v>82.399538082639992</v>
      </c>
      <c r="K447" s="50"/>
      <c r="R447">
        <v>200</v>
      </c>
      <c r="S447">
        <v>40</v>
      </c>
      <c r="T447" s="9">
        <f t="shared" si="34"/>
        <v>50.175708972136704</v>
      </c>
    </row>
    <row r="448" spans="1:20">
      <c r="A448" s="91">
        <f t="shared" si="30"/>
        <v>40510.833333333336</v>
      </c>
      <c r="C448" s="69">
        <v>40510</v>
      </c>
      <c r="D448" s="70">
        <v>0.83333333333333337</v>
      </c>
      <c r="E448" s="71">
        <v>111.61293687494241</v>
      </c>
      <c r="F448" s="54">
        <f t="shared" si="31"/>
        <v>213.18070943113997</v>
      </c>
      <c r="G448" s="71">
        <v>153.32528569831004</v>
      </c>
      <c r="H448" s="54">
        <f t="shared" si="32"/>
        <v>292.85129568377215</v>
      </c>
      <c r="I448" s="71">
        <v>41.712348823367648</v>
      </c>
      <c r="J448" s="54">
        <f t="shared" si="33"/>
        <v>79.670586252632205</v>
      </c>
      <c r="K448" s="50"/>
      <c r="R448">
        <v>200</v>
      </c>
      <c r="S448">
        <v>40</v>
      </c>
      <c r="T448" s="9">
        <f t="shared" si="34"/>
        <v>50.175708972136704</v>
      </c>
    </row>
    <row r="449" spans="1:20">
      <c r="A449" s="91">
        <f t="shared" si="30"/>
        <v>40510.875</v>
      </c>
      <c r="C449" s="69">
        <v>40510</v>
      </c>
      <c r="D449" s="70">
        <v>0.875</v>
      </c>
      <c r="E449" s="71">
        <v>70.517074343104611</v>
      </c>
      <c r="F449" s="54">
        <f t="shared" si="31"/>
        <v>134.6876119953298</v>
      </c>
      <c r="G449" s="71">
        <v>105.92018556954464</v>
      </c>
      <c r="H449" s="54">
        <f t="shared" si="32"/>
        <v>202.30755443783025</v>
      </c>
      <c r="I449" s="71">
        <v>35.403111226440039</v>
      </c>
      <c r="J449" s="54">
        <f t="shared" si="33"/>
        <v>67.619942442500474</v>
      </c>
      <c r="K449" s="50"/>
      <c r="R449">
        <v>200</v>
      </c>
      <c r="S449">
        <v>40</v>
      </c>
      <c r="T449" s="9">
        <f t="shared" si="34"/>
        <v>50.175708972136704</v>
      </c>
    </row>
    <row r="450" spans="1:20">
      <c r="A450" s="91">
        <f t="shared" si="30"/>
        <v>40510.916666666664</v>
      </c>
      <c r="C450" s="69">
        <v>40510</v>
      </c>
      <c r="D450" s="70">
        <v>0.91666666666666663</v>
      </c>
      <c r="E450" s="71">
        <v>77.713635273542934</v>
      </c>
      <c r="F450" s="54">
        <f t="shared" si="31"/>
        <v>148.43304337246701</v>
      </c>
      <c r="G450" s="71">
        <v>111.3651581153041</v>
      </c>
      <c r="H450" s="54">
        <f t="shared" si="32"/>
        <v>212.70745200023083</v>
      </c>
      <c r="I450" s="71">
        <v>33.651522841761164</v>
      </c>
      <c r="J450" s="54">
        <f t="shared" si="33"/>
        <v>64.274408627763819</v>
      </c>
      <c r="K450" s="50"/>
      <c r="R450">
        <v>200</v>
      </c>
      <c r="S450">
        <v>40</v>
      </c>
      <c r="T450" s="9">
        <f t="shared" si="34"/>
        <v>50.175708972136704</v>
      </c>
    </row>
    <row r="451" spans="1:20">
      <c r="A451" s="91">
        <f t="shared" si="30"/>
        <v>40510.958333333336</v>
      </c>
      <c r="C451" s="69">
        <v>40510</v>
      </c>
      <c r="D451" s="70">
        <v>0.95833333333333337</v>
      </c>
      <c r="E451" s="71">
        <v>50.911345988306358</v>
      </c>
      <c r="F451" s="54">
        <f t="shared" si="31"/>
        <v>97.240670837665135</v>
      </c>
      <c r="G451" s="71">
        <v>79.810582810188151</v>
      </c>
      <c r="H451" s="54">
        <f t="shared" si="32"/>
        <v>152.43821316745937</v>
      </c>
      <c r="I451" s="71">
        <v>28.8992368218818</v>
      </c>
      <c r="J451" s="54">
        <f t="shared" si="33"/>
        <v>55.197542329794238</v>
      </c>
      <c r="K451" s="50"/>
      <c r="R451">
        <v>200</v>
      </c>
      <c r="S451">
        <v>40</v>
      </c>
      <c r="T451" s="9">
        <f t="shared" si="34"/>
        <v>50.175708972136704</v>
      </c>
    </row>
    <row r="452" spans="1:20">
      <c r="A452" s="91">
        <f t="shared" si="30"/>
        <v>40511</v>
      </c>
      <c r="C452" s="69">
        <v>40510</v>
      </c>
      <c r="D452" s="70">
        <v>1</v>
      </c>
      <c r="E452" s="71">
        <v>19.92747751910618</v>
      </c>
      <c r="F452" s="54">
        <f t="shared" si="31"/>
        <v>38.061482061492804</v>
      </c>
      <c r="G452" s="71">
        <v>41.378803268141432</v>
      </c>
      <c r="H452" s="54">
        <f t="shared" si="32"/>
        <v>79.033514242150133</v>
      </c>
      <c r="I452" s="71">
        <v>21.451325749035252</v>
      </c>
      <c r="J452" s="54">
        <f t="shared" si="33"/>
        <v>40.97203218065733</v>
      </c>
      <c r="K452" s="50"/>
      <c r="R452">
        <v>200</v>
      </c>
      <c r="S452">
        <v>40</v>
      </c>
      <c r="T452" s="9">
        <f t="shared" si="34"/>
        <v>50.175708972136704</v>
      </c>
    </row>
    <row r="453" spans="1:20">
      <c r="A453" s="91">
        <f t="shared" si="30"/>
        <v>40511.041666666664</v>
      </c>
      <c r="C453" s="69">
        <v>40511</v>
      </c>
      <c r="D453" s="70">
        <v>4.1666666666666664E-2</v>
      </c>
      <c r="E453" s="71">
        <v>13.185821663147294</v>
      </c>
      <c r="F453" s="54">
        <f t="shared" si="31"/>
        <v>25.18491937661133</v>
      </c>
      <c r="G453" s="71">
        <v>32.079304819149343</v>
      </c>
      <c r="H453" s="54">
        <f t="shared" si="32"/>
        <v>61.27147220457524</v>
      </c>
      <c r="I453" s="71">
        <v>18.893483156002041</v>
      </c>
      <c r="J453" s="54">
        <f t="shared" si="33"/>
        <v>36.086552827963899</v>
      </c>
      <c r="K453" s="50"/>
      <c r="R453">
        <v>200</v>
      </c>
      <c r="S453">
        <v>40</v>
      </c>
      <c r="T453" s="9">
        <f t="shared" si="34"/>
        <v>50.175708972136704</v>
      </c>
    </row>
    <row r="454" spans="1:20">
      <c r="A454" s="91">
        <f t="shared" si="30"/>
        <v>40511.083333333336</v>
      </c>
      <c r="C454" s="69">
        <v>40511</v>
      </c>
      <c r="D454" s="70">
        <v>8.3333333333333329E-2</v>
      </c>
      <c r="E454" s="71">
        <v>13.415114471661768</v>
      </c>
      <c r="F454" s="54">
        <f t="shared" si="31"/>
        <v>25.622868640873975</v>
      </c>
      <c r="G454" s="71">
        <v>33.62100080025418</v>
      </c>
      <c r="H454" s="54">
        <f t="shared" si="32"/>
        <v>64.216111528485484</v>
      </c>
      <c r="I454" s="71">
        <v>20.20588632859241</v>
      </c>
      <c r="J454" s="54">
        <f t="shared" si="33"/>
        <v>38.593242887611503</v>
      </c>
      <c r="K454" s="50"/>
      <c r="R454">
        <v>200</v>
      </c>
      <c r="S454">
        <v>40</v>
      </c>
      <c r="T454" s="9">
        <f t="shared" si="34"/>
        <v>50.175708972136704</v>
      </c>
    </row>
    <row r="455" spans="1:20">
      <c r="A455" s="91">
        <f t="shared" si="30"/>
        <v>40511.125</v>
      </c>
      <c r="C455" s="69">
        <v>40511</v>
      </c>
      <c r="D455" s="70">
        <v>0.125</v>
      </c>
      <c r="E455" s="71">
        <v>12.671543609795835</v>
      </c>
      <c r="F455" s="54">
        <f t="shared" si="31"/>
        <v>24.202648294710045</v>
      </c>
      <c r="G455" s="71">
        <v>31.928820145152834</v>
      </c>
      <c r="H455" s="54">
        <f t="shared" si="32"/>
        <v>60.984046477241911</v>
      </c>
      <c r="I455" s="71">
        <v>19.257276535357001</v>
      </c>
      <c r="J455" s="54">
        <f t="shared" si="33"/>
        <v>36.781398182531866</v>
      </c>
      <c r="K455" s="50"/>
      <c r="R455">
        <v>200</v>
      </c>
      <c r="S455">
        <v>40</v>
      </c>
      <c r="T455" s="9">
        <f t="shared" si="34"/>
        <v>50.175708972136704</v>
      </c>
    </row>
    <row r="456" spans="1:20">
      <c r="A456" s="91">
        <f t="shared" si="30"/>
        <v>40511.166666666664</v>
      </c>
      <c r="C456" s="69">
        <v>40511</v>
      </c>
      <c r="D456" s="70">
        <v>0.16666666666666666</v>
      </c>
      <c r="E456" s="71">
        <v>22.46104808955943</v>
      </c>
      <c r="F456" s="54">
        <f t="shared" si="31"/>
        <v>42.900601851058511</v>
      </c>
      <c r="G456" s="71">
        <v>45.81076469344945</v>
      </c>
      <c r="H456" s="54">
        <f t="shared" si="32"/>
        <v>87.498560564488443</v>
      </c>
      <c r="I456" s="71">
        <v>23.34971660389002</v>
      </c>
      <c r="J456" s="54">
        <f t="shared" si="33"/>
        <v>44.597958713429932</v>
      </c>
      <c r="K456" s="50"/>
      <c r="R456">
        <v>200</v>
      </c>
      <c r="S456">
        <v>40</v>
      </c>
      <c r="T456" s="9">
        <f t="shared" si="34"/>
        <v>50.175708972136704</v>
      </c>
    </row>
    <row r="457" spans="1:20">
      <c r="A457" s="91">
        <f t="shared" si="30"/>
        <v>40511.208333333336</v>
      </c>
      <c r="C457" s="69">
        <v>40511</v>
      </c>
      <c r="D457" s="70">
        <v>0.20833333333333334</v>
      </c>
      <c r="E457" s="71">
        <v>32.822726243767967</v>
      </c>
      <c r="F457" s="54">
        <f t="shared" si="31"/>
        <v>62.691407125596811</v>
      </c>
      <c r="G457" s="71">
        <v>56.814754966185838</v>
      </c>
      <c r="H457" s="54">
        <f t="shared" si="32"/>
        <v>108.51618198541495</v>
      </c>
      <c r="I457" s="71">
        <v>23.992028722417871</v>
      </c>
      <c r="J457" s="54">
        <f t="shared" si="33"/>
        <v>45.824774859818135</v>
      </c>
      <c r="K457" s="50"/>
      <c r="R457">
        <v>200</v>
      </c>
      <c r="S457">
        <v>40</v>
      </c>
      <c r="T457" s="9">
        <f t="shared" si="34"/>
        <v>50.175708972136704</v>
      </c>
    </row>
    <row r="458" spans="1:20">
      <c r="A458" s="91">
        <f t="shared" si="30"/>
        <v>40511.25</v>
      </c>
      <c r="C458" s="69">
        <v>40511</v>
      </c>
      <c r="D458" s="70">
        <v>0.25</v>
      </c>
      <c r="E458" s="71">
        <v>43.695066604776962</v>
      </c>
      <c r="F458" s="54">
        <f t="shared" si="31"/>
        <v>83.45757721512399</v>
      </c>
      <c r="G458" s="71">
        <v>68.971971937547622</v>
      </c>
      <c r="H458" s="54">
        <f t="shared" si="32"/>
        <v>131.73646640071595</v>
      </c>
      <c r="I458" s="71">
        <v>25.276905332770667</v>
      </c>
      <c r="J458" s="54">
        <f t="shared" si="33"/>
        <v>48.278889185591972</v>
      </c>
      <c r="K458" s="50"/>
      <c r="R458">
        <v>200</v>
      </c>
      <c r="S458">
        <v>40</v>
      </c>
      <c r="T458" s="9">
        <f t="shared" si="34"/>
        <v>50.175708972136704</v>
      </c>
    </row>
    <row r="459" spans="1:20">
      <c r="A459" s="91">
        <f t="shared" ref="A459:A522" si="35">C459+D459</f>
        <v>40511.291666666664</v>
      </c>
      <c r="C459" s="69">
        <v>40511</v>
      </c>
      <c r="D459" s="70">
        <v>0.29166666666666669</v>
      </c>
      <c r="E459" s="71">
        <v>87.735737737030348</v>
      </c>
      <c r="F459" s="54">
        <f t="shared" si="31"/>
        <v>167.57525907772796</v>
      </c>
      <c r="G459" s="71">
        <v>126.21434176100237</v>
      </c>
      <c r="H459" s="54">
        <f t="shared" si="32"/>
        <v>241.06939276351451</v>
      </c>
      <c r="I459" s="71">
        <v>38.478604023972018</v>
      </c>
      <c r="J459" s="54">
        <f t="shared" si="33"/>
        <v>73.494133685786551</v>
      </c>
      <c r="K459" s="50"/>
      <c r="R459">
        <v>200</v>
      </c>
      <c r="S459">
        <v>40</v>
      </c>
      <c r="T459" s="9">
        <f t="shared" si="34"/>
        <v>50.175708972136704</v>
      </c>
    </row>
    <row r="460" spans="1:20">
      <c r="A460" s="91">
        <f t="shared" si="35"/>
        <v>40511.333333333336</v>
      </c>
      <c r="C460" s="69">
        <v>40511</v>
      </c>
      <c r="D460" s="70">
        <v>0.33333333333333331</v>
      </c>
      <c r="E460" s="71">
        <v>149.28808758748613</v>
      </c>
      <c r="F460" s="54">
        <f t="shared" ref="F460:F523" si="36">E460*1.91</f>
        <v>285.14024729209848</v>
      </c>
      <c r="G460" s="71">
        <v>202.5860291631947</v>
      </c>
      <c r="H460" s="54">
        <f t="shared" ref="H460:H523" si="37">G460*1.91</f>
        <v>386.93931570170184</v>
      </c>
      <c r="I460" s="71">
        <v>53.297941575708577</v>
      </c>
      <c r="J460" s="54">
        <f t="shared" ref="J460:J523" si="38">I460*1.91</f>
        <v>101.79906840960338</v>
      </c>
      <c r="K460" s="50"/>
      <c r="R460">
        <v>200</v>
      </c>
      <c r="S460">
        <v>40</v>
      </c>
      <c r="T460" s="9">
        <f t="shared" ref="T460:T523" si="39">AVERAGE($J$10:$J$1244)</f>
        <v>50.175708972136704</v>
      </c>
    </row>
    <row r="461" spans="1:20">
      <c r="A461" s="91">
        <f t="shared" si="35"/>
        <v>40511.375</v>
      </c>
      <c r="C461" s="69">
        <v>40511</v>
      </c>
      <c r="D461" s="70">
        <v>0.375</v>
      </c>
      <c r="E461" s="71">
        <v>108.05644463382494</v>
      </c>
      <c r="F461" s="54">
        <f t="shared" si="36"/>
        <v>206.38780925060561</v>
      </c>
      <c r="G461" s="71">
        <v>157.4248528030692</v>
      </c>
      <c r="H461" s="54">
        <f t="shared" si="37"/>
        <v>300.68146885386216</v>
      </c>
      <c r="I461" s="71">
        <v>49.368408169244262</v>
      </c>
      <c r="J461" s="54">
        <f t="shared" si="38"/>
        <v>94.293659603256529</v>
      </c>
      <c r="K461" s="50"/>
      <c r="R461">
        <v>200</v>
      </c>
      <c r="S461">
        <v>40</v>
      </c>
      <c r="T461" s="9">
        <f t="shared" si="39"/>
        <v>50.175708972136704</v>
      </c>
    </row>
    <row r="462" spans="1:20">
      <c r="A462" s="91">
        <f t="shared" si="35"/>
        <v>40511.416666666664</v>
      </c>
      <c r="C462" s="69">
        <v>40511</v>
      </c>
      <c r="D462" s="70">
        <v>0.41666666666666669</v>
      </c>
      <c r="E462" s="71">
        <v>73.087418573948668</v>
      </c>
      <c r="F462" s="54">
        <f t="shared" si="36"/>
        <v>139.59696947624195</v>
      </c>
      <c r="G462" s="71">
        <v>105.16134870280942</v>
      </c>
      <c r="H462" s="54">
        <f t="shared" si="37"/>
        <v>200.858176022366</v>
      </c>
      <c r="I462" s="71">
        <v>32.073930128860745</v>
      </c>
      <c r="J462" s="54">
        <f t="shared" si="38"/>
        <v>61.261206546124022</v>
      </c>
      <c r="K462" s="50"/>
      <c r="R462">
        <v>200</v>
      </c>
      <c r="S462">
        <v>40</v>
      </c>
      <c r="T462" s="9">
        <f t="shared" si="39"/>
        <v>50.175708972136704</v>
      </c>
    </row>
    <row r="463" spans="1:20">
      <c r="A463" s="91">
        <f t="shared" si="35"/>
        <v>40511.458333333336</v>
      </c>
      <c r="C463" s="69">
        <v>40511</v>
      </c>
      <c r="D463" s="70">
        <v>0.45833333333333331</v>
      </c>
      <c r="E463" s="71">
        <v>59.922910472506388</v>
      </c>
      <c r="F463" s="54">
        <f t="shared" si="36"/>
        <v>114.4527590024872</v>
      </c>
      <c r="G463" s="71">
        <v>90.070234601987408</v>
      </c>
      <c r="H463" s="54">
        <f t="shared" si="37"/>
        <v>172.03414808979593</v>
      </c>
      <c r="I463" s="71">
        <v>30.147324129481021</v>
      </c>
      <c r="J463" s="54">
        <f t="shared" si="38"/>
        <v>57.58138908730875</v>
      </c>
      <c r="K463" s="50"/>
      <c r="R463">
        <v>200</v>
      </c>
      <c r="S463">
        <v>40</v>
      </c>
      <c r="T463" s="9">
        <f t="shared" si="39"/>
        <v>50.175708972136704</v>
      </c>
    </row>
    <row r="464" spans="1:20">
      <c r="A464" s="91">
        <f t="shared" si="35"/>
        <v>40511.5</v>
      </c>
      <c r="C464" s="69">
        <v>40511</v>
      </c>
      <c r="D464" s="70">
        <v>0.5</v>
      </c>
      <c r="E464" s="71">
        <v>65.86785038337932</v>
      </c>
      <c r="F464" s="54">
        <f t="shared" si="36"/>
        <v>125.8075942322545</v>
      </c>
      <c r="G464" s="71">
        <v>98.595039100580038</v>
      </c>
      <c r="H464" s="54">
        <f t="shared" si="37"/>
        <v>188.31652468210785</v>
      </c>
      <c r="I464" s="71">
        <v>32.727188717200718</v>
      </c>
      <c r="J464" s="54">
        <f t="shared" si="38"/>
        <v>62.508930449853366</v>
      </c>
      <c r="K464" s="50"/>
      <c r="R464">
        <v>200</v>
      </c>
      <c r="S464">
        <v>40</v>
      </c>
      <c r="T464" s="9">
        <f t="shared" si="39"/>
        <v>50.175708972136704</v>
      </c>
    </row>
    <row r="465" spans="1:20">
      <c r="A465" s="91">
        <f t="shared" si="35"/>
        <v>40511.541666666664</v>
      </c>
      <c r="C465" s="69">
        <v>40511</v>
      </c>
      <c r="D465" s="70">
        <v>0.54166666666666663</v>
      </c>
      <c r="E465" s="71">
        <v>59.788792865059875</v>
      </c>
      <c r="F465" s="54">
        <f t="shared" si="36"/>
        <v>114.19659437226436</v>
      </c>
      <c r="G465" s="71">
        <v>92.379132685715646</v>
      </c>
      <c r="H465" s="54">
        <f t="shared" si="37"/>
        <v>176.44414342971689</v>
      </c>
      <c r="I465" s="71">
        <v>32.590339820655764</v>
      </c>
      <c r="J465" s="54">
        <f t="shared" si="38"/>
        <v>62.24754905745251</v>
      </c>
      <c r="K465" s="50"/>
      <c r="R465">
        <v>200</v>
      </c>
      <c r="S465">
        <v>40</v>
      </c>
      <c r="T465" s="9">
        <f t="shared" si="39"/>
        <v>50.175708972136704</v>
      </c>
    </row>
    <row r="466" spans="1:20">
      <c r="A466" s="91">
        <f t="shared" si="35"/>
        <v>40511.583333333336</v>
      </c>
      <c r="C466" s="69">
        <v>40511</v>
      </c>
      <c r="D466" s="70">
        <v>0.58333333333333337</v>
      </c>
      <c r="E466" s="71">
        <v>57.237341991402104</v>
      </c>
      <c r="F466" s="54">
        <f t="shared" si="36"/>
        <v>109.32332320357801</v>
      </c>
      <c r="G466" s="71">
        <v>94.80211163404536</v>
      </c>
      <c r="H466" s="54">
        <f t="shared" si="37"/>
        <v>181.07203322102663</v>
      </c>
      <c r="I466" s="71">
        <v>37.56476964264327</v>
      </c>
      <c r="J466" s="54">
        <f t="shared" si="38"/>
        <v>71.748710017448644</v>
      </c>
      <c r="K466" s="50"/>
      <c r="R466">
        <v>200</v>
      </c>
      <c r="S466">
        <v>40</v>
      </c>
      <c r="T466" s="9">
        <f t="shared" si="39"/>
        <v>50.175708972136704</v>
      </c>
    </row>
    <row r="467" spans="1:20">
      <c r="A467" s="91">
        <f t="shared" si="35"/>
        <v>40511.625</v>
      </c>
      <c r="C467" s="69">
        <v>40511</v>
      </c>
      <c r="D467" s="70">
        <v>0.625</v>
      </c>
      <c r="E467" s="71">
        <v>82.062490816115258</v>
      </c>
      <c r="F467" s="54">
        <f t="shared" si="36"/>
        <v>156.73935745878015</v>
      </c>
      <c r="G467" s="71">
        <v>123.93227822221237</v>
      </c>
      <c r="H467" s="54">
        <f t="shared" si="37"/>
        <v>236.71065140442562</v>
      </c>
      <c r="I467" s="71">
        <v>41.869787406097146</v>
      </c>
      <c r="J467" s="54">
        <f t="shared" si="38"/>
        <v>79.971293945645542</v>
      </c>
      <c r="K467" s="50"/>
      <c r="R467">
        <v>200</v>
      </c>
      <c r="S467">
        <v>40</v>
      </c>
      <c r="T467" s="9">
        <f t="shared" si="39"/>
        <v>50.175708972136704</v>
      </c>
    </row>
    <row r="468" spans="1:20">
      <c r="A468" s="91">
        <f t="shared" si="35"/>
        <v>40511.666666666664</v>
      </c>
      <c r="C468" s="69">
        <v>40511</v>
      </c>
      <c r="D468" s="70">
        <v>0.66666666666666663</v>
      </c>
      <c r="E468" s="71">
        <v>117.58355066640186</v>
      </c>
      <c r="F468" s="54">
        <f t="shared" si="36"/>
        <v>224.58458177282753</v>
      </c>
      <c r="G468" s="71">
        <v>168.23277233416283</v>
      </c>
      <c r="H468" s="54">
        <f t="shared" si="37"/>
        <v>321.32459515825099</v>
      </c>
      <c r="I468" s="71">
        <v>50.649221667760969</v>
      </c>
      <c r="J468" s="54">
        <f t="shared" si="38"/>
        <v>96.740013385423453</v>
      </c>
      <c r="K468" s="50"/>
      <c r="R468">
        <v>200</v>
      </c>
      <c r="S468">
        <v>40</v>
      </c>
      <c r="T468" s="9">
        <f t="shared" si="39"/>
        <v>50.175708972136704</v>
      </c>
    </row>
    <row r="469" spans="1:20">
      <c r="A469" s="91">
        <f t="shared" si="35"/>
        <v>40511.708333333336</v>
      </c>
      <c r="C469" s="69">
        <v>40511</v>
      </c>
      <c r="D469" s="70">
        <v>0.70833333333333337</v>
      </c>
      <c r="E469" s="71">
        <v>98.308752433700676</v>
      </c>
      <c r="F469" s="54">
        <f t="shared" si="36"/>
        <v>187.76971714836827</v>
      </c>
      <c r="G469" s="71">
        <v>143.18053734267534</v>
      </c>
      <c r="H469" s="54">
        <f t="shared" si="37"/>
        <v>273.47482632450988</v>
      </c>
      <c r="I469" s="71">
        <v>44.871784908974675</v>
      </c>
      <c r="J469" s="54">
        <f t="shared" si="38"/>
        <v>85.705109176141619</v>
      </c>
      <c r="K469" s="50"/>
      <c r="R469">
        <v>200</v>
      </c>
      <c r="S469">
        <v>40</v>
      </c>
      <c r="T469" s="9">
        <f t="shared" si="39"/>
        <v>50.175708972136704</v>
      </c>
    </row>
    <row r="470" spans="1:20">
      <c r="A470" s="91">
        <f t="shared" si="35"/>
        <v>40511.75</v>
      </c>
      <c r="C470" s="69">
        <v>40511</v>
      </c>
      <c r="D470" s="70">
        <v>0.75</v>
      </c>
      <c r="E470" s="71">
        <v>61.844279408161611</v>
      </c>
      <c r="F470" s="54">
        <f t="shared" si="36"/>
        <v>118.12257366958868</v>
      </c>
      <c r="G470" s="71">
        <v>100.65652149463968</v>
      </c>
      <c r="H470" s="54">
        <f t="shared" si="37"/>
        <v>192.25395605476177</v>
      </c>
      <c r="I470" s="71">
        <v>38.812242086478065</v>
      </c>
      <c r="J470" s="54">
        <f t="shared" si="38"/>
        <v>74.131382385173097</v>
      </c>
      <c r="K470" s="50"/>
      <c r="R470">
        <v>200</v>
      </c>
      <c r="S470">
        <v>40</v>
      </c>
      <c r="T470" s="9">
        <f t="shared" si="39"/>
        <v>50.175708972136704</v>
      </c>
    </row>
    <row r="471" spans="1:20">
      <c r="A471" s="91">
        <f t="shared" si="35"/>
        <v>40511.791666666664</v>
      </c>
      <c r="C471" s="69">
        <v>40511</v>
      </c>
      <c r="D471" s="70">
        <v>0.79166666666666663</v>
      </c>
      <c r="E471" s="71">
        <v>64.325516189974863</v>
      </c>
      <c r="F471" s="54">
        <f t="shared" si="36"/>
        <v>122.86173592285198</v>
      </c>
      <c r="G471" s="71">
        <v>99.539830466374781</v>
      </c>
      <c r="H471" s="54">
        <f t="shared" si="37"/>
        <v>190.12107619077582</v>
      </c>
      <c r="I471" s="71">
        <v>35.214314276399911</v>
      </c>
      <c r="J471" s="54">
        <f t="shared" si="38"/>
        <v>67.259340267923832</v>
      </c>
      <c r="K471" s="50"/>
      <c r="R471">
        <v>200</v>
      </c>
      <c r="S471">
        <v>40</v>
      </c>
      <c r="T471" s="9">
        <f t="shared" si="39"/>
        <v>50.175708972136704</v>
      </c>
    </row>
    <row r="472" spans="1:20">
      <c r="A472" s="91">
        <f t="shared" si="35"/>
        <v>40511.833333333336</v>
      </c>
      <c r="C472" s="69">
        <v>40511</v>
      </c>
      <c r="D472" s="70">
        <v>0.83333333333333337</v>
      </c>
      <c r="E472" s="71">
        <v>54.108775573130337</v>
      </c>
      <c r="F472" s="54">
        <f t="shared" si="36"/>
        <v>103.34776134467894</v>
      </c>
      <c r="G472" s="71">
        <v>86.452617841299599</v>
      </c>
      <c r="H472" s="54">
        <f t="shared" si="37"/>
        <v>165.12450007688221</v>
      </c>
      <c r="I472" s="71">
        <v>32.343842268169269</v>
      </c>
      <c r="J472" s="54">
        <f t="shared" si="38"/>
        <v>61.776738732203299</v>
      </c>
      <c r="K472" s="50"/>
      <c r="R472">
        <v>200</v>
      </c>
      <c r="S472">
        <v>40</v>
      </c>
      <c r="T472" s="9">
        <f t="shared" si="39"/>
        <v>50.175708972136704</v>
      </c>
    </row>
    <row r="473" spans="1:20">
      <c r="A473" s="91">
        <f t="shared" si="35"/>
        <v>40511.875</v>
      </c>
      <c r="C473" s="69">
        <v>40511</v>
      </c>
      <c r="D473" s="70">
        <v>0.875</v>
      </c>
      <c r="E473" s="71">
        <v>41.619506317548016</v>
      </c>
      <c r="F473" s="54">
        <f t="shared" si="36"/>
        <v>79.493257066516705</v>
      </c>
      <c r="G473" s="71">
        <v>70.559720152878711</v>
      </c>
      <c r="H473" s="54">
        <f t="shared" si="37"/>
        <v>134.76906549199833</v>
      </c>
      <c r="I473" s="71">
        <v>28.940213835330702</v>
      </c>
      <c r="J473" s="54">
        <f t="shared" si="38"/>
        <v>55.275808425481642</v>
      </c>
      <c r="K473" s="50"/>
      <c r="R473">
        <v>200</v>
      </c>
      <c r="S473">
        <v>40</v>
      </c>
      <c r="T473" s="9">
        <f t="shared" si="39"/>
        <v>50.175708972136704</v>
      </c>
    </row>
    <row r="474" spans="1:20">
      <c r="A474" s="91">
        <f t="shared" si="35"/>
        <v>40511.916666666664</v>
      </c>
      <c r="C474" s="69">
        <v>40511</v>
      </c>
      <c r="D474" s="70">
        <v>0.91666666666666663</v>
      </c>
      <c r="E474" s="71">
        <v>39.500985232905705</v>
      </c>
      <c r="F474" s="54">
        <f t="shared" si="36"/>
        <v>75.446881794849901</v>
      </c>
      <c r="G474" s="71">
        <v>63.650862221467428</v>
      </c>
      <c r="H474" s="54">
        <f t="shared" si="37"/>
        <v>121.57314684300277</v>
      </c>
      <c r="I474" s="71">
        <v>24.149876988561711</v>
      </c>
      <c r="J474" s="54">
        <f t="shared" si="38"/>
        <v>46.126265048152867</v>
      </c>
      <c r="K474" s="50"/>
      <c r="R474">
        <v>200</v>
      </c>
      <c r="S474">
        <v>40</v>
      </c>
      <c r="T474" s="9">
        <f t="shared" si="39"/>
        <v>50.175708972136704</v>
      </c>
    </row>
    <row r="475" spans="1:20">
      <c r="A475" s="91">
        <f t="shared" si="35"/>
        <v>40511.958333333336</v>
      </c>
      <c r="C475" s="69">
        <v>40511</v>
      </c>
      <c r="D475" s="70">
        <v>0.95833333333333337</v>
      </c>
      <c r="E475" s="71">
        <v>21.995690333548882</v>
      </c>
      <c r="F475" s="54">
        <f t="shared" si="36"/>
        <v>42.01176853707836</v>
      </c>
      <c r="G475" s="71">
        <v>40.056233878221349</v>
      </c>
      <c r="H475" s="54">
        <f t="shared" si="37"/>
        <v>76.507406707402779</v>
      </c>
      <c r="I475" s="71">
        <v>18.060543544672463</v>
      </c>
      <c r="J475" s="54">
        <f t="shared" si="38"/>
        <v>34.495638170324405</v>
      </c>
      <c r="K475" s="50"/>
      <c r="R475">
        <v>200</v>
      </c>
      <c r="S475">
        <v>40</v>
      </c>
      <c r="T475" s="9">
        <f t="shared" si="39"/>
        <v>50.175708972136704</v>
      </c>
    </row>
    <row r="476" spans="1:20">
      <c r="A476" s="91">
        <f t="shared" si="35"/>
        <v>40512</v>
      </c>
      <c r="C476" s="69">
        <v>40511</v>
      </c>
      <c r="D476" s="70">
        <v>1</v>
      </c>
      <c r="E476" s="71">
        <v>11.573766773879385</v>
      </c>
      <c r="F476" s="54">
        <f t="shared" si="36"/>
        <v>22.105894538109624</v>
      </c>
      <c r="G476" s="71">
        <v>26.088835734294289</v>
      </c>
      <c r="H476" s="54">
        <f t="shared" si="37"/>
        <v>49.82967625250209</v>
      </c>
      <c r="I476" s="71">
        <v>14.515068960414904</v>
      </c>
      <c r="J476" s="54">
        <f t="shared" si="38"/>
        <v>27.723781714392466</v>
      </c>
      <c r="K476" s="50"/>
      <c r="R476">
        <v>200</v>
      </c>
      <c r="S476">
        <v>40</v>
      </c>
      <c r="T476" s="9">
        <f t="shared" si="39"/>
        <v>50.175708972136704</v>
      </c>
    </row>
    <row r="477" spans="1:20">
      <c r="A477" s="91">
        <f t="shared" si="35"/>
        <v>40512.041666666664</v>
      </c>
      <c r="C477" s="69">
        <v>40512</v>
      </c>
      <c r="D477" s="70">
        <v>4.1666666666666664E-2</v>
      </c>
      <c r="E477" s="71">
        <v>9.7374939497345601</v>
      </c>
      <c r="F477" s="54">
        <f t="shared" si="36"/>
        <v>18.59861344399301</v>
      </c>
      <c r="G477" s="71">
        <v>19.382313683216982</v>
      </c>
      <c r="H477" s="54">
        <f t="shared" si="37"/>
        <v>37.020219134944433</v>
      </c>
      <c r="I477" s="71">
        <v>9.6448197334824215</v>
      </c>
      <c r="J477" s="54">
        <f t="shared" si="38"/>
        <v>18.421605690951424</v>
      </c>
      <c r="K477" s="50"/>
      <c r="R477">
        <v>200</v>
      </c>
      <c r="S477">
        <v>40</v>
      </c>
      <c r="T477" s="9">
        <f t="shared" si="39"/>
        <v>50.175708972136704</v>
      </c>
    </row>
    <row r="478" spans="1:20">
      <c r="A478" s="91">
        <f t="shared" si="35"/>
        <v>40512.083333333336</v>
      </c>
      <c r="C478" s="69">
        <v>40512</v>
      </c>
      <c r="D478" s="70">
        <v>8.3333333333333329E-2</v>
      </c>
      <c r="E478" s="71">
        <v>9.7026890685535623</v>
      </c>
      <c r="F478" s="54">
        <f t="shared" si="36"/>
        <v>18.532136120937302</v>
      </c>
      <c r="G478" s="71">
        <v>17.414596051315186</v>
      </c>
      <c r="H478" s="54">
        <f t="shared" si="37"/>
        <v>33.261878458012006</v>
      </c>
      <c r="I478" s="71">
        <v>7.7119069827616222</v>
      </c>
      <c r="J478" s="54">
        <f t="shared" si="38"/>
        <v>14.729742337074699</v>
      </c>
      <c r="K478" s="50"/>
      <c r="R478">
        <v>200</v>
      </c>
      <c r="S478">
        <v>40</v>
      </c>
      <c r="T478" s="9">
        <f t="shared" si="39"/>
        <v>50.175708972136704</v>
      </c>
    </row>
    <row r="479" spans="1:20">
      <c r="A479" s="91">
        <f t="shared" si="35"/>
        <v>40512.125</v>
      </c>
      <c r="C479" s="69">
        <v>40512</v>
      </c>
      <c r="D479" s="70">
        <v>0.125</v>
      </c>
      <c r="E479" s="71">
        <v>12.083650291863327</v>
      </c>
      <c r="F479" s="54">
        <f t="shared" si="36"/>
        <v>23.079772057458953</v>
      </c>
      <c r="G479" s="71">
        <v>23.124813674258082</v>
      </c>
      <c r="H479" s="54">
        <f t="shared" si="37"/>
        <v>44.168394117832932</v>
      </c>
      <c r="I479" s="71">
        <v>11.041163382394757</v>
      </c>
      <c r="J479" s="54">
        <f t="shared" si="38"/>
        <v>21.088622060373986</v>
      </c>
      <c r="K479" s="50"/>
      <c r="R479">
        <v>200</v>
      </c>
      <c r="S479">
        <v>40</v>
      </c>
      <c r="T479" s="9">
        <f t="shared" si="39"/>
        <v>50.175708972136704</v>
      </c>
    </row>
    <row r="480" spans="1:20">
      <c r="A480" s="91">
        <f t="shared" si="35"/>
        <v>40512.166666666664</v>
      </c>
      <c r="C480" s="69">
        <v>40512</v>
      </c>
      <c r="D480" s="70">
        <v>0.16666666666666666</v>
      </c>
      <c r="E480" s="71">
        <v>14.454520869246595</v>
      </c>
      <c r="F480" s="54">
        <f t="shared" si="36"/>
        <v>27.608134860260996</v>
      </c>
      <c r="G480" s="71">
        <v>21.283188524848271</v>
      </c>
      <c r="H480" s="54">
        <f t="shared" si="37"/>
        <v>40.650890082460194</v>
      </c>
      <c r="I480" s="71">
        <v>6.8286676556016737</v>
      </c>
      <c r="J480" s="54">
        <f t="shared" si="38"/>
        <v>13.042755222199196</v>
      </c>
      <c r="K480" s="50"/>
      <c r="R480">
        <v>200</v>
      </c>
      <c r="S480">
        <v>40</v>
      </c>
      <c r="T480" s="9">
        <f t="shared" si="39"/>
        <v>50.175708972136704</v>
      </c>
    </row>
    <row r="481" spans="1:20">
      <c r="A481" s="91">
        <f t="shared" si="35"/>
        <v>40512.208333333336</v>
      </c>
      <c r="C481" s="69">
        <v>40512</v>
      </c>
      <c r="D481" s="70">
        <v>0.20833333333333334</v>
      </c>
      <c r="E481" s="71">
        <v>14.088979873799127</v>
      </c>
      <c r="F481" s="54">
        <f t="shared" si="36"/>
        <v>26.909951558956333</v>
      </c>
      <c r="G481" s="71">
        <v>24.585568322182919</v>
      </c>
      <c r="H481" s="54">
        <f t="shared" si="37"/>
        <v>46.958435495369372</v>
      </c>
      <c r="I481" s="71">
        <v>10.496588448383793</v>
      </c>
      <c r="J481" s="54">
        <f t="shared" si="38"/>
        <v>20.048483936413046</v>
      </c>
      <c r="K481" s="50"/>
      <c r="R481">
        <v>200</v>
      </c>
      <c r="S481">
        <v>40</v>
      </c>
      <c r="T481" s="9">
        <f t="shared" si="39"/>
        <v>50.175708972136704</v>
      </c>
    </row>
    <row r="482" spans="1:20">
      <c r="A482" s="91">
        <f t="shared" si="35"/>
        <v>40512.25</v>
      </c>
      <c r="C482" s="69">
        <v>40512</v>
      </c>
      <c r="D482" s="70">
        <v>0.25</v>
      </c>
      <c r="E482" s="71">
        <v>21.438856928655408</v>
      </c>
      <c r="F482" s="54">
        <f t="shared" si="36"/>
        <v>40.948216733731826</v>
      </c>
      <c r="G482" s="71">
        <v>33.803206283564947</v>
      </c>
      <c r="H482" s="54">
        <f t="shared" si="37"/>
        <v>64.564124001609045</v>
      </c>
      <c r="I482" s="71">
        <v>12.364349354909539</v>
      </c>
      <c r="J482" s="54">
        <f t="shared" si="38"/>
        <v>23.615907267877219</v>
      </c>
      <c r="K482" s="50"/>
      <c r="R482">
        <v>200</v>
      </c>
      <c r="S482">
        <v>40</v>
      </c>
      <c r="T482" s="9">
        <f t="shared" si="39"/>
        <v>50.175708972136704</v>
      </c>
    </row>
    <row r="483" spans="1:20">
      <c r="A483" s="91">
        <f t="shared" si="35"/>
        <v>40512.291666666664</v>
      </c>
      <c r="C483" s="69">
        <v>40512</v>
      </c>
      <c r="D483" s="70">
        <v>0.29166666666666669</v>
      </c>
      <c r="E483" s="71">
        <v>30.683222820198999</v>
      </c>
      <c r="F483" s="54">
        <f t="shared" si="36"/>
        <v>58.604955586580083</v>
      </c>
      <c r="G483" s="71">
        <v>50.622867684634656</v>
      </c>
      <c r="H483" s="54">
        <f t="shared" si="37"/>
        <v>96.689677277652194</v>
      </c>
      <c r="I483" s="71">
        <v>19.939644864435664</v>
      </c>
      <c r="J483" s="54">
        <f t="shared" si="38"/>
        <v>38.084721691072119</v>
      </c>
      <c r="K483" s="50"/>
      <c r="R483">
        <v>200</v>
      </c>
      <c r="S483">
        <v>40</v>
      </c>
      <c r="T483" s="9">
        <f t="shared" si="39"/>
        <v>50.175708972136704</v>
      </c>
    </row>
    <row r="484" spans="1:20">
      <c r="A484" s="91">
        <f t="shared" si="35"/>
        <v>40512.333333333336</v>
      </c>
      <c r="C484" s="69">
        <v>40512</v>
      </c>
      <c r="D484" s="70">
        <v>0.33333333333333331</v>
      </c>
      <c r="E484" s="71">
        <v>37.955863302933778</v>
      </c>
      <c r="F484" s="54">
        <f t="shared" si="36"/>
        <v>72.495698908603515</v>
      </c>
      <c r="G484" s="71">
        <v>64.819350875398143</v>
      </c>
      <c r="H484" s="54">
        <f t="shared" si="37"/>
        <v>123.80496017201045</v>
      </c>
      <c r="I484" s="71">
        <v>26.863487572464372</v>
      </c>
      <c r="J484" s="54">
        <f t="shared" si="38"/>
        <v>51.309261263406945</v>
      </c>
      <c r="K484" s="50"/>
      <c r="R484">
        <v>200</v>
      </c>
      <c r="S484">
        <v>40</v>
      </c>
      <c r="T484" s="9">
        <f t="shared" si="39"/>
        <v>50.175708972136704</v>
      </c>
    </row>
    <row r="485" spans="1:20">
      <c r="A485" s="91">
        <f t="shared" si="35"/>
        <v>40512.375</v>
      </c>
      <c r="C485" s="69">
        <v>40512</v>
      </c>
      <c r="D485" s="70">
        <v>0.375</v>
      </c>
      <c r="E485" s="71">
        <v>24.202892397239623</v>
      </c>
      <c r="F485" s="54">
        <f t="shared" si="36"/>
        <v>46.22752447872768</v>
      </c>
      <c r="G485" s="71">
        <v>46.518359581400077</v>
      </c>
      <c r="H485" s="54">
        <f t="shared" si="37"/>
        <v>88.850066800474139</v>
      </c>
      <c r="I485" s="71">
        <v>22.315467184160454</v>
      </c>
      <c r="J485" s="54">
        <f t="shared" si="38"/>
        <v>42.622542321746465</v>
      </c>
      <c r="K485" s="50"/>
      <c r="R485">
        <v>200</v>
      </c>
      <c r="S485">
        <v>40</v>
      </c>
      <c r="T485" s="9">
        <f t="shared" si="39"/>
        <v>50.175708972136704</v>
      </c>
    </row>
    <row r="486" spans="1:20">
      <c r="A486" s="91">
        <f t="shared" si="35"/>
        <v>40512.416666666664</v>
      </c>
      <c r="C486" s="69">
        <v>40512</v>
      </c>
      <c r="D486" s="70">
        <v>0.41666666666666669</v>
      </c>
      <c r="E486" s="71">
        <v>25.59118961136398</v>
      </c>
      <c r="F486" s="54">
        <f t="shared" si="36"/>
        <v>48.879172157705199</v>
      </c>
      <c r="G486" s="71">
        <v>43.80316098221185</v>
      </c>
      <c r="H486" s="54">
        <f t="shared" si="37"/>
        <v>83.664037476024632</v>
      </c>
      <c r="I486" s="71">
        <v>18.21197137084787</v>
      </c>
      <c r="J486" s="54">
        <f t="shared" si="38"/>
        <v>34.784865318319433</v>
      </c>
      <c r="K486" s="50"/>
      <c r="R486">
        <v>200</v>
      </c>
      <c r="S486">
        <v>40</v>
      </c>
      <c r="T486" s="9">
        <f t="shared" si="39"/>
        <v>50.175708972136704</v>
      </c>
    </row>
    <row r="487" spans="1:20">
      <c r="A487" s="91">
        <f t="shared" si="35"/>
        <v>40512.458333333336</v>
      </c>
      <c r="C487" s="69">
        <v>40512</v>
      </c>
      <c r="D487" s="70">
        <v>0.45833333333333331</v>
      </c>
      <c r="E487" s="71">
        <v>24.796117887113056</v>
      </c>
      <c r="F487" s="54">
        <f t="shared" si="36"/>
        <v>47.360585164385931</v>
      </c>
      <c r="G487" s="71">
        <v>42.198887722738512</v>
      </c>
      <c r="H487" s="54">
        <f t="shared" si="37"/>
        <v>80.599875550430554</v>
      </c>
      <c r="I487" s="71">
        <v>17.40276983562546</v>
      </c>
      <c r="J487" s="54">
        <f t="shared" si="38"/>
        <v>33.23929038604463</v>
      </c>
      <c r="K487" s="50"/>
      <c r="R487">
        <v>200</v>
      </c>
      <c r="S487">
        <v>40</v>
      </c>
      <c r="T487" s="9">
        <f t="shared" si="39"/>
        <v>50.175708972136704</v>
      </c>
    </row>
    <row r="488" spans="1:20">
      <c r="A488" s="91">
        <f t="shared" si="35"/>
        <v>40512.5</v>
      </c>
      <c r="C488" s="69">
        <v>40512</v>
      </c>
      <c r="D488" s="70">
        <v>0.5</v>
      </c>
      <c r="E488" s="71">
        <v>22.000397627342323</v>
      </c>
      <c r="F488" s="54">
        <f t="shared" si="36"/>
        <v>42.020759468223837</v>
      </c>
      <c r="G488" s="71">
        <v>41.304660378731597</v>
      </c>
      <c r="H488" s="54">
        <f t="shared" si="37"/>
        <v>78.891901323377354</v>
      </c>
      <c r="I488" s="71">
        <v>19.304262751389274</v>
      </c>
      <c r="J488" s="54">
        <f t="shared" si="38"/>
        <v>36.87114185515351</v>
      </c>
      <c r="K488" s="50"/>
      <c r="R488">
        <v>200</v>
      </c>
      <c r="S488">
        <v>40</v>
      </c>
      <c r="T488" s="9">
        <f t="shared" si="39"/>
        <v>50.175708972136704</v>
      </c>
    </row>
    <row r="489" spans="1:20">
      <c r="A489" s="91">
        <f t="shared" si="35"/>
        <v>40512.541666666664</v>
      </c>
      <c r="C489" s="69">
        <v>40512</v>
      </c>
      <c r="D489" s="70">
        <v>0.54166666666666663</v>
      </c>
      <c r="E489" s="71">
        <v>20.988394338432919</v>
      </c>
      <c r="F489" s="54">
        <f t="shared" si="36"/>
        <v>40.087833186406876</v>
      </c>
      <c r="G489" s="71">
        <v>40.539119347363169</v>
      </c>
      <c r="H489" s="54">
        <f t="shared" si="37"/>
        <v>77.429717953463651</v>
      </c>
      <c r="I489" s="71">
        <v>19.550725008930254</v>
      </c>
      <c r="J489" s="54">
        <f t="shared" si="38"/>
        <v>37.341884767056783</v>
      </c>
      <c r="K489" s="50"/>
      <c r="R489">
        <v>200</v>
      </c>
      <c r="S489">
        <v>40</v>
      </c>
      <c r="T489" s="9">
        <f t="shared" si="39"/>
        <v>50.175708972136704</v>
      </c>
    </row>
    <row r="490" spans="1:20">
      <c r="A490" s="91">
        <f t="shared" si="35"/>
        <v>40512.583333333336</v>
      </c>
      <c r="C490" s="69">
        <v>40512</v>
      </c>
      <c r="D490" s="70">
        <v>0.58333333333333337</v>
      </c>
      <c r="E490" s="71">
        <v>29.288719382180094</v>
      </c>
      <c r="F490" s="54">
        <f t="shared" si="36"/>
        <v>55.941454019963977</v>
      </c>
      <c r="G490" s="71">
        <v>52.516941728704886</v>
      </c>
      <c r="H490" s="54">
        <f t="shared" si="37"/>
        <v>100.30735870182633</v>
      </c>
      <c r="I490" s="71">
        <v>23.228222346524792</v>
      </c>
      <c r="J490" s="54">
        <f t="shared" si="38"/>
        <v>44.365904681862354</v>
      </c>
      <c r="K490" s="50"/>
      <c r="R490">
        <v>200</v>
      </c>
      <c r="S490">
        <v>40</v>
      </c>
      <c r="T490" s="9">
        <f t="shared" si="39"/>
        <v>50.175708972136704</v>
      </c>
    </row>
    <row r="491" spans="1:20">
      <c r="A491" s="91">
        <f t="shared" si="35"/>
        <v>40512.625</v>
      </c>
      <c r="C491" s="69">
        <v>40512</v>
      </c>
      <c r="D491" s="70">
        <v>0.625</v>
      </c>
      <c r="E491" s="71">
        <v>30.607696617761956</v>
      </c>
      <c r="F491" s="54">
        <f t="shared" si="36"/>
        <v>58.460700539925334</v>
      </c>
      <c r="G491" s="71">
        <v>58.877019350879188</v>
      </c>
      <c r="H491" s="54">
        <f t="shared" si="37"/>
        <v>112.45510696017925</v>
      </c>
      <c r="I491" s="71">
        <v>28.269322733117232</v>
      </c>
      <c r="J491" s="54">
        <f t="shared" si="38"/>
        <v>53.99440642025391</v>
      </c>
      <c r="K491" s="50"/>
      <c r="R491">
        <v>200</v>
      </c>
      <c r="S491">
        <v>40</v>
      </c>
      <c r="T491" s="9">
        <f t="shared" si="39"/>
        <v>50.175708972136704</v>
      </c>
    </row>
    <row r="492" spans="1:20">
      <c r="A492" s="91">
        <f t="shared" si="35"/>
        <v>40512.666666666664</v>
      </c>
      <c r="C492" s="69">
        <v>40512</v>
      </c>
      <c r="D492" s="70">
        <v>0.66666666666666663</v>
      </c>
      <c r="E492" s="71">
        <v>29.484501175988058</v>
      </c>
      <c r="F492" s="54">
        <f t="shared" si="36"/>
        <v>56.315397246137188</v>
      </c>
      <c r="G492" s="71">
        <v>54.814026408908106</v>
      </c>
      <c r="H492" s="54">
        <f t="shared" si="37"/>
        <v>104.69479044101448</v>
      </c>
      <c r="I492" s="71">
        <v>25.329525232920055</v>
      </c>
      <c r="J492" s="54">
        <f t="shared" si="38"/>
        <v>48.379393194877302</v>
      </c>
      <c r="K492" s="50"/>
      <c r="R492">
        <v>200</v>
      </c>
      <c r="S492">
        <v>40</v>
      </c>
      <c r="T492" s="9">
        <f t="shared" si="39"/>
        <v>50.175708972136704</v>
      </c>
    </row>
    <row r="493" spans="1:20">
      <c r="A493" s="91">
        <f t="shared" si="35"/>
        <v>40512.708333333336</v>
      </c>
      <c r="C493" s="69">
        <v>40512</v>
      </c>
      <c r="D493" s="70">
        <v>0.70833333333333337</v>
      </c>
      <c r="E493" s="71">
        <v>42.616139104974245</v>
      </c>
      <c r="F493" s="54">
        <f t="shared" si="36"/>
        <v>81.396825690500805</v>
      </c>
      <c r="G493" s="71">
        <v>74.205273192757005</v>
      </c>
      <c r="H493" s="54">
        <f t="shared" si="37"/>
        <v>141.73207179816586</v>
      </c>
      <c r="I493" s="71">
        <v>31.589134087782774</v>
      </c>
      <c r="J493" s="54">
        <f t="shared" si="38"/>
        <v>60.3352461076651</v>
      </c>
      <c r="K493" s="50"/>
      <c r="R493">
        <v>200</v>
      </c>
      <c r="S493">
        <v>40</v>
      </c>
      <c r="T493" s="9">
        <f t="shared" si="39"/>
        <v>50.175708972136704</v>
      </c>
    </row>
    <row r="494" spans="1:20">
      <c r="A494" s="91">
        <f t="shared" si="35"/>
        <v>40512.75</v>
      </c>
      <c r="C494" s="69">
        <v>40512</v>
      </c>
      <c r="D494" s="70">
        <v>0.75</v>
      </c>
      <c r="E494" s="71">
        <v>26.863468733526812</v>
      </c>
      <c r="F494" s="54">
        <f t="shared" si="36"/>
        <v>51.309225281036206</v>
      </c>
      <c r="G494" s="71">
        <v>52.364815141839848</v>
      </c>
      <c r="H494" s="54">
        <f t="shared" si="37"/>
        <v>100.0167969209141</v>
      </c>
      <c r="I494" s="71">
        <v>25.501346408313037</v>
      </c>
      <c r="J494" s="54">
        <f t="shared" si="38"/>
        <v>48.707571639877898</v>
      </c>
      <c r="K494" s="50"/>
      <c r="R494">
        <v>200</v>
      </c>
      <c r="S494">
        <v>40</v>
      </c>
      <c r="T494" s="9">
        <f t="shared" si="39"/>
        <v>50.175708972136704</v>
      </c>
    </row>
    <row r="495" spans="1:20">
      <c r="A495" s="91">
        <f t="shared" si="35"/>
        <v>40512.791666666664</v>
      </c>
      <c r="C495" s="69">
        <v>40512</v>
      </c>
      <c r="D495" s="70">
        <v>0.79166666666666663</v>
      </c>
      <c r="E495" s="71">
        <v>31.739065810358316</v>
      </c>
      <c r="F495" s="54">
        <f t="shared" si="36"/>
        <v>60.621615697784378</v>
      </c>
      <c r="G495" s="71">
        <v>55.820697666750469</v>
      </c>
      <c r="H495" s="54">
        <f t="shared" si="37"/>
        <v>106.6175325434934</v>
      </c>
      <c r="I495" s="71">
        <v>24.08163185639215</v>
      </c>
      <c r="J495" s="54">
        <f t="shared" si="38"/>
        <v>45.995916845709004</v>
      </c>
      <c r="K495" s="50"/>
      <c r="R495">
        <v>200</v>
      </c>
      <c r="S495">
        <v>40</v>
      </c>
      <c r="T495" s="9">
        <f t="shared" si="39"/>
        <v>50.175708972136704</v>
      </c>
    </row>
    <row r="496" spans="1:20">
      <c r="A496" s="91">
        <f t="shared" si="35"/>
        <v>40512.833333333336</v>
      </c>
      <c r="C496" s="69">
        <v>40512</v>
      </c>
      <c r="D496" s="70">
        <v>0.83333333333333337</v>
      </c>
      <c r="E496" s="71">
        <v>27.851102277872197</v>
      </c>
      <c r="F496" s="54">
        <f t="shared" si="36"/>
        <v>53.195605350735896</v>
      </c>
      <c r="G496" s="71">
        <v>49.950508814140584</v>
      </c>
      <c r="H496" s="54">
        <f t="shared" si="37"/>
        <v>95.405471835008512</v>
      </c>
      <c r="I496" s="71">
        <v>22.09940653626839</v>
      </c>
      <c r="J496" s="54">
        <f t="shared" si="38"/>
        <v>42.209866484272624</v>
      </c>
      <c r="K496" s="50"/>
      <c r="R496">
        <v>200</v>
      </c>
      <c r="S496">
        <v>40</v>
      </c>
      <c r="T496" s="9">
        <f t="shared" si="39"/>
        <v>50.175708972136704</v>
      </c>
    </row>
    <row r="497" spans="1:20">
      <c r="A497" s="91">
        <f t="shared" si="35"/>
        <v>40512.875</v>
      </c>
      <c r="C497" s="69">
        <v>40512</v>
      </c>
      <c r="D497" s="70">
        <v>0.875</v>
      </c>
      <c r="E497" s="71">
        <v>16.329919081402355</v>
      </c>
      <c r="F497" s="54">
        <f t="shared" si="36"/>
        <v>31.190145445478496</v>
      </c>
      <c r="G497" s="71">
        <v>29.505014908046796</v>
      </c>
      <c r="H497" s="54">
        <f t="shared" si="37"/>
        <v>56.354578474369376</v>
      </c>
      <c r="I497" s="71">
        <v>13.175095826644441</v>
      </c>
      <c r="J497" s="54">
        <f t="shared" si="38"/>
        <v>25.16443302889088</v>
      </c>
      <c r="K497" s="50"/>
      <c r="R497">
        <v>200</v>
      </c>
      <c r="S497">
        <v>40</v>
      </c>
      <c r="T497" s="9">
        <f t="shared" si="39"/>
        <v>50.175708972136704</v>
      </c>
    </row>
    <row r="498" spans="1:20">
      <c r="A498" s="91">
        <f t="shared" si="35"/>
        <v>40512.916666666664</v>
      </c>
      <c r="C498" s="69">
        <v>40512</v>
      </c>
      <c r="D498" s="70">
        <v>0.91666666666666663</v>
      </c>
      <c r="E498" s="71">
        <v>12.775517332842711</v>
      </c>
      <c r="F498" s="54">
        <f t="shared" si="36"/>
        <v>24.401238105729576</v>
      </c>
      <c r="G498" s="71">
        <v>23.230365257688973</v>
      </c>
      <c r="H498" s="54">
        <f t="shared" si="37"/>
        <v>44.369997642185936</v>
      </c>
      <c r="I498" s="71">
        <v>10.454847924846263</v>
      </c>
      <c r="J498" s="54">
        <f t="shared" si="38"/>
        <v>19.968759536456361</v>
      </c>
      <c r="K498" s="50"/>
      <c r="R498">
        <v>200</v>
      </c>
      <c r="S498">
        <v>40</v>
      </c>
      <c r="T498" s="9">
        <f t="shared" si="39"/>
        <v>50.175708972136704</v>
      </c>
    </row>
    <row r="499" spans="1:20">
      <c r="A499" s="91">
        <f t="shared" si="35"/>
        <v>40512.958333333336</v>
      </c>
      <c r="C499" s="69">
        <v>40512</v>
      </c>
      <c r="D499" s="70">
        <v>0.95833333333333337</v>
      </c>
      <c r="E499" s="71">
        <v>10.084497856279979</v>
      </c>
      <c r="F499" s="54">
        <f t="shared" si="36"/>
        <v>19.261390905494761</v>
      </c>
      <c r="G499" s="71">
        <v>18.049131855793533</v>
      </c>
      <c r="H499" s="54">
        <f t="shared" si="37"/>
        <v>34.473841844565648</v>
      </c>
      <c r="I499" s="71">
        <v>7.964633999513552</v>
      </c>
      <c r="J499" s="54">
        <f t="shared" si="38"/>
        <v>15.212450939070884</v>
      </c>
      <c r="K499" s="50"/>
      <c r="R499">
        <v>200</v>
      </c>
      <c r="S499">
        <v>40</v>
      </c>
      <c r="T499" s="9">
        <f t="shared" si="39"/>
        <v>50.175708972136704</v>
      </c>
    </row>
    <row r="500" spans="1:20">
      <c r="A500" s="91">
        <f t="shared" si="35"/>
        <v>40513</v>
      </c>
      <c r="C500" s="69">
        <v>40512</v>
      </c>
      <c r="D500" s="70">
        <v>1</v>
      </c>
      <c r="E500" s="71">
        <v>10.856168053500399</v>
      </c>
      <c r="F500" s="54">
        <f t="shared" si="36"/>
        <v>20.73528098218576</v>
      </c>
      <c r="G500" s="71">
        <v>17.907685424064042</v>
      </c>
      <c r="H500" s="54">
        <f t="shared" si="37"/>
        <v>34.20367915996232</v>
      </c>
      <c r="I500" s="71">
        <v>7.0515173705636442</v>
      </c>
      <c r="J500" s="54">
        <f t="shared" si="38"/>
        <v>13.46839817777656</v>
      </c>
      <c r="K500" s="50"/>
      <c r="R500">
        <v>200</v>
      </c>
      <c r="S500">
        <v>40</v>
      </c>
      <c r="T500" s="9">
        <f t="shared" si="39"/>
        <v>50.175708972136704</v>
      </c>
    </row>
    <row r="501" spans="1:20">
      <c r="A501" s="91">
        <f t="shared" si="35"/>
        <v>40513.041666666664</v>
      </c>
      <c r="C501" s="69">
        <v>40513</v>
      </c>
      <c r="D501" s="70">
        <v>4.1666666666666664E-2</v>
      </c>
      <c r="E501" s="71">
        <v>7.9236380192786946</v>
      </c>
      <c r="F501" s="54">
        <f t="shared" si="36"/>
        <v>15.134148616822307</v>
      </c>
      <c r="G501" s="71">
        <v>12.358426275208148</v>
      </c>
      <c r="H501" s="54">
        <f t="shared" si="37"/>
        <v>23.60459418564756</v>
      </c>
      <c r="I501" s="71">
        <v>4.4347882559294529</v>
      </c>
      <c r="J501" s="54">
        <f t="shared" si="38"/>
        <v>8.4704455688252551</v>
      </c>
      <c r="K501" s="50"/>
      <c r="R501">
        <v>200</v>
      </c>
      <c r="S501">
        <v>40</v>
      </c>
      <c r="T501" s="9">
        <f t="shared" si="39"/>
        <v>50.175708972136704</v>
      </c>
    </row>
    <row r="502" spans="1:20">
      <c r="A502" s="91">
        <f t="shared" si="35"/>
        <v>40513.083333333336</v>
      </c>
      <c r="C502" s="69">
        <v>40513</v>
      </c>
      <c r="D502" s="70">
        <v>8.3333333333333329E-2</v>
      </c>
      <c r="E502" s="71">
        <v>9.6052696922190215</v>
      </c>
      <c r="F502" s="54">
        <f t="shared" si="36"/>
        <v>18.34606511213833</v>
      </c>
      <c r="G502" s="71">
        <v>15.703481463897278</v>
      </c>
      <c r="H502" s="54">
        <f t="shared" si="37"/>
        <v>29.993649596043799</v>
      </c>
      <c r="I502" s="71">
        <v>6.0982117716782556</v>
      </c>
      <c r="J502" s="54">
        <f t="shared" si="38"/>
        <v>11.647584483905467</v>
      </c>
      <c r="K502" s="50"/>
      <c r="R502">
        <v>200</v>
      </c>
      <c r="S502">
        <v>40</v>
      </c>
      <c r="T502" s="9">
        <f t="shared" si="39"/>
        <v>50.175708972136704</v>
      </c>
    </row>
    <row r="503" spans="1:20">
      <c r="A503" s="91">
        <f t="shared" si="35"/>
        <v>40513.125</v>
      </c>
      <c r="C503" s="69">
        <v>40513</v>
      </c>
      <c r="D503" s="70">
        <v>0.125</v>
      </c>
      <c r="E503" s="71">
        <v>7.2401339265377604</v>
      </c>
      <c r="F503" s="54">
        <f t="shared" si="36"/>
        <v>13.828655799687121</v>
      </c>
      <c r="G503" s="71">
        <v>12.832390675458589</v>
      </c>
      <c r="H503" s="54">
        <f t="shared" si="37"/>
        <v>24.509866190125905</v>
      </c>
      <c r="I503" s="71">
        <v>5.5922567489208284</v>
      </c>
      <c r="J503" s="54">
        <f t="shared" si="38"/>
        <v>10.681210390438782</v>
      </c>
      <c r="K503" s="50"/>
      <c r="R503">
        <v>200</v>
      </c>
      <c r="S503">
        <v>40</v>
      </c>
      <c r="T503" s="9">
        <f t="shared" si="39"/>
        <v>50.175708972136704</v>
      </c>
    </row>
    <row r="504" spans="1:20">
      <c r="A504" s="91">
        <f t="shared" si="35"/>
        <v>40513.166666666664</v>
      </c>
      <c r="C504" s="69">
        <v>40513</v>
      </c>
      <c r="D504" s="70">
        <v>0.16666666666666666</v>
      </c>
      <c r="E504" s="71">
        <v>9.2176252241105576</v>
      </c>
      <c r="F504" s="54">
        <f t="shared" si="36"/>
        <v>17.605664178051164</v>
      </c>
      <c r="G504" s="71">
        <v>16.622316025316668</v>
      </c>
      <c r="H504" s="54">
        <f t="shared" si="37"/>
        <v>31.748623608354833</v>
      </c>
      <c r="I504" s="71">
        <v>7.4046908012061117</v>
      </c>
      <c r="J504" s="54">
        <f t="shared" si="38"/>
        <v>14.142959430303673</v>
      </c>
      <c r="K504" s="50"/>
      <c r="R504">
        <v>200</v>
      </c>
      <c r="S504">
        <v>40</v>
      </c>
      <c r="T504" s="9">
        <f t="shared" si="39"/>
        <v>50.175708972136704</v>
      </c>
    </row>
    <row r="505" spans="1:20">
      <c r="A505" s="91">
        <f t="shared" si="35"/>
        <v>40513.208333333336</v>
      </c>
      <c r="C505" s="69">
        <v>40513</v>
      </c>
      <c r="D505" s="70">
        <v>0.20833333333333334</v>
      </c>
      <c r="E505" s="71">
        <v>12.706513476146696</v>
      </c>
      <c r="F505" s="54">
        <f t="shared" si="36"/>
        <v>24.269440739440189</v>
      </c>
      <c r="G505" s="71">
        <v>22.755671987799985</v>
      </c>
      <c r="H505" s="54">
        <f t="shared" si="37"/>
        <v>43.46333349669797</v>
      </c>
      <c r="I505" s="71">
        <v>10.049158511653289</v>
      </c>
      <c r="J505" s="54">
        <f t="shared" si="38"/>
        <v>19.193892757257782</v>
      </c>
      <c r="K505" s="50"/>
      <c r="R505">
        <v>200</v>
      </c>
      <c r="S505">
        <v>40</v>
      </c>
      <c r="T505" s="9">
        <f t="shared" si="39"/>
        <v>50.175708972136704</v>
      </c>
    </row>
    <row r="506" spans="1:20">
      <c r="A506" s="91">
        <f t="shared" si="35"/>
        <v>40513.25</v>
      </c>
      <c r="C506" s="69">
        <v>40513</v>
      </c>
      <c r="D506" s="70">
        <v>0.25</v>
      </c>
      <c r="E506" s="71">
        <v>36.212481078647784</v>
      </c>
      <c r="F506" s="54">
        <f t="shared" si="36"/>
        <v>69.165838860217264</v>
      </c>
      <c r="G506" s="71">
        <v>62.09171026174613</v>
      </c>
      <c r="H506" s="54">
        <f t="shared" si="37"/>
        <v>118.5951665999351</v>
      </c>
      <c r="I506" s="71">
        <v>25.879229183098349</v>
      </c>
      <c r="J506" s="54">
        <f t="shared" si="38"/>
        <v>49.429327739717849</v>
      </c>
      <c r="K506" s="50"/>
      <c r="R506">
        <v>200</v>
      </c>
      <c r="S506">
        <v>40</v>
      </c>
      <c r="T506" s="9">
        <f t="shared" si="39"/>
        <v>50.175708972136704</v>
      </c>
    </row>
    <row r="507" spans="1:20">
      <c r="A507" s="91">
        <f t="shared" si="35"/>
        <v>40513.291666666664</v>
      </c>
      <c r="C507" s="69">
        <v>40513</v>
      </c>
      <c r="D507" s="70">
        <v>0.29166666666666669</v>
      </c>
      <c r="E507" s="71">
        <v>43.939219214217481</v>
      </c>
      <c r="F507" s="54">
        <f t="shared" si="36"/>
        <v>83.92390869915539</v>
      </c>
      <c r="G507" s="71">
        <v>73.309030773445869</v>
      </c>
      <c r="H507" s="54">
        <f t="shared" si="37"/>
        <v>140.02024877728161</v>
      </c>
      <c r="I507" s="71">
        <v>29.369811559228388</v>
      </c>
      <c r="J507" s="54">
        <f t="shared" si="38"/>
        <v>56.096340078126218</v>
      </c>
      <c r="K507" s="50"/>
      <c r="R507">
        <v>200</v>
      </c>
      <c r="S507">
        <v>40</v>
      </c>
      <c r="T507" s="9">
        <f t="shared" si="39"/>
        <v>50.175708972136704</v>
      </c>
    </row>
    <row r="508" spans="1:20">
      <c r="A508" s="91">
        <f t="shared" si="35"/>
        <v>40513.333333333336</v>
      </c>
      <c r="C508" s="69">
        <v>40513</v>
      </c>
      <c r="D508" s="70">
        <v>0.33333333333333331</v>
      </c>
      <c r="E508" s="71">
        <v>57.913379876789527</v>
      </c>
      <c r="F508" s="54">
        <f t="shared" si="36"/>
        <v>110.614555564668</v>
      </c>
      <c r="G508" s="71">
        <v>96.364607843609292</v>
      </c>
      <c r="H508" s="54">
        <f t="shared" si="37"/>
        <v>184.05640098129373</v>
      </c>
      <c r="I508" s="71">
        <v>38.451227966819772</v>
      </c>
      <c r="J508" s="54">
        <f t="shared" si="38"/>
        <v>73.441845416625767</v>
      </c>
      <c r="K508" s="50"/>
      <c r="R508">
        <v>200</v>
      </c>
      <c r="S508">
        <v>40</v>
      </c>
      <c r="T508" s="9">
        <f t="shared" si="39"/>
        <v>50.175708972136704</v>
      </c>
    </row>
    <row r="509" spans="1:20">
      <c r="A509" s="91">
        <f t="shared" si="35"/>
        <v>40513.375</v>
      </c>
      <c r="C509" s="69">
        <v>40513</v>
      </c>
      <c r="D509" s="70">
        <v>0.375</v>
      </c>
      <c r="E509" s="71">
        <v>77.722879325079973</v>
      </c>
      <c r="F509" s="54">
        <f t="shared" si="36"/>
        <v>148.45069951090275</v>
      </c>
      <c r="G509" s="71">
        <v>114.9764710010472</v>
      </c>
      <c r="H509" s="54">
        <f t="shared" si="37"/>
        <v>219.60505961200013</v>
      </c>
      <c r="I509" s="71">
        <v>37.253591675967229</v>
      </c>
      <c r="J509" s="54">
        <f t="shared" si="38"/>
        <v>71.15436010109741</v>
      </c>
      <c r="K509" s="50"/>
      <c r="R509">
        <v>200</v>
      </c>
      <c r="S509">
        <v>40</v>
      </c>
      <c r="T509" s="9">
        <f t="shared" si="39"/>
        <v>50.175708972136704</v>
      </c>
    </row>
    <row r="510" spans="1:20">
      <c r="A510" s="91">
        <f t="shared" si="35"/>
        <v>40513.416666666664</v>
      </c>
      <c r="C510" s="69">
        <v>40513</v>
      </c>
      <c r="D510" s="70">
        <v>0.41666666666666669</v>
      </c>
      <c r="E510" s="71">
        <v>45.158609251699822</v>
      </c>
      <c r="F510" s="54">
        <f t="shared" si="36"/>
        <v>86.25294367074666</v>
      </c>
      <c r="G510" s="71">
        <v>71.806875298880982</v>
      </c>
      <c r="H510" s="54">
        <f t="shared" si="37"/>
        <v>137.15113182086267</v>
      </c>
      <c r="I510" s="71">
        <v>26.648266047181167</v>
      </c>
      <c r="J510" s="54">
        <f t="shared" si="38"/>
        <v>50.898188150116027</v>
      </c>
      <c r="K510" s="50"/>
      <c r="R510">
        <v>200</v>
      </c>
      <c r="S510">
        <v>40</v>
      </c>
      <c r="T510" s="9">
        <f t="shared" si="39"/>
        <v>50.175708972136704</v>
      </c>
    </row>
    <row r="511" spans="1:20">
      <c r="A511" s="91">
        <f t="shared" si="35"/>
        <v>40513.458333333336</v>
      </c>
      <c r="C511" s="69">
        <v>40513</v>
      </c>
      <c r="D511" s="70">
        <v>0.45833333333333331</v>
      </c>
      <c r="E511" s="71">
        <v>25.882443149426813</v>
      </c>
      <c r="F511" s="54">
        <f t="shared" si="36"/>
        <v>49.435466415405209</v>
      </c>
      <c r="G511" s="71">
        <v>44.62587092421451</v>
      </c>
      <c r="H511" s="54">
        <f t="shared" si="37"/>
        <v>85.235413465249707</v>
      </c>
      <c r="I511" s="71">
        <v>18.743427774787698</v>
      </c>
      <c r="J511" s="54">
        <f t="shared" si="38"/>
        <v>35.799947049844498</v>
      </c>
      <c r="K511" s="50"/>
      <c r="R511">
        <v>200</v>
      </c>
      <c r="S511">
        <v>40</v>
      </c>
      <c r="T511" s="9">
        <f t="shared" si="39"/>
        <v>50.175708972136704</v>
      </c>
    </row>
    <row r="512" spans="1:20">
      <c r="A512" s="91">
        <f t="shared" si="35"/>
        <v>40513.5</v>
      </c>
      <c r="C512" s="69">
        <v>40513</v>
      </c>
      <c r="D512" s="70">
        <v>0.5</v>
      </c>
      <c r="E512" s="71">
        <v>45.533408207470266</v>
      </c>
      <c r="F512" s="54">
        <f t="shared" si="36"/>
        <v>86.968809676268208</v>
      </c>
      <c r="G512" s="71">
        <v>73.750383196725736</v>
      </c>
      <c r="H512" s="54">
        <f t="shared" si="37"/>
        <v>140.86323190574615</v>
      </c>
      <c r="I512" s="71">
        <v>28.216974989255469</v>
      </c>
      <c r="J512" s="54">
        <f t="shared" si="38"/>
        <v>53.894422229477946</v>
      </c>
      <c r="K512" s="50"/>
      <c r="R512">
        <v>200</v>
      </c>
      <c r="S512">
        <v>40</v>
      </c>
      <c r="T512" s="9">
        <f t="shared" si="39"/>
        <v>50.175708972136704</v>
      </c>
    </row>
    <row r="513" spans="1:20">
      <c r="A513" s="91">
        <f t="shared" si="35"/>
        <v>40513.541666666664</v>
      </c>
      <c r="C513" s="69">
        <v>40513</v>
      </c>
      <c r="D513" s="70">
        <v>0.54166666666666663</v>
      </c>
      <c r="E513" s="71">
        <v>23.248066085135079</v>
      </c>
      <c r="F513" s="54">
        <f t="shared" si="36"/>
        <v>44.403806222607997</v>
      </c>
      <c r="G513" s="71">
        <v>42.551774845001226</v>
      </c>
      <c r="H513" s="54">
        <f t="shared" si="37"/>
        <v>81.273889953952335</v>
      </c>
      <c r="I513" s="71">
        <v>19.303708759866147</v>
      </c>
      <c r="J513" s="54">
        <f t="shared" si="38"/>
        <v>36.870083731344337</v>
      </c>
      <c r="K513" s="50"/>
      <c r="R513">
        <v>200</v>
      </c>
      <c r="S513">
        <v>40</v>
      </c>
      <c r="T513" s="9">
        <f t="shared" si="39"/>
        <v>50.175708972136704</v>
      </c>
    </row>
    <row r="514" spans="1:20">
      <c r="A514" s="91">
        <f t="shared" si="35"/>
        <v>40513.583333333336</v>
      </c>
      <c r="C514" s="69">
        <v>40513</v>
      </c>
      <c r="D514" s="70">
        <v>0.58333333333333337</v>
      </c>
      <c r="E514" s="71">
        <v>31.984297994483665</v>
      </c>
      <c r="F514" s="54">
        <f t="shared" si="36"/>
        <v>61.090009169463798</v>
      </c>
      <c r="G514" s="71">
        <v>58.769788386766891</v>
      </c>
      <c r="H514" s="54">
        <f t="shared" si="37"/>
        <v>112.25029581872475</v>
      </c>
      <c r="I514" s="71">
        <v>26.785490392283229</v>
      </c>
      <c r="J514" s="54">
        <f t="shared" si="38"/>
        <v>51.160286649260968</v>
      </c>
      <c r="K514" s="50"/>
      <c r="R514">
        <v>200</v>
      </c>
      <c r="S514">
        <v>40</v>
      </c>
      <c r="T514" s="9">
        <f t="shared" si="39"/>
        <v>50.175708972136704</v>
      </c>
    </row>
    <row r="515" spans="1:20">
      <c r="A515" s="91">
        <f t="shared" si="35"/>
        <v>40513.625</v>
      </c>
      <c r="C515" s="69">
        <v>40513</v>
      </c>
      <c r="D515" s="70">
        <v>0.625</v>
      </c>
      <c r="E515" s="71">
        <v>23.808920379927009</v>
      </c>
      <c r="F515" s="54">
        <f t="shared" si="36"/>
        <v>45.475037925660587</v>
      </c>
      <c r="G515" s="71">
        <v>46.929030579581216</v>
      </c>
      <c r="H515" s="54">
        <f t="shared" si="37"/>
        <v>89.634448407000122</v>
      </c>
      <c r="I515" s="71">
        <v>23.120110199654203</v>
      </c>
      <c r="J515" s="54">
        <f t="shared" si="38"/>
        <v>44.159410481339528</v>
      </c>
      <c r="K515" s="50"/>
      <c r="R515">
        <v>200</v>
      </c>
      <c r="S515">
        <v>40</v>
      </c>
      <c r="T515" s="9">
        <f t="shared" si="39"/>
        <v>50.175708972136704</v>
      </c>
    </row>
    <row r="516" spans="1:20">
      <c r="A516" s="91">
        <f t="shared" si="35"/>
        <v>40513.666666666664</v>
      </c>
      <c r="C516" s="69">
        <v>40513</v>
      </c>
      <c r="D516" s="70">
        <v>0.66666666666666663</v>
      </c>
      <c r="E516" s="71">
        <v>31.011374971775254</v>
      </c>
      <c r="F516" s="54">
        <f t="shared" si="36"/>
        <v>59.231726196090733</v>
      </c>
      <c r="G516" s="71">
        <v>61.398549858694061</v>
      </c>
      <c r="H516" s="54">
        <f t="shared" si="37"/>
        <v>117.27123023010566</v>
      </c>
      <c r="I516" s="71">
        <v>30.387174886918814</v>
      </c>
      <c r="J516" s="54">
        <f t="shared" si="38"/>
        <v>58.039504034014932</v>
      </c>
      <c r="K516" s="50"/>
      <c r="R516">
        <v>200</v>
      </c>
      <c r="S516">
        <v>40</v>
      </c>
      <c r="T516" s="9">
        <f t="shared" si="39"/>
        <v>50.175708972136704</v>
      </c>
    </row>
    <row r="517" spans="1:20">
      <c r="A517" s="91">
        <f t="shared" si="35"/>
        <v>40513.708333333336</v>
      </c>
      <c r="C517" s="69">
        <v>40513</v>
      </c>
      <c r="D517" s="70">
        <v>0.70833333333333337</v>
      </c>
      <c r="E517" s="71">
        <v>31.077118045561239</v>
      </c>
      <c r="F517" s="54">
        <f t="shared" si="36"/>
        <v>59.357295467021963</v>
      </c>
      <c r="G517" s="71">
        <v>56.520510435576099</v>
      </c>
      <c r="H517" s="54">
        <f t="shared" si="37"/>
        <v>107.95417493195035</v>
      </c>
      <c r="I517" s="71">
        <v>25.443392390014864</v>
      </c>
      <c r="J517" s="54">
        <f t="shared" si="38"/>
        <v>48.596879464928385</v>
      </c>
      <c r="K517" s="50"/>
      <c r="R517">
        <v>200</v>
      </c>
      <c r="S517">
        <v>40</v>
      </c>
      <c r="T517" s="9">
        <f t="shared" si="39"/>
        <v>50.175708972136704</v>
      </c>
    </row>
    <row r="518" spans="1:20">
      <c r="A518" s="91">
        <f t="shared" si="35"/>
        <v>40513.75</v>
      </c>
      <c r="C518" s="69">
        <v>40513</v>
      </c>
      <c r="D518" s="70">
        <v>0.75</v>
      </c>
      <c r="E518" s="71">
        <v>25.362445019935333</v>
      </c>
      <c r="F518" s="54">
        <f t="shared" si="36"/>
        <v>48.442269988076482</v>
      </c>
      <c r="G518" s="71">
        <v>51.272059526986183</v>
      </c>
      <c r="H518" s="54">
        <f t="shared" si="37"/>
        <v>97.929633696543604</v>
      </c>
      <c r="I518" s="71">
        <v>25.909614507050854</v>
      </c>
      <c r="J518" s="54">
        <f t="shared" si="38"/>
        <v>49.487363708467129</v>
      </c>
      <c r="K518" s="50"/>
      <c r="R518">
        <v>200</v>
      </c>
      <c r="S518">
        <v>40</v>
      </c>
      <c r="T518" s="9">
        <f t="shared" si="39"/>
        <v>50.175708972136704</v>
      </c>
    </row>
    <row r="519" spans="1:20">
      <c r="A519" s="91">
        <f t="shared" si="35"/>
        <v>40513.791666666664</v>
      </c>
      <c r="C519" s="69">
        <v>40513</v>
      </c>
      <c r="D519" s="70">
        <v>0.79166666666666663</v>
      </c>
      <c r="E519" s="71">
        <v>19.169839466075981</v>
      </c>
      <c r="F519" s="54">
        <f t="shared" si="36"/>
        <v>36.614393380205122</v>
      </c>
      <c r="G519" s="71">
        <v>38.59991831908961</v>
      </c>
      <c r="H519" s="54">
        <f t="shared" si="37"/>
        <v>73.725843989461154</v>
      </c>
      <c r="I519" s="71">
        <v>19.430078853013633</v>
      </c>
      <c r="J519" s="54">
        <f t="shared" si="38"/>
        <v>37.111450609256039</v>
      </c>
      <c r="K519" s="50"/>
      <c r="R519">
        <v>200</v>
      </c>
      <c r="S519">
        <v>40</v>
      </c>
      <c r="T519" s="9">
        <f t="shared" si="39"/>
        <v>50.175708972136704</v>
      </c>
    </row>
    <row r="520" spans="1:20">
      <c r="A520" s="91">
        <f t="shared" si="35"/>
        <v>40513.833333333336</v>
      </c>
      <c r="C520" s="69">
        <v>40513</v>
      </c>
      <c r="D520" s="70">
        <v>0.83333333333333337</v>
      </c>
      <c r="E520" s="71">
        <v>17.399538092650662</v>
      </c>
      <c r="F520" s="54">
        <f t="shared" si="36"/>
        <v>33.233117756962763</v>
      </c>
      <c r="G520" s="71">
        <v>34.066448050784622</v>
      </c>
      <c r="H520" s="54">
        <f t="shared" si="37"/>
        <v>65.066915776998627</v>
      </c>
      <c r="I520" s="71">
        <v>16.66690995813396</v>
      </c>
      <c r="J520" s="54">
        <f t="shared" si="38"/>
        <v>31.833798020035861</v>
      </c>
      <c r="K520" s="50"/>
      <c r="R520">
        <v>200</v>
      </c>
      <c r="S520">
        <v>40</v>
      </c>
      <c r="T520" s="9">
        <f t="shared" si="39"/>
        <v>50.175708972136704</v>
      </c>
    </row>
    <row r="521" spans="1:20">
      <c r="A521" s="91">
        <f t="shared" si="35"/>
        <v>40513.875</v>
      </c>
      <c r="C521" s="69">
        <v>40513</v>
      </c>
      <c r="D521" s="70">
        <v>0.875</v>
      </c>
      <c r="E521" s="71">
        <v>12.427583719665686</v>
      </c>
      <c r="F521" s="54">
        <f t="shared" si="36"/>
        <v>23.736684904561457</v>
      </c>
      <c r="G521" s="71">
        <v>27.143659663685906</v>
      </c>
      <c r="H521" s="54">
        <f t="shared" si="37"/>
        <v>51.844389957640075</v>
      </c>
      <c r="I521" s="71">
        <v>14.716075944020218</v>
      </c>
      <c r="J521" s="54">
        <f t="shared" si="38"/>
        <v>28.107705053078615</v>
      </c>
      <c r="K521" s="50"/>
      <c r="R521">
        <v>200</v>
      </c>
      <c r="S521">
        <v>40</v>
      </c>
      <c r="T521" s="9">
        <f t="shared" si="39"/>
        <v>50.175708972136704</v>
      </c>
    </row>
    <row r="522" spans="1:20">
      <c r="A522" s="91">
        <f t="shared" si="35"/>
        <v>40513.916666666664</v>
      </c>
      <c r="C522" s="69">
        <v>40513</v>
      </c>
      <c r="D522" s="70">
        <v>0.91666666666666663</v>
      </c>
      <c r="E522" s="71">
        <v>9.2797577415205161</v>
      </c>
      <c r="F522" s="54">
        <f t="shared" si="36"/>
        <v>17.724337286304184</v>
      </c>
      <c r="G522" s="71">
        <v>18.614965092773872</v>
      </c>
      <c r="H522" s="54">
        <f t="shared" si="37"/>
        <v>35.554583327198095</v>
      </c>
      <c r="I522" s="71">
        <v>9.3352073512533575</v>
      </c>
      <c r="J522" s="54">
        <f t="shared" si="38"/>
        <v>17.830246040893911</v>
      </c>
      <c r="K522" s="50"/>
      <c r="R522">
        <v>200</v>
      </c>
      <c r="S522">
        <v>40</v>
      </c>
      <c r="T522" s="9">
        <f t="shared" si="39"/>
        <v>50.175708972136704</v>
      </c>
    </row>
    <row r="523" spans="1:20">
      <c r="A523" s="91">
        <f t="shared" ref="A523:A586" si="40">C523+D523</f>
        <v>40513.958333333336</v>
      </c>
      <c r="C523" s="69">
        <v>40513</v>
      </c>
      <c r="D523" s="70">
        <v>0.95833333333333337</v>
      </c>
      <c r="E523" s="71">
        <v>9.9203404866149469</v>
      </c>
      <c r="F523" s="54">
        <f t="shared" si="36"/>
        <v>18.947850329434548</v>
      </c>
      <c r="G523" s="71">
        <v>18.01644215520194</v>
      </c>
      <c r="H523" s="54">
        <f t="shared" si="37"/>
        <v>34.411404516435702</v>
      </c>
      <c r="I523" s="71">
        <v>8.0961016685869929</v>
      </c>
      <c r="J523" s="54">
        <f t="shared" si="38"/>
        <v>15.463554187001156</v>
      </c>
      <c r="K523" s="50"/>
      <c r="R523">
        <v>200</v>
      </c>
      <c r="S523">
        <v>40</v>
      </c>
      <c r="T523" s="9">
        <f t="shared" si="39"/>
        <v>50.175708972136704</v>
      </c>
    </row>
    <row r="524" spans="1:20">
      <c r="A524" s="91">
        <f t="shared" si="40"/>
        <v>40514</v>
      </c>
      <c r="C524" s="69">
        <v>40513</v>
      </c>
      <c r="D524" s="70">
        <v>1</v>
      </c>
      <c r="E524" s="71">
        <v>6.9181803003102633</v>
      </c>
      <c r="F524" s="54">
        <f t="shared" ref="F524:F587" si="41">E524*1.91</f>
        <v>13.213724373592603</v>
      </c>
      <c r="G524" s="71">
        <v>12.57729761086506</v>
      </c>
      <c r="H524" s="54">
        <f t="shared" ref="H524:H587" si="42">G524*1.91</f>
        <v>24.022638436752263</v>
      </c>
      <c r="I524" s="71">
        <v>5.6591173105547945</v>
      </c>
      <c r="J524" s="54">
        <f t="shared" ref="J524:J587" si="43">I524*1.91</f>
        <v>10.808914063159657</v>
      </c>
      <c r="K524" s="50"/>
      <c r="R524">
        <v>200</v>
      </c>
      <c r="S524">
        <v>40</v>
      </c>
      <c r="T524" s="9">
        <f t="shared" ref="T524:T587" si="44">AVERAGE($J$10:$J$1244)</f>
        <v>50.175708972136704</v>
      </c>
    </row>
    <row r="525" spans="1:20">
      <c r="A525" s="91">
        <f t="shared" si="40"/>
        <v>40514.041666666664</v>
      </c>
      <c r="C525" s="69">
        <v>40514</v>
      </c>
      <c r="D525" s="70">
        <v>4.1666666666666664E-2</v>
      </c>
      <c r="E525" s="71">
        <v>5.6413519823528988</v>
      </c>
      <c r="F525" s="54">
        <f t="shared" si="41"/>
        <v>10.774982286294037</v>
      </c>
      <c r="G525" s="71">
        <v>9.7106483551533831</v>
      </c>
      <c r="H525" s="54">
        <f t="shared" si="42"/>
        <v>18.547338358342962</v>
      </c>
      <c r="I525" s="71">
        <v>4.0692963728004852</v>
      </c>
      <c r="J525" s="54">
        <f t="shared" si="43"/>
        <v>7.7723560720489262</v>
      </c>
      <c r="K525" s="50"/>
      <c r="R525">
        <v>200</v>
      </c>
      <c r="S525">
        <v>40</v>
      </c>
      <c r="T525" s="9">
        <f t="shared" si="44"/>
        <v>50.175708972136704</v>
      </c>
    </row>
    <row r="526" spans="1:20">
      <c r="A526" s="91">
        <f t="shared" si="40"/>
        <v>40514.083333333336</v>
      </c>
      <c r="C526" s="69">
        <v>40514</v>
      </c>
      <c r="D526" s="70">
        <v>8.3333333333333329E-2</v>
      </c>
      <c r="E526" s="71">
        <v>5.2838528871064359</v>
      </c>
      <c r="F526" s="54">
        <f t="shared" si="41"/>
        <v>10.092159014373292</v>
      </c>
      <c r="G526" s="71">
        <v>9.512694473801405</v>
      </c>
      <c r="H526" s="54">
        <f t="shared" si="42"/>
        <v>18.169246444960685</v>
      </c>
      <c r="I526" s="71">
        <v>4.2288415866949691</v>
      </c>
      <c r="J526" s="54">
        <f t="shared" si="43"/>
        <v>8.0770874305873903</v>
      </c>
      <c r="K526" s="50"/>
      <c r="R526">
        <v>200</v>
      </c>
      <c r="S526">
        <v>40</v>
      </c>
      <c r="T526" s="9">
        <f t="shared" si="44"/>
        <v>50.175708972136704</v>
      </c>
    </row>
    <row r="527" spans="1:20">
      <c r="A527" s="91">
        <f t="shared" si="40"/>
        <v>40514.125</v>
      </c>
      <c r="C527" s="69">
        <v>40514</v>
      </c>
      <c r="D527" s="70">
        <v>0.125</v>
      </c>
      <c r="E527" s="71">
        <v>6.3655967802973183</v>
      </c>
      <c r="F527" s="54">
        <f t="shared" si="41"/>
        <v>12.158289850367877</v>
      </c>
      <c r="G527" s="71">
        <v>11.353143253169691</v>
      </c>
      <c r="H527" s="54">
        <f t="shared" si="42"/>
        <v>21.68450361355411</v>
      </c>
      <c r="I527" s="71">
        <v>4.9875464728723715</v>
      </c>
      <c r="J527" s="54">
        <f t="shared" si="43"/>
        <v>9.5262137631862291</v>
      </c>
      <c r="K527" s="50"/>
      <c r="R527">
        <v>200</v>
      </c>
      <c r="S527">
        <v>40</v>
      </c>
      <c r="T527" s="9">
        <f t="shared" si="44"/>
        <v>50.175708972136704</v>
      </c>
    </row>
    <row r="528" spans="1:20">
      <c r="A528" s="91">
        <f t="shared" si="40"/>
        <v>40514.166666666664</v>
      </c>
      <c r="C528" s="69">
        <v>40514</v>
      </c>
      <c r="D528" s="70">
        <v>0.16666666666666666</v>
      </c>
      <c r="E528" s="71">
        <v>9.8919006226124395</v>
      </c>
      <c r="F528" s="54">
        <f t="shared" si="41"/>
        <v>18.893530189189757</v>
      </c>
      <c r="G528" s="71">
        <v>17.504758896908974</v>
      </c>
      <c r="H528" s="54">
        <f t="shared" si="42"/>
        <v>33.434089493096138</v>
      </c>
      <c r="I528" s="71">
        <v>7.6128582742965367</v>
      </c>
      <c r="J528" s="54">
        <f t="shared" si="43"/>
        <v>14.540559303906385</v>
      </c>
      <c r="K528" s="50"/>
      <c r="R528">
        <v>200</v>
      </c>
      <c r="S528">
        <v>40</v>
      </c>
      <c r="T528" s="9">
        <f t="shared" si="44"/>
        <v>50.175708972136704</v>
      </c>
    </row>
    <row r="529" spans="1:20">
      <c r="A529" s="91">
        <f t="shared" si="40"/>
        <v>40514.208333333336</v>
      </c>
      <c r="C529" s="69">
        <v>40514</v>
      </c>
      <c r="D529" s="70">
        <v>0.20833333333333334</v>
      </c>
      <c r="E529" s="71">
        <v>11.264216742662288</v>
      </c>
      <c r="F529" s="54">
        <f t="shared" si="41"/>
        <v>21.514653978484969</v>
      </c>
      <c r="G529" s="71">
        <v>24.325515856720184</v>
      </c>
      <c r="H529" s="54">
        <f t="shared" si="42"/>
        <v>46.461735286335546</v>
      </c>
      <c r="I529" s="71">
        <v>13.061299114057896</v>
      </c>
      <c r="J529" s="54">
        <f t="shared" si="43"/>
        <v>24.947081307850578</v>
      </c>
      <c r="K529" s="50"/>
      <c r="R529">
        <v>200</v>
      </c>
      <c r="S529">
        <v>40</v>
      </c>
      <c r="T529" s="9">
        <f t="shared" si="44"/>
        <v>50.175708972136704</v>
      </c>
    </row>
    <row r="530" spans="1:20">
      <c r="A530" s="91">
        <f t="shared" si="40"/>
        <v>40514.25</v>
      </c>
      <c r="C530" s="69">
        <v>40514</v>
      </c>
      <c r="D530" s="70">
        <v>0.25</v>
      </c>
      <c r="E530" s="71">
        <v>15.191910139715365</v>
      </c>
      <c r="F530" s="54">
        <f t="shared" si="41"/>
        <v>29.016548366856345</v>
      </c>
      <c r="G530" s="71">
        <v>34.878963282770954</v>
      </c>
      <c r="H530" s="54">
        <f t="shared" si="42"/>
        <v>66.618819870092523</v>
      </c>
      <c r="I530" s="71">
        <v>19.687053143055586</v>
      </c>
      <c r="J530" s="54">
        <f t="shared" si="43"/>
        <v>37.602271503236167</v>
      </c>
      <c r="K530" s="50"/>
      <c r="R530">
        <v>200</v>
      </c>
      <c r="S530">
        <v>40</v>
      </c>
      <c r="T530" s="9">
        <f t="shared" si="44"/>
        <v>50.175708972136704</v>
      </c>
    </row>
    <row r="531" spans="1:20">
      <c r="A531" s="91">
        <f t="shared" si="40"/>
        <v>40514.291666666664</v>
      </c>
      <c r="C531" s="69">
        <v>40514</v>
      </c>
      <c r="D531" s="70">
        <v>0.29166666666666669</v>
      </c>
      <c r="E531" s="71">
        <v>31.457388468218603</v>
      </c>
      <c r="F531" s="54">
        <f t="shared" si="41"/>
        <v>60.083611974297533</v>
      </c>
      <c r="G531" s="71">
        <v>61.460048916471848</v>
      </c>
      <c r="H531" s="54">
        <f t="shared" si="42"/>
        <v>117.38869343046123</v>
      </c>
      <c r="I531" s="71">
        <v>30.002660448253252</v>
      </c>
      <c r="J531" s="54">
        <f t="shared" si="43"/>
        <v>57.305081456163705</v>
      </c>
      <c r="K531" s="50"/>
      <c r="R531">
        <v>200</v>
      </c>
      <c r="S531">
        <v>40</v>
      </c>
      <c r="T531" s="9">
        <f t="shared" si="44"/>
        <v>50.175708972136704</v>
      </c>
    </row>
    <row r="532" spans="1:20">
      <c r="A532" s="91">
        <f t="shared" si="40"/>
        <v>40514.333333333336</v>
      </c>
      <c r="C532" s="69">
        <v>40514</v>
      </c>
      <c r="D532" s="70">
        <v>0.33333333333333331</v>
      </c>
      <c r="E532" s="71">
        <v>52.84483015932129</v>
      </c>
      <c r="F532" s="54">
        <f t="shared" si="41"/>
        <v>100.93362560430366</v>
      </c>
      <c r="G532" s="71">
        <v>85.803819662257993</v>
      </c>
      <c r="H532" s="54">
        <f t="shared" si="42"/>
        <v>163.88529555491277</v>
      </c>
      <c r="I532" s="71">
        <v>32.958989502936717</v>
      </c>
      <c r="J532" s="54">
        <f t="shared" si="43"/>
        <v>62.95166995060913</v>
      </c>
      <c r="K532" s="50"/>
      <c r="R532">
        <v>200</v>
      </c>
      <c r="S532">
        <v>40</v>
      </c>
      <c r="T532" s="9">
        <f t="shared" si="44"/>
        <v>50.175708972136704</v>
      </c>
    </row>
    <row r="533" spans="1:20">
      <c r="A533" s="91">
        <f t="shared" si="40"/>
        <v>40514.375</v>
      </c>
      <c r="C533" s="69">
        <v>40514</v>
      </c>
      <c r="D533" s="70">
        <v>0.375</v>
      </c>
      <c r="E533" s="71">
        <v>51.63364863103191</v>
      </c>
      <c r="F533" s="54">
        <f t="shared" si="41"/>
        <v>98.620268885270946</v>
      </c>
      <c r="G533" s="71">
        <v>85.719858344219986</v>
      </c>
      <c r="H533" s="54">
        <f t="shared" si="42"/>
        <v>163.72492943746016</v>
      </c>
      <c r="I533" s="71">
        <v>34.086209713188083</v>
      </c>
      <c r="J533" s="54">
        <f t="shared" si="43"/>
        <v>65.10466055218923</v>
      </c>
      <c r="K533" s="50"/>
      <c r="R533">
        <v>200</v>
      </c>
      <c r="S533">
        <v>40</v>
      </c>
      <c r="T533" s="9">
        <f t="shared" si="44"/>
        <v>50.175708972136704</v>
      </c>
    </row>
    <row r="534" spans="1:20">
      <c r="A534" s="91">
        <f t="shared" si="40"/>
        <v>40514.416666666664</v>
      </c>
      <c r="C534" s="69">
        <v>40514</v>
      </c>
      <c r="D534" s="70">
        <v>0.41666666666666669</v>
      </c>
      <c r="E534" s="71">
        <v>47.372043088292358</v>
      </c>
      <c r="F534" s="54">
        <f t="shared" si="41"/>
        <v>90.480602298638402</v>
      </c>
      <c r="G534" s="71">
        <v>77.622247529019916</v>
      </c>
      <c r="H534" s="54">
        <f t="shared" si="42"/>
        <v>148.25849278042804</v>
      </c>
      <c r="I534" s="71">
        <v>30.250204440727561</v>
      </c>
      <c r="J534" s="54">
        <f t="shared" si="43"/>
        <v>57.77789048178964</v>
      </c>
      <c r="K534" s="50"/>
      <c r="R534">
        <v>200</v>
      </c>
      <c r="S534">
        <v>40</v>
      </c>
      <c r="T534" s="9">
        <f t="shared" si="44"/>
        <v>50.175708972136704</v>
      </c>
    </row>
    <row r="535" spans="1:20">
      <c r="A535" s="91">
        <f t="shared" si="40"/>
        <v>40514.458333333336</v>
      </c>
      <c r="C535" s="69">
        <v>40514</v>
      </c>
      <c r="D535" s="70">
        <v>0.45833333333333331</v>
      </c>
      <c r="E535" s="71">
        <v>49.334561917382636</v>
      </c>
      <c r="F535" s="54">
        <f t="shared" si="41"/>
        <v>94.229013262200837</v>
      </c>
      <c r="G535" s="71">
        <v>79.425692297641689</v>
      </c>
      <c r="H535" s="54">
        <f t="shared" si="42"/>
        <v>151.70307228849563</v>
      </c>
      <c r="I535" s="71">
        <v>30.09113038025906</v>
      </c>
      <c r="J535" s="54">
        <f t="shared" si="43"/>
        <v>57.474059026294803</v>
      </c>
      <c r="K535" s="50"/>
      <c r="R535">
        <v>200</v>
      </c>
      <c r="S535">
        <v>40</v>
      </c>
      <c r="T535" s="9">
        <f t="shared" si="44"/>
        <v>50.175708972136704</v>
      </c>
    </row>
    <row r="536" spans="1:20">
      <c r="A536" s="91">
        <f t="shared" si="40"/>
        <v>40514.5</v>
      </c>
      <c r="C536" s="69">
        <v>40514</v>
      </c>
      <c r="D536" s="70">
        <v>0.5</v>
      </c>
      <c r="E536" s="71">
        <v>43.560456242668756</v>
      </c>
      <c r="F536" s="54">
        <f t="shared" si="41"/>
        <v>83.200471423497319</v>
      </c>
      <c r="G536" s="71">
        <v>72.588502629760967</v>
      </c>
      <c r="H536" s="54">
        <f t="shared" si="42"/>
        <v>138.64404002284343</v>
      </c>
      <c r="I536" s="71">
        <v>29.028046387092225</v>
      </c>
      <c r="J536" s="54">
        <f t="shared" si="43"/>
        <v>55.44356859934615</v>
      </c>
      <c r="K536" s="50"/>
      <c r="R536">
        <v>200</v>
      </c>
      <c r="S536">
        <v>40</v>
      </c>
      <c r="T536" s="9">
        <f t="shared" si="44"/>
        <v>50.175708972136704</v>
      </c>
    </row>
    <row r="537" spans="1:20">
      <c r="A537" s="91">
        <f t="shared" si="40"/>
        <v>40514.541666666664</v>
      </c>
      <c r="C537" s="69">
        <v>40514</v>
      </c>
      <c r="D537" s="70">
        <v>0.54166666666666663</v>
      </c>
      <c r="E537" s="71">
        <v>49.080592634349145</v>
      </c>
      <c r="F537" s="54">
        <f t="shared" si="41"/>
        <v>93.743931931606866</v>
      </c>
      <c r="G537" s="71">
        <v>79.411017829680659</v>
      </c>
      <c r="H537" s="54">
        <f t="shared" si="42"/>
        <v>151.67504405469006</v>
      </c>
      <c r="I537" s="71">
        <v>30.330425195331511</v>
      </c>
      <c r="J537" s="54">
        <f t="shared" si="43"/>
        <v>57.931112123083182</v>
      </c>
      <c r="K537" s="50"/>
      <c r="R537">
        <v>200</v>
      </c>
      <c r="S537">
        <v>40</v>
      </c>
      <c r="T537" s="9">
        <f t="shared" si="44"/>
        <v>50.175708972136704</v>
      </c>
    </row>
    <row r="538" spans="1:20">
      <c r="A538" s="91">
        <f t="shared" si="40"/>
        <v>40514.583333333336</v>
      </c>
      <c r="C538" s="69">
        <v>40514</v>
      </c>
      <c r="D538" s="70">
        <v>0.58333333333333337</v>
      </c>
      <c r="E538" s="71">
        <v>47.731646481422281</v>
      </c>
      <c r="F538" s="54">
        <f t="shared" si="41"/>
        <v>91.167444779516558</v>
      </c>
      <c r="G538" s="71">
        <v>82.113203417209817</v>
      </c>
      <c r="H538" s="54">
        <f t="shared" si="42"/>
        <v>156.83621852687074</v>
      </c>
      <c r="I538" s="71">
        <v>34.381556935787543</v>
      </c>
      <c r="J538" s="54">
        <f t="shared" si="43"/>
        <v>65.668773747354209</v>
      </c>
      <c r="K538" s="50"/>
      <c r="R538">
        <v>200</v>
      </c>
      <c r="S538">
        <v>40</v>
      </c>
      <c r="T538" s="9">
        <f t="shared" si="44"/>
        <v>50.175708972136704</v>
      </c>
    </row>
    <row r="539" spans="1:20">
      <c r="A539" s="91">
        <f t="shared" si="40"/>
        <v>40514.625</v>
      </c>
      <c r="C539" s="69">
        <v>40514</v>
      </c>
      <c r="D539" s="70">
        <v>0.625</v>
      </c>
      <c r="E539" s="71">
        <v>52.228973086988773</v>
      </c>
      <c r="F539" s="54">
        <f t="shared" si="41"/>
        <v>99.757338596148557</v>
      </c>
      <c r="G539" s="71">
        <v>85.92425773925234</v>
      </c>
      <c r="H539" s="54">
        <f t="shared" si="42"/>
        <v>164.11533228197197</v>
      </c>
      <c r="I539" s="71">
        <v>33.695284652263567</v>
      </c>
      <c r="J539" s="54">
        <f t="shared" si="43"/>
        <v>64.357993685823416</v>
      </c>
      <c r="K539" s="50"/>
      <c r="R539">
        <v>200</v>
      </c>
      <c r="S539">
        <v>40</v>
      </c>
      <c r="T539" s="9">
        <f t="shared" si="44"/>
        <v>50.175708972136704</v>
      </c>
    </row>
    <row r="540" spans="1:20">
      <c r="A540" s="91">
        <f t="shared" si="40"/>
        <v>40514.666666666664</v>
      </c>
      <c r="C540" s="69">
        <v>40514</v>
      </c>
      <c r="D540" s="70">
        <v>0.66666666666666663</v>
      </c>
      <c r="E540" s="71">
        <v>63.86553992993899</v>
      </c>
      <c r="F540" s="54">
        <f t="shared" si="41"/>
        <v>121.98318126618346</v>
      </c>
      <c r="G540" s="71">
        <v>104.54649881178763</v>
      </c>
      <c r="H540" s="54">
        <f t="shared" si="42"/>
        <v>199.68381273051438</v>
      </c>
      <c r="I540" s="71">
        <v>40.680958881848639</v>
      </c>
      <c r="J540" s="54">
        <f t="shared" si="43"/>
        <v>77.700631464330897</v>
      </c>
      <c r="K540" s="50"/>
      <c r="R540">
        <v>200</v>
      </c>
      <c r="S540">
        <v>40</v>
      </c>
      <c r="T540" s="9">
        <f t="shared" si="44"/>
        <v>50.175708972136704</v>
      </c>
    </row>
    <row r="541" spans="1:20">
      <c r="A541" s="91">
        <f t="shared" si="40"/>
        <v>40514.708333333336</v>
      </c>
      <c r="C541" s="69">
        <v>40514</v>
      </c>
      <c r="D541" s="70">
        <v>0.70833333333333337</v>
      </c>
      <c r="E541" s="71">
        <v>58.357903190148583</v>
      </c>
      <c r="F541" s="54">
        <f t="shared" si="41"/>
        <v>111.46359509318378</v>
      </c>
      <c r="G541" s="71">
        <v>99.505098288788204</v>
      </c>
      <c r="H541" s="54">
        <f t="shared" si="42"/>
        <v>190.05473773158548</v>
      </c>
      <c r="I541" s="71">
        <v>41.147195098639628</v>
      </c>
      <c r="J541" s="54">
        <f t="shared" si="43"/>
        <v>78.591142638401692</v>
      </c>
      <c r="K541" s="50"/>
      <c r="R541">
        <v>200</v>
      </c>
      <c r="S541">
        <v>40</v>
      </c>
      <c r="T541" s="9">
        <f t="shared" si="44"/>
        <v>50.175708972136704</v>
      </c>
    </row>
    <row r="542" spans="1:20">
      <c r="A542" s="91">
        <f t="shared" si="40"/>
        <v>40514.75</v>
      </c>
      <c r="C542" s="69">
        <v>40514</v>
      </c>
      <c r="D542" s="70">
        <v>0.75</v>
      </c>
      <c r="E542" s="71">
        <v>72.986694943987942</v>
      </c>
      <c r="F542" s="54">
        <f t="shared" si="41"/>
        <v>139.40458734301697</v>
      </c>
      <c r="G542" s="71">
        <v>117.53061091660605</v>
      </c>
      <c r="H542" s="54">
        <f t="shared" si="42"/>
        <v>224.48346685071755</v>
      </c>
      <c r="I542" s="71">
        <v>44.54391597261808</v>
      </c>
      <c r="J542" s="54">
        <f t="shared" si="43"/>
        <v>85.078879507700535</v>
      </c>
      <c r="K542" s="50"/>
      <c r="R542">
        <v>200</v>
      </c>
      <c r="S542">
        <v>40</v>
      </c>
      <c r="T542" s="9">
        <f t="shared" si="44"/>
        <v>50.175708972136704</v>
      </c>
    </row>
    <row r="543" spans="1:20">
      <c r="A543" s="91">
        <f t="shared" si="40"/>
        <v>40514.791666666664</v>
      </c>
      <c r="C543" s="69">
        <v>40514</v>
      </c>
      <c r="D543" s="70">
        <v>0.79166666666666663</v>
      </c>
      <c r="E543" s="71">
        <v>41.547236449734413</v>
      </c>
      <c r="F543" s="54">
        <f t="shared" si="41"/>
        <v>79.355221618992729</v>
      </c>
      <c r="G543" s="71">
        <v>73.430373574116771</v>
      </c>
      <c r="H543" s="54">
        <f t="shared" si="42"/>
        <v>140.25201352656302</v>
      </c>
      <c r="I543" s="71">
        <v>31.883137124382351</v>
      </c>
      <c r="J543" s="54">
        <f t="shared" si="43"/>
        <v>60.896791907570289</v>
      </c>
      <c r="K543" s="50"/>
      <c r="R543">
        <v>200</v>
      </c>
      <c r="S543">
        <v>40</v>
      </c>
      <c r="T543" s="9">
        <f t="shared" si="44"/>
        <v>50.175708972136704</v>
      </c>
    </row>
    <row r="544" spans="1:20">
      <c r="A544" s="91">
        <f t="shared" si="40"/>
        <v>40514.833333333336</v>
      </c>
      <c r="C544" s="69">
        <v>40514</v>
      </c>
      <c r="D544" s="70">
        <v>0.83333333333333337</v>
      </c>
      <c r="E544" s="71">
        <v>34.772015601708652</v>
      </c>
      <c r="F544" s="54">
        <f t="shared" si="41"/>
        <v>66.414549799263526</v>
      </c>
      <c r="G544" s="71">
        <v>64.26382354013883</v>
      </c>
      <c r="H544" s="54">
        <f t="shared" si="42"/>
        <v>122.74390296166516</v>
      </c>
      <c r="I544" s="71">
        <v>29.491807938430188</v>
      </c>
      <c r="J544" s="54">
        <f t="shared" si="43"/>
        <v>56.329353162401659</v>
      </c>
      <c r="K544" s="50"/>
      <c r="R544">
        <v>200</v>
      </c>
      <c r="S544">
        <v>40</v>
      </c>
      <c r="T544" s="9">
        <f t="shared" si="44"/>
        <v>50.175708972136704</v>
      </c>
    </row>
    <row r="545" spans="1:20">
      <c r="A545" s="91">
        <f t="shared" si="40"/>
        <v>40514.875</v>
      </c>
      <c r="C545" s="69">
        <v>40514</v>
      </c>
      <c r="D545" s="70">
        <v>0.875</v>
      </c>
      <c r="E545" s="71">
        <v>25.184219437147711</v>
      </c>
      <c r="F545" s="54">
        <f t="shared" si="41"/>
        <v>48.101859124952128</v>
      </c>
      <c r="G545" s="71">
        <v>51.038195429192406</v>
      </c>
      <c r="H545" s="54">
        <f t="shared" si="42"/>
        <v>97.482953269757488</v>
      </c>
      <c r="I545" s="71">
        <v>25.853975992044695</v>
      </c>
      <c r="J545" s="54">
        <f t="shared" si="43"/>
        <v>49.381094144805367</v>
      </c>
      <c r="K545" s="50"/>
      <c r="R545">
        <v>200</v>
      </c>
      <c r="S545">
        <v>40</v>
      </c>
      <c r="T545" s="9">
        <f t="shared" si="44"/>
        <v>50.175708972136704</v>
      </c>
    </row>
    <row r="546" spans="1:20">
      <c r="A546" s="91">
        <f t="shared" si="40"/>
        <v>40514.916666666664</v>
      </c>
      <c r="C546" s="69">
        <v>40514</v>
      </c>
      <c r="D546" s="70">
        <v>0.91666666666666663</v>
      </c>
      <c r="E546" s="71">
        <v>23.976560167638834</v>
      </c>
      <c r="F546" s="54">
        <f t="shared" si="41"/>
        <v>45.795229920190167</v>
      </c>
      <c r="G546" s="71">
        <v>47.075790410694367</v>
      </c>
      <c r="H546" s="54">
        <f t="shared" si="42"/>
        <v>89.914759684426244</v>
      </c>
      <c r="I546" s="71">
        <v>23.099230243055533</v>
      </c>
      <c r="J546" s="54">
        <f t="shared" si="43"/>
        <v>44.11952976423607</v>
      </c>
      <c r="K546" s="50"/>
      <c r="R546">
        <v>200</v>
      </c>
      <c r="S546">
        <v>40</v>
      </c>
      <c r="T546" s="9">
        <f t="shared" si="44"/>
        <v>50.175708972136704</v>
      </c>
    </row>
    <row r="547" spans="1:20">
      <c r="A547" s="91">
        <f t="shared" si="40"/>
        <v>40514.958333333336</v>
      </c>
      <c r="C547" s="69">
        <v>40514</v>
      </c>
      <c r="D547" s="70">
        <v>0.95833333333333337</v>
      </c>
      <c r="E547" s="71">
        <v>13.781061588838966</v>
      </c>
      <c r="F547" s="54">
        <f t="shared" si="41"/>
        <v>26.321827634682425</v>
      </c>
      <c r="G547" s="71">
        <v>31.490667217962724</v>
      </c>
      <c r="H547" s="54">
        <f t="shared" si="42"/>
        <v>60.147174386308798</v>
      </c>
      <c r="I547" s="71">
        <v>17.709605629123757</v>
      </c>
      <c r="J547" s="54">
        <f t="shared" si="43"/>
        <v>33.825346751626377</v>
      </c>
      <c r="K547" s="50"/>
      <c r="R547">
        <v>200</v>
      </c>
      <c r="S547">
        <v>40</v>
      </c>
      <c r="T547" s="9">
        <f t="shared" si="44"/>
        <v>50.175708972136704</v>
      </c>
    </row>
    <row r="548" spans="1:20">
      <c r="A548" s="91">
        <f t="shared" si="40"/>
        <v>40515</v>
      </c>
      <c r="C548" s="69">
        <v>40514</v>
      </c>
      <c r="D548" s="70">
        <v>1</v>
      </c>
      <c r="E548" s="71">
        <v>18.366940219748951</v>
      </c>
      <c r="F548" s="54">
        <f t="shared" si="41"/>
        <v>35.080855819720497</v>
      </c>
      <c r="G548" s="71">
        <v>38.290000254352897</v>
      </c>
      <c r="H548" s="54">
        <f t="shared" si="42"/>
        <v>73.133900485814024</v>
      </c>
      <c r="I548" s="71">
        <v>19.923060034603949</v>
      </c>
      <c r="J548" s="54">
        <f t="shared" si="43"/>
        <v>38.053044666093541</v>
      </c>
      <c r="K548" s="50"/>
      <c r="R548">
        <v>200</v>
      </c>
      <c r="S548">
        <v>40</v>
      </c>
      <c r="T548" s="9">
        <f t="shared" si="44"/>
        <v>50.175708972136704</v>
      </c>
    </row>
    <row r="549" spans="1:20">
      <c r="A549" s="91">
        <f t="shared" si="40"/>
        <v>40515.041666666664</v>
      </c>
      <c r="C549" s="69">
        <v>40515</v>
      </c>
      <c r="D549" s="70">
        <v>4.1666666666666664E-2</v>
      </c>
      <c r="E549" s="71">
        <v>15.612848507818756</v>
      </c>
      <c r="F549" s="54">
        <f t="shared" si="41"/>
        <v>29.820540649933822</v>
      </c>
      <c r="G549" s="71">
        <v>32.251850895279119</v>
      </c>
      <c r="H549" s="54">
        <f t="shared" si="42"/>
        <v>61.601035209983117</v>
      </c>
      <c r="I549" s="71">
        <v>16.639002387460362</v>
      </c>
      <c r="J549" s="54">
        <f t="shared" si="43"/>
        <v>31.780494560049291</v>
      </c>
      <c r="K549" s="50"/>
      <c r="R549">
        <v>200</v>
      </c>
      <c r="S549">
        <v>40</v>
      </c>
      <c r="T549" s="9">
        <f t="shared" si="44"/>
        <v>50.175708972136704</v>
      </c>
    </row>
    <row r="550" spans="1:20">
      <c r="A550" s="91">
        <f t="shared" si="40"/>
        <v>40515.083333333336</v>
      </c>
      <c r="C550" s="69">
        <v>40515</v>
      </c>
      <c r="D550" s="70">
        <v>8.3333333333333329E-2</v>
      </c>
      <c r="E550" s="71">
        <v>12.558400162813093</v>
      </c>
      <c r="F550" s="54">
        <f t="shared" si="41"/>
        <v>23.986544310973006</v>
      </c>
      <c r="G550" s="71">
        <v>26.404132631651819</v>
      </c>
      <c r="H550" s="54">
        <f t="shared" si="42"/>
        <v>50.431893326454976</v>
      </c>
      <c r="I550" s="71">
        <v>13.845732468838722</v>
      </c>
      <c r="J550" s="54">
        <f t="shared" si="43"/>
        <v>26.445349015481959</v>
      </c>
      <c r="K550" s="50"/>
      <c r="R550">
        <v>200</v>
      </c>
      <c r="S550">
        <v>40</v>
      </c>
      <c r="T550" s="9">
        <f t="shared" si="44"/>
        <v>50.175708972136704</v>
      </c>
    </row>
    <row r="551" spans="1:20">
      <c r="A551" s="91">
        <f t="shared" si="40"/>
        <v>40515.125</v>
      </c>
      <c r="C551" s="69">
        <v>40515</v>
      </c>
      <c r="D551" s="70">
        <v>0.125</v>
      </c>
      <c r="E551" s="71">
        <v>10.78728178422479</v>
      </c>
      <c r="F551" s="54">
        <f t="shared" si="41"/>
        <v>20.603708207869349</v>
      </c>
      <c r="G551" s="71">
        <v>19.322293719576667</v>
      </c>
      <c r="H551" s="54">
        <f t="shared" si="42"/>
        <v>36.905581004391429</v>
      </c>
      <c r="I551" s="71">
        <v>8.5350119353518767</v>
      </c>
      <c r="J551" s="54">
        <f t="shared" si="43"/>
        <v>16.301872796522083</v>
      </c>
      <c r="K551" s="50"/>
      <c r="R551">
        <v>200</v>
      </c>
      <c r="S551">
        <v>40</v>
      </c>
      <c r="T551" s="9">
        <f t="shared" si="44"/>
        <v>50.175708972136704</v>
      </c>
    </row>
    <row r="552" spans="1:20">
      <c r="A552" s="91">
        <f t="shared" si="40"/>
        <v>40515.166666666664</v>
      </c>
      <c r="C552" s="69">
        <v>40515</v>
      </c>
      <c r="D552" s="70">
        <v>0.16666666666666666</v>
      </c>
      <c r="E552" s="71">
        <v>17.438989741637542</v>
      </c>
      <c r="F552" s="54">
        <f t="shared" si="41"/>
        <v>33.308470406527704</v>
      </c>
      <c r="G552" s="71">
        <v>29.091218458759979</v>
      </c>
      <c r="H552" s="54">
        <f t="shared" si="42"/>
        <v>55.564227256231554</v>
      </c>
      <c r="I552" s="71">
        <v>11.652228717122439</v>
      </c>
      <c r="J552" s="54">
        <f t="shared" si="43"/>
        <v>22.255756849703857</v>
      </c>
      <c r="K552" s="50"/>
      <c r="R552">
        <v>200</v>
      </c>
      <c r="S552">
        <v>40</v>
      </c>
      <c r="T552" s="9">
        <f t="shared" si="44"/>
        <v>50.175708972136704</v>
      </c>
    </row>
    <row r="553" spans="1:20">
      <c r="A553" s="91">
        <f t="shared" si="40"/>
        <v>40515.208333333336</v>
      </c>
      <c r="C553" s="69">
        <v>40515</v>
      </c>
      <c r="D553" s="70">
        <v>0.20833333333333334</v>
      </c>
      <c r="E553" s="71">
        <v>21.639917420388567</v>
      </c>
      <c r="F553" s="54">
        <f t="shared" si="41"/>
        <v>41.33224227294216</v>
      </c>
      <c r="G553" s="71">
        <v>41.345636079604986</v>
      </c>
      <c r="H553" s="54">
        <f t="shared" si="42"/>
        <v>78.970164912045519</v>
      </c>
      <c r="I553" s="71">
        <v>19.705718659216423</v>
      </c>
      <c r="J553" s="54">
        <f t="shared" si="43"/>
        <v>37.637922639103365</v>
      </c>
      <c r="K553" s="50"/>
      <c r="R553">
        <v>200</v>
      </c>
      <c r="S553">
        <v>40</v>
      </c>
      <c r="T553" s="9">
        <f t="shared" si="44"/>
        <v>50.175708972136704</v>
      </c>
    </row>
    <row r="554" spans="1:20">
      <c r="A554" s="91">
        <f t="shared" si="40"/>
        <v>40515.25</v>
      </c>
      <c r="C554" s="69">
        <v>40515</v>
      </c>
      <c r="D554" s="70">
        <v>0.25</v>
      </c>
      <c r="E554" s="71">
        <v>31.869168695737905</v>
      </c>
      <c r="F554" s="54">
        <f t="shared" si="41"/>
        <v>60.870112208859396</v>
      </c>
      <c r="G554" s="71">
        <v>61.884469567698986</v>
      </c>
      <c r="H554" s="54">
        <f t="shared" si="42"/>
        <v>118.19933687430506</v>
      </c>
      <c r="I554" s="71">
        <v>30.015300871961074</v>
      </c>
      <c r="J554" s="54">
        <f t="shared" si="43"/>
        <v>57.329224665445651</v>
      </c>
      <c r="K554" s="50"/>
      <c r="R554">
        <v>200</v>
      </c>
      <c r="S554">
        <v>40</v>
      </c>
      <c r="T554" s="9">
        <f t="shared" si="44"/>
        <v>50.175708972136704</v>
      </c>
    </row>
    <row r="555" spans="1:20">
      <c r="A555" s="91">
        <f t="shared" si="40"/>
        <v>40515.291666666664</v>
      </c>
      <c r="C555" s="69">
        <v>40515</v>
      </c>
      <c r="D555" s="70">
        <v>0.29166666666666669</v>
      </c>
      <c r="E555" s="71">
        <v>126.69983869888068</v>
      </c>
      <c r="F555" s="54">
        <f t="shared" si="41"/>
        <v>241.99669191486208</v>
      </c>
      <c r="G555" s="71">
        <v>169.77150044463934</v>
      </c>
      <c r="H555" s="54">
        <f t="shared" si="42"/>
        <v>324.26356584926111</v>
      </c>
      <c r="I555" s="71">
        <v>43.071661745758632</v>
      </c>
      <c r="J555" s="54">
        <f t="shared" si="43"/>
        <v>82.266873934398987</v>
      </c>
      <c r="K555" s="50"/>
      <c r="R555">
        <v>200</v>
      </c>
      <c r="S555">
        <v>40</v>
      </c>
      <c r="T555" s="9">
        <f t="shared" si="44"/>
        <v>50.175708972136704</v>
      </c>
    </row>
    <row r="556" spans="1:20">
      <c r="A556" s="91">
        <f t="shared" si="40"/>
        <v>40515.333333333336</v>
      </c>
      <c r="C556" s="69">
        <v>40515</v>
      </c>
      <c r="D556" s="70">
        <v>0.33333333333333331</v>
      </c>
      <c r="E556" s="71">
        <v>188.35845679641369</v>
      </c>
      <c r="F556" s="54">
        <f t="shared" si="41"/>
        <v>359.76465248115011</v>
      </c>
      <c r="G556" s="71">
        <v>248.02211215161475</v>
      </c>
      <c r="H556" s="54">
        <f t="shared" si="42"/>
        <v>473.72223420958414</v>
      </c>
      <c r="I556" s="71">
        <v>59.66365535520108</v>
      </c>
      <c r="J556" s="54">
        <f t="shared" si="43"/>
        <v>113.95758172843405</v>
      </c>
      <c r="K556" s="50"/>
      <c r="R556">
        <v>200</v>
      </c>
      <c r="S556">
        <v>40</v>
      </c>
      <c r="T556" s="9">
        <f t="shared" si="44"/>
        <v>50.175708972136704</v>
      </c>
    </row>
    <row r="557" spans="1:20">
      <c r="A557" s="91">
        <f t="shared" si="40"/>
        <v>40515.375</v>
      </c>
      <c r="C557" s="69">
        <v>40515</v>
      </c>
      <c r="D557" s="70">
        <v>0.375</v>
      </c>
      <c r="E557" s="71">
        <v>171.46063783167557</v>
      </c>
      <c r="F557" s="54">
        <f t="shared" si="41"/>
        <v>327.48981825850035</v>
      </c>
      <c r="G557" s="71">
        <v>224.88402717763253</v>
      </c>
      <c r="H557" s="54">
        <f t="shared" si="42"/>
        <v>429.5284919092781</v>
      </c>
      <c r="I557" s="71">
        <v>53.423389345956956</v>
      </c>
      <c r="J557" s="54">
        <f t="shared" si="43"/>
        <v>102.03867365077778</v>
      </c>
      <c r="K557" s="50"/>
      <c r="R557">
        <v>200</v>
      </c>
      <c r="S557">
        <v>40</v>
      </c>
      <c r="T557" s="9">
        <f t="shared" si="44"/>
        <v>50.175708972136704</v>
      </c>
    </row>
    <row r="558" spans="1:20">
      <c r="A558" s="91">
        <f t="shared" si="40"/>
        <v>40515.416666666664</v>
      </c>
      <c r="C558" s="69">
        <v>40515</v>
      </c>
      <c r="D558" s="70">
        <v>0.41666666666666669</v>
      </c>
      <c r="E558" s="71">
        <v>132.64888052219493</v>
      </c>
      <c r="F558" s="54">
        <f t="shared" si="41"/>
        <v>253.3593617973923</v>
      </c>
      <c r="G558" s="71">
        <v>179.60569189219802</v>
      </c>
      <c r="H558" s="54">
        <f t="shared" si="42"/>
        <v>343.0468715140982</v>
      </c>
      <c r="I558" s="71">
        <v>46.956811370003081</v>
      </c>
      <c r="J558" s="54">
        <f t="shared" si="43"/>
        <v>89.687509716705875</v>
      </c>
      <c r="K558" s="50"/>
      <c r="R558">
        <v>200</v>
      </c>
      <c r="S558">
        <v>40</v>
      </c>
      <c r="T558" s="9">
        <f t="shared" si="44"/>
        <v>50.175708972136704</v>
      </c>
    </row>
    <row r="559" spans="1:20">
      <c r="A559" s="91">
        <f t="shared" si="40"/>
        <v>40515.458333333336</v>
      </c>
      <c r="C559" s="69">
        <v>40515</v>
      </c>
      <c r="D559" s="70">
        <v>0.45833333333333331</v>
      </c>
      <c r="E559" s="71">
        <v>94.282437434174284</v>
      </c>
      <c r="F559" s="54">
        <f t="shared" si="41"/>
        <v>180.07945549927288</v>
      </c>
      <c r="G559" s="71">
        <v>133.6882992993086</v>
      </c>
      <c r="H559" s="54">
        <f t="shared" si="42"/>
        <v>255.34465166167942</v>
      </c>
      <c r="I559" s="71">
        <v>39.405861865134327</v>
      </c>
      <c r="J559" s="54">
        <f t="shared" si="43"/>
        <v>75.265196162406568</v>
      </c>
      <c r="K559" s="50"/>
      <c r="R559">
        <v>200</v>
      </c>
      <c r="S559">
        <v>40</v>
      </c>
      <c r="T559" s="9">
        <f t="shared" si="44"/>
        <v>50.175708972136704</v>
      </c>
    </row>
    <row r="560" spans="1:20">
      <c r="A560" s="91">
        <f t="shared" si="40"/>
        <v>40515.5</v>
      </c>
      <c r="C560" s="69">
        <v>40515</v>
      </c>
      <c r="D560" s="70">
        <v>0.5</v>
      </c>
      <c r="E560" s="71">
        <v>116.09544513423177</v>
      </c>
      <c r="F560" s="54">
        <f t="shared" si="41"/>
        <v>221.74230020638265</v>
      </c>
      <c r="G560" s="71">
        <v>161.27996085256018</v>
      </c>
      <c r="H560" s="54">
        <f t="shared" si="42"/>
        <v>308.04472522838995</v>
      </c>
      <c r="I560" s="71">
        <v>45.184515718328413</v>
      </c>
      <c r="J560" s="54">
        <f t="shared" si="43"/>
        <v>86.30242502200727</v>
      </c>
      <c r="K560" s="50"/>
      <c r="R560">
        <v>200</v>
      </c>
      <c r="S560">
        <v>40</v>
      </c>
      <c r="T560" s="9">
        <f t="shared" si="44"/>
        <v>50.175708972136704</v>
      </c>
    </row>
    <row r="561" spans="1:20">
      <c r="A561" s="91">
        <f t="shared" si="40"/>
        <v>40515.541666666664</v>
      </c>
      <c r="C561" s="69">
        <v>40515</v>
      </c>
      <c r="D561" s="70">
        <v>0.54166666666666663</v>
      </c>
      <c r="E561" s="71">
        <v>146.91912649722821</v>
      </c>
      <c r="F561" s="54">
        <f t="shared" si="41"/>
        <v>280.61553160970584</v>
      </c>
      <c r="G561" s="71">
        <v>200.02678209455536</v>
      </c>
      <c r="H561" s="54">
        <f t="shared" si="42"/>
        <v>382.05115380060073</v>
      </c>
      <c r="I561" s="71">
        <v>53.10765559732716</v>
      </c>
      <c r="J561" s="54">
        <f t="shared" si="43"/>
        <v>101.43562219089488</v>
      </c>
      <c r="K561" s="50"/>
      <c r="R561">
        <v>200</v>
      </c>
      <c r="S561">
        <v>40</v>
      </c>
      <c r="T561" s="9">
        <f t="shared" si="44"/>
        <v>50.175708972136704</v>
      </c>
    </row>
    <row r="562" spans="1:20">
      <c r="A562" s="91">
        <f t="shared" si="40"/>
        <v>40515.583333333336</v>
      </c>
      <c r="C562" s="69">
        <v>40515</v>
      </c>
      <c r="D562" s="70">
        <v>0.58333333333333337</v>
      </c>
      <c r="E562" s="71">
        <v>74.743026573541954</v>
      </c>
      <c r="F562" s="54">
        <f t="shared" si="41"/>
        <v>142.75918075546514</v>
      </c>
      <c r="G562" s="71">
        <v>112.54898753513113</v>
      </c>
      <c r="H562" s="54">
        <f t="shared" si="42"/>
        <v>214.96856619210047</v>
      </c>
      <c r="I562" s="71">
        <v>37.805960961589179</v>
      </c>
      <c r="J562" s="54">
        <f t="shared" si="43"/>
        <v>72.20938543663533</v>
      </c>
      <c r="K562" s="50"/>
      <c r="R562">
        <v>200</v>
      </c>
      <c r="S562">
        <v>40</v>
      </c>
      <c r="T562" s="9">
        <f t="shared" si="44"/>
        <v>50.175708972136704</v>
      </c>
    </row>
    <row r="563" spans="1:20">
      <c r="A563" s="91">
        <f t="shared" si="40"/>
        <v>40515.625</v>
      </c>
      <c r="C563" s="69">
        <v>40515</v>
      </c>
      <c r="D563" s="70">
        <v>0.625</v>
      </c>
      <c r="E563" s="71">
        <v>37.878872543656158</v>
      </c>
      <c r="F563" s="54">
        <f t="shared" si="41"/>
        <v>72.348646558383251</v>
      </c>
      <c r="G563" s="71">
        <v>72.071007609609097</v>
      </c>
      <c r="H563" s="54">
        <f t="shared" si="42"/>
        <v>137.65562453435336</v>
      </c>
      <c r="I563" s="71">
        <v>34.192135065952939</v>
      </c>
      <c r="J563" s="54">
        <f t="shared" si="43"/>
        <v>65.306977975970113</v>
      </c>
      <c r="K563" s="50"/>
      <c r="R563">
        <v>200</v>
      </c>
      <c r="S563">
        <v>40</v>
      </c>
      <c r="T563" s="9">
        <f t="shared" si="44"/>
        <v>50.175708972136704</v>
      </c>
    </row>
    <row r="564" spans="1:20">
      <c r="A564" s="91">
        <f t="shared" si="40"/>
        <v>40515.666666666664</v>
      </c>
      <c r="C564" s="69">
        <v>40515</v>
      </c>
      <c r="D564" s="70">
        <v>0.66666666666666663</v>
      </c>
      <c r="E564" s="71">
        <v>30.543580588038495</v>
      </c>
      <c r="F564" s="54">
        <f t="shared" si="41"/>
        <v>58.338238923153526</v>
      </c>
      <c r="G564" s="71">
        <v>63.63069583196112</v>
      </c>
      <c r="H564" s="54">
        <f t="shared" si="42"/>
        <v>121.53462903904574</v>
      </c>
      <c r="I564" s="71">
        <v>33.087115243922632</v>
      </c>
      <c r="J564" s="54">
        <f t="shared" si="43"/>
        <v>63.196390115892221</v>
      </c>
      <c r="K564" s="50"/>
      <c r="R564">
        <v>200</v>
      </c>
      <c r="S564">
        <v>40</v>
      </c>
      <c r="T564" s="9">
        <f t="shared" si="44"/>
        <v>50.175708972136704</v>
      </c>
    </row>
    <row r="565" spans="1:20">
      <c r="A565" s="91">
        <f t="shared" si="40"/>
        <v>40515.708333333336</v>
      </c>
      <c r="C565" s="69">
        <v>40515</v>
      </c>
      <c r="D565" s="70">
        <v>0.70833333333333337</v>
      </c>
      <c r="E565" s="71">
        <v>26.047245176154501</v>
      </c>
      <c r="F565" s="54">
        <f t="shared" si="41"/>
        <v>49.750238286455094</v>
      </c>
      <c r="G565" s="71">
        <v>58.623732784598737</v>
      </c>
      <c r="H565" s="54">
        <f t="shared" si="42"/>
        <v>111.97132961858358</v>
      </c>
      <c r="I565" s="71">
        <v>32.576487608444232</v>
      </c>
      <c r="J565" s="54">
        <f t="shared" si="43"/>
        <v>62.221091332128481</v>
      </c>
      <c r="K565" s="50"/>
      <c r="R565">
        <v>200</v>
      </c>
      <c r="S565">
        <v>40</v>
      </c>
      <c r="T565" s="9">
        <f t="shared" si="44"/>
        <v>50.175708972136704</v>
      </c>
    </row>
    <row r="566" spans="1:20">
      <c r="A566" s="91">
        <f t="shared" si="40"/>
        <v>40515.75</v>
      </c>
      <c r="C566" s="69">
        <v>40515</v>
      </c>
      <c r="D566" s="70">
        <v>0.75</v>
      </c>
      <c r="E566" s="71">
        <v>25.664994456301542</v>
      </c>
      <c r="F566" s="54">
        <f t="shared" si="41"/>
        <v>49.020139411535943</v>
      </c>
      <c r="G566" s="71">
        <v>57.521344424076858</v>
      </c>
      <c r="H566" s="54">
        <f t="shared" si="42"/>
        <v>109.8657678499868</v>
      </c>
      <c r="I566" s="71">
        <v>31.856349967775316</v>
      </c>
      <c r="J566" s="54">
        <f t="shared" si="43"/>
        <v>60.845628438450852</v>
      </c>
      <c r="K566" s="50"/>
      <c r="R566">
        <v>200</v>
      </c>
      <c r="S566">
        <v>40</v>
      </c>
      <c r="T566" s="9">
        <f t="shared" si="44"/>
        <v>50.175708972136704</v>
      </c>
    </row>
    <row r="567" spans="1:20">
      <c r="A567" s="91">
        <f t="shared" si="40"/>
        <v>40515.791666666664</v>
      </c>
      <c r="C567" s="69">
        <v>40515</v>
      </c>
      <c r="D567" s="70">
        <v>0.79166666666666663</v>
      </c>
      <c r="E567" s="71">
        <v>14.928382790568277</v>
      </c>
      <c r="F567" s="54">
        <f t="shared" si="41"/>
        <v>28.513211129985407</v>
      </c>
      <c r="G567" s="71">
        <v>41.259258678461869</v>
      </c>
      <c r="H567" s="54">
        <f t="shared" si="42"/>
        <v>78.805184075862172</v>
      </c>
      <c r="I567" s="71">
        <v>26.330875887893583</v>
      </c>
      <c r="J567" s="54">
        <f t="shared" si="43"/>
        <v>50.291972945876743</v>
      </c>
      <c r="K567" s="50"/>
      <c r="R567">
        <v>200</v>
      </c>
      <c r="S567">
        <v>40</v>
      </c>
      <c r="T567" s="9">
        <f t="shared" si="44"/>
        <v>50.175708972136704</v>
      </c>
    </row>
    <row r="568" spans="1:20">
      <c r="A568" s="91">
        <f t="shared" si="40"/>
        <v>40515.833333333336</v>
      </c>
      <c r="C568" s="69">
        <v>40515</v>
      </c>
      <c r="D568" s="70">
        <v>0.83333333333333337</v>
      </c>
      <c r="E568" s="71">
        <v>11.66369347425815</v>
      </c>
      <c r="F568" s="54">
        <f t="shared" si="41"/>
        <v>22.277654535833065</v>
      </c>
      <c r="G568" s="71">
        <v>34.150913918144745</v>
      </c>
      <c r="H568" s="54">
        <f t="shared" si="42"/>
        <v>65.228245583656459</v>
      </c>
      <c r="I568" s="71">
        <v>22.487220443886592</v>
      </c>
      <c r="J568" s="54">
        <f t="shared" si="43"/>
        <v>42.950591047823387</v>
      </c>
      <c r="K568" s="50"/>
      <c r="R568">
        <v>200</v>
      </c>
      <c r="S568">
        <v>40</v>
      </c>
      <c r="T568" s="9">
        <f t="shared" si="44"/>
        <v>50.175708972136704</v>
      </c>
    </row>
    <row r="569" spans="1:20">
      <c r="A569" s="91">
        <f t="shared" si="40"/>
        <v>40515.875</v>
      </c>
      <c r="C569" s="69">
        <v>40515</v>
      </c>
      <c r="D569" s="70">
        <v>0.875</v>
      </c>
      <c r="E569" s="71">
        <v>7.3087062917831531</v>
      </c>
      <c r="F569" s="54">
        <f t="shared" si="41"/>
        <v>13.959629017305822</v>
      </c>
      <c r="G569" s="71">
        <v>22.512466633879189</v>
      </c>
      <c r="H569" s="54">
        <f t="shared" si="42"/>
        <v>42.998811270709247</v>
      </c>
      <c r="I569" s="71">
        <v>15.203760342096032</v>
      </c>
      <c r="J569" s="54">
        <f t="shared" si="43"/>
        <v>29.039182253403421</v>
      </c>
      <c r="K569" s="50"/>
      <c r="R569">
        <v>200</v>
      </c>
      <c r="S569">
        <v>40</v>
      </c>
      <c r="T569" s="9">
        <f t="shared" si="44"/>
        <v>50.175708972136704</v>
      </c>
    </row>
    <row r="570" spans="1:20">
      <c r="A570" s="91">
        <f t="shared" si="40"/>
        <v>40515.916666666664</v>
      </c>
      <c r="C570" s="69">
        <v>40515</v>
      </c>
      <c r="D570" s="70">
        <v>0.91666666666666663</v>
      </c>
      <c r="E570" s="71">
        <v>6.8506528030187042</v>
      </c>
      <c r="F570" s="54">
        <f t="shared" si="41"/>
        <v>13.084746853765724</v>
      </c>
      <c r="G570" s="71">
        <v>20.076257208980991</v>
      </c>
      <c r="H570" s="54">
        <f t="shared" si="42"/>
        <v>38.345651269153691</v>
      </c>
      <c r="I570" s="71">
        <v>13.225604405962285</v>
      </c>
      <c r="J570" s="54">
        <f t="shared" si="43"/>
        <v>25.260904415387962</v>
      </c>
      <c r="K570" s="50"/>
      <c r="R570">
        <v>200</v>
      </c>
      <c r="S570">
        <v>40</v>
      </c>
      <c r="T570" s="9">
        <f t="shared" si="44"/>
        <v>50.175708972136704</v>
      </c>
    </row>
    <row r="571" spans="1:20">
      <c r="A571" s="91">
        <f t="shared" si="40"/>
        <v>40515.958333333336</v>
      </c>
      <c r="C571" s="69">
        <v>40515</v>
      </c>
      <c r="D571" s="70">
        <v>0.95833333333333337</v>
      </c>
      <c r="E571" s="71">
        <v>5.6836911343073391</v>
      </c>
      <c r="F571" s="54">
        <f t="shared" si="41"/>
        <v>10.855850066527017</v>
      </c>
      <c r="G571" s="71">
        <v>18.326189592596204</v>
      </c>
      <c r="H571" s="54">
        <f t="shared" si="42"/>
        <v>35.003022121858749</v>
      </c>
      <c r="I571" s="71">
        <v>12.642498458288866</v>
      </c>
      <c r="J571" s="54">
        <f t="shared" si="43"/>
        <v>24.147172055331733</v>
      </c>
      <c r="K571" s="50"/>
      <c r="R571">
        <v>200</v>
      </c>
      <c r="S571">
        <v>40</v>
      </c>
      <c r="T571" s="9">
        <f t="shared" si="44"/>
        <v>50.175708972136704</v>
      </c>
    </row>
    <row r="572" spans="1:20">
      <c r="A572" s="91">
        <f t="shared" si="40"/>
        <v>40516</v>
      </c>
      <c r="C572" s="69">
        <v>40515</v>
      </c>
      <c r="D572" s="70">
        <v>1</v>
      </c>
      <c r="E572" s="71">
        <v>6.5450568815457375</v>
      </c>
      <c r="F572" s="54">
        <f t="shared" si="41"/>
        <v>12.501058643752359</v>
      </c>
      <c r="G572" s="71">
        <v>16.748958919032898</v>
      </c>
      <c r="H572" s="54">
        <f t="shared" si="42"/>
        <v>31.990511535352834</v>
      </c>
      <c r="I572" s="71">
        <v>10.203902037487159</v>
      </c>
      <c r="J572" s="54">
        <f t="shared" si="43"/>
        <v>19.489452891600475</v>
      </c>
      <c r="K572" s="50"/>
      <c r="R572">
        <v>200</v>
      </c>
      <c r="S572">
        <v>40</v>
      </c>
      <c r="T572" s="9">
        <f t="shared" si="44"/>
        <v>50.175708972136704</v>
      </c>
    </row>
    <row r="573" spans="1:20">
      <c r="A573" s="91">
        <f t="shared" si="40"/>
        <v>40516.041666666664</v>
      </c>
      <c r="C573" s="69">
        <v>40516</v>
      </c>
      <c r="D573" s="70">
        <v>4.1666666666666664E-2</v>
      </c>
      <c r="E573" s="71">
        <v>5.565252765218351</v>
      </c>
      <c r="F573" s="54">
        <f t="shared" si="41"/>
        <v>10.62963278156705</v>
      </c>
      <c r="G573" s="71">
        <v>12.627973933767912</v>
      </c>
      <c r="H573" s="54">
        <f t="shared" si="42"/>
        <v>24.11943021349671</v>
      </c>
      <c r="I573" s="71">
        <v>7.0627211685495617</v>
      </c>
      <c r="J573" s="54">
        <f t="shared" si="43"/>
        <v>13.489797431929663</v>
      </c>
      <c r="K573" s="50"/>
      <c r="R573">
        <v>200</v>
      </c>
      <c r="S573">
        <v>40</v>
      </c>
      <c r="T573" s="9">
        <f t="shared" si="44"/>
        <v>50.175708972136704</v>
      </c>
    </row>
    <row r="574" spans="1:20">
      <c r="A574" s="91">
        <f t="shared" si="40"/>
        <v>40516.083333333336</v>
      </c>
      <c r="C574" s="69">
        <v>40516</v>
      </c>
      <c r="D574" s="70">
        <v>8.3333333333333329E-2</v>
      </c>
      <c r="E574" s="71">
        <v>6.1090471372597861</v>
      </c>
      <c r="F574" s="54">
        <f t="shared" si="41"/>
        <v>11.668280032166191</v>
      </c>
      <c r="G574" s="71">
        <v>13.199979673322837</v>
      </c>
      <c r="H574" s="54">
        <f t="shared" si="42"/>
        <v>25.211961176046618</v>
      </c>
      <c r="I574" s="71">
        <v>7.0909325360630504</v>
      </c>
      <c r="J574" s="54">
        <f t="shared" si="43"/>
        <v>13.543681143880425</v>
      </c>
      <c r="K574" s="50"/>
      <c r="R574">
        <v>200</v>
      </c>
      <c r="S574">
        <v>40</v>
      </c>
      <c r="T574" s="9">
        <f t="shared" si="44"/>
        <v>50.175708972136704</v>
      </c>
    </row>
    <row r="575" spans="1:20">
      <c r="A575" s="91">
        <f t="shared" si="40"/>
        <v>40516.125</v>
      </c>
      <c r="C575" s="69">
        <v>40516</v>
      </c>
      <c r="D575" s="70">
        <v>0.125</v>
      </c>
      <c r="E575" s="71">
        <v>6.7660545129507073</v>
      </c>
      <c r="F575" s="54">
        <f t="shared" si="41"/>
        <v>12.92316411973585</v>
      </c>
      <c r="G575" s="71">
        <v>12.622271573837407</v>
      </c>
      <c r="H575" s="54">
        <f t="shared" si="42"/>
        <v>24.108538706029446</v>
      </c>
      <c r="I575" s="71">
        <v>5.8562170608867001</v>
      </c>
      <c r="J575" s="54">
        <f t="shared" si="43"/>
        <v>11.185374586293596</v>
      </c>
      <c r="K575" s="50"/>
      <c r="R575">
        <v>200</v>
      </c>
      <c r="S575">
        <v>40</v>
      </c>
      <c r="T575" s="9">
        <f t="shared" si="44"/>
        <v>50.175708972136704</v>
      </c>
    </row>
    <row r="576" spans="1:20">
      <c r="A576" s="91">
        <f t="shared" si="40"/>
        <v>40516.166666666664</v>
      </c>
      <c r="C576" s="69">
        <v>40516</v>
      </c>
      <c r="D576" s="70">
        <v>0.16666666666666666</v>
      </c>
      <c r="E576" s="71">
        <v>7.2925653124726431</v>
      </c>
      <c r="F576" s="54">
        <f t="shared" si="41"/>
        <v>13.928799746822747</v>
      </c>
      <c r="G576" s="71">
        <v>13.551986609977785</v>
      </c>
      <c r="H576" s="54">
        <f t="shared" si="42"/>
        <v>25.884294425057568</v>
      </c>
      <c r="I576" s="71">
        <v>6.2594212975051402</v>
      </c>
      <c r="J576" s="54">
        <f t="shared" si="43"/>
        <v>11.955494678234817</v>
      </c>
      <c r="K576" s="50"/>
      <c r="R576">
        <v>200</v>
      </c>
      <c r="S576">
        <v>40</v>
      </c>
      <c r="T576" s="9">
        <f t="shared" si="44"/>
        <v>50.175708972136704</v>
      </c>
    </row>
    <row r="577" spans="1:20">
      <c r="A577" s="91">
        <f t="shared" si="40"/>
        <v>40516.208333333336</v>
      </c>
      <c r="C577" s="69">
        <v>40516</v>
      </c>
      <c r="D577" s="70">
        <v>0.20833333333333334</v>
      </c>
      <c r="E577" s="71">
        <v>11.173602822542685</v>
      </c>
      <c r="F577" s="54">
        <f t="shared" si="41"/>
        <v>21.341581391056529</v>
      </c>
      <c r="G577" s="71">
        <v>20.301475599560927</v>
      </c>
      <c r="H577" s="54">
        <f t="shared" si="42"/>
        <v>38.775818395161366</v>
      </c>
      <c r="I577" s="71">
        <v>9.1278727770182417</v>
      </c>
      <c r="J577" s="54">
        <f t="shared" si="43"/>
        <v>17.43423700410484</v>
      </c>
      <c r="K577" s="50"/>
      <c r="R577">
        <v>200</v>
      </c>
      <c r="S577">
        <v>40</v>
      </c>
      <c r="T577" s="9">
        <f t="shared" si="44"/>
        <v>50.175708972136704</v>
      </c>
    </row>
    <row r="578" spans="1:20">
      <c r="A578" s="91">
        <f t="shared" si="40"/>
        <v>40516.25</v>
      </c>
      <c r="C578" s="69">
        <v>40516</v>
      </c>
      <c r="D578" s="70">
        <v>0.25</v>
      </c>
      <c r="E578" s="71">
        <v>16.693530949205034</v>
      </c>
      <c r="F578" s="54">
        <f t="shared" si="41"/>
        <v>31.884644112981611</v>
      </c>
      <c r="G578" s="71">
        <v>27.095012242536562</v>
      </c>
      <c r="H578" s="54">
        <f t="shared" si="42"/>
        <v>51.751473383244829</v>
      </c>
      <c r="I578" s="71">
        <v>10.401481293331527</v>
      </c>
      <c r="J578" s="54">
        <f t="shared" si="43"/>
        <v>19.866829270263214</v>
      </c>
      <c r="K578" s="50"/>
      <c r="R578">
        <v>200</v>
      </c>
      <c r="S578">
        <v>40</v>
      </c>
      <c r="T578" s="9">
        <f t="shared" si="44"/>
        <v>50.175708972136704</v>
      </c>
    </row>
    <row r="579" spans="1:20">
      <c r="A579" s="91">
        <f t="shared" si="40"/>
        <v>40516.291666666664</v>
      </c>
      <c r="C579" s="69">
        <v>40516</v>
      </c>
      <c r="D579" s="70">
        <v>0.29166666666666669</v>
      </c>
      <c r="E579" s="71">
        <v>21.110574992416009</v>
      </c>
      <c r="F579" s="54">
        <f t="shared" si="41"/>
        <v>40.321198235514572</v>
      </c>
      <c r="G579" s="71">
        <v>35.718504347845958</v>
      </c>
      <c r="H579" s="54">
        <f t="shared" si="42"/>
        <v>68.222343304385774</v>
      </c>
      <c r="I579" s="71">
        <v>14.607929355429949</v>
      </c>
      <c r="J579" s="54">
        <f t="shared" si="43"/>
        <v>27.901145068871202</v>
      </c>
      <c r="K579" s="50"/>
      <c r="R579">
        <v>200</v>
      </c>
      <c r="S579">
        <v>40</v>
      </c>
      <c r="T579" s="9">
        <f t="shared" si="44"/>
        <v>50.175708972136704</v>
      </c>
    </row>
    <row r="580" spans="1:20">
      <c r="A580" s="91">
        <f t="shared" si="40"/>
        <v>40516.333333333336</v>
      </c>
      <c r="C580" s="69">
        <v>40516</v>
      </c>
      <c r="D580" s="70">
        <v>0.33333333333333331</v>
      </c>
      <c r="E580" s="71">
        <v>38.641934102499931</v>
      </c>
      <c r="F580" s="54">
        <f t="shared" si="41"/>
        <v>73.80609413577487</v>
      </c>
      <c r="G580" s="71">
        <v>58.239867973034087</v>
      </c>
      <c r="H580" s="54">
        <f t="shared" si="42"/>
        <v>111.2381478284951</v>
      </c>
      <c r="I580" s="71">
        <v>19.597933870534145</v>
      </c>
      <c r="J580" s="54">
        <f t="shared" si="43"/>
        <v>37.432053692720217</v>
      </c>
      <c r="K580" s="50"/>
      <c r="R580">
        <v>200</v>
      </c>
      <c r="S580">
        <v>40</v>
      </c>
      <c r="T580" s="9">
        <f t="shared" si="44"/>
        <v>50.175708972136704</v>
      </c>
    </row>
    <row r="581" spans="1:20">
      <c r="A581" s="91">
        <f t="shared" si="40"/>
        <v>40516.375</v>
      </c>
      <c r="C581" s="69">
        <v>40516</v>
      </c>
      <c r="D581" s="70">
        <v>0.375</v>
      </c>
      <c r="E581" s="71">
        <v>54.784230191216011</v>
      </c>
      <c r="F581" s="54">
        <f t="shared" si="41"/>
        <v>104.63787966522257</v>
      </c>
      <c r="G581" s="71">
        <v>78.534600940818976</v>
      </c>
      <c r="H581" s="54">
        <f t="shared" si="42"/>
        <v>150.00108779696424</v>
      </c>
      <c r="I581" s="71">
        <v>23.750370749602965</v>
      </c>
      <c r="J581" s="54">
        <f t="shared" si="43"/>
        <v>45.363208131741658</v>
      </c>
      <c r="K581" s="50"/>
      <c r="R581">
        <v>200</v>
      </c>
      <c r="S581">
        <v>40</v>
      </c>
      <c r="T581" s="9">
        <f t="shared" si="44"/>
        <v>50.175708972136704</v>
      </c>
    </row>
    <row r="582" spans="1:20">
      <c r="A582" s="91">
        <f t="shared" si="40"/>
        <v>40516.416666666664</v>
      </c>
      <c r="C582" s="69">
        <v>40516</v>
      </c>
      <c r="D582" s="70">
        <v>0.41666666666666669</v>
      </c>
      <c r="E582" s="71">
        <v>86.180136068449769</v>
      </c>
      <c r="F582" s="54">
        <f t="shared" si="41"/>
        <v>164.60405989073905</v>
      </c>
      <c r="G582" s="71">
        <v>117.04448461426503</v>
      </c>
      <c r="H582" s="54">
        <f t="shared" si="42"/>
        <v>223.5549656132462</v>
      </c>
      <c r="I582" s="71">
        <v>30.864348545815258</v>
      </c>
      <c r="J582" s="54">
        <f t="shared" si="43"/>
        <v>58.950905722507137</v>
      </c>
      <c r="K582" s="50"/>
      <c r="R582">
        <v>200</v>
      </c>
      <c r="S582">
        <v>40</v>
      </c>
      <c r="T582" s="9">
        <f t="shared" si="44"/>
        <v>50.175708972136704</v>
      </c>
    </row>
    <row r="583" spans="1:20">
      <c r="A583" s="91">
        <f t="shared" si="40"/>
        <v>40516.458333333336</v>
      </c>
      <c r="C583" s="69">
        <v>40516</v>
      </c>
      <c r="D583" s="70">
        <v>0.45833333333333331</v>
      </c>
      <c r="E583" s="71">
        <v>76.079303152419953</v>
      </c>
      <c r="F583" s="54">
        <f t="shared" si="41"/>
        <v>145.31146902112209</v>
      </c>
      <c r="G583" s="71">
        <v>105.30038345980152</v>
      </c>
      <c r="H583" s="54">
        <f t="shared" si="42"/>
        <v>201.12373240822089</v>
      </c>
      <c r="I583" s="71">
        <v>29.221080307381559</v>
      </c>
      <c r="J583" s="54">
        <f t="shared" si="43"/>
        <v>55.812263387098774</v>
      </c>
      <c r="K583" s="50"/>
      <c r="R583">
        <v>200</v>
      </c>
      <c r="S583">
        <v>40</v>
      </c>
      <c r="T583" s="9">
        <f t="shared" si="44"/>
        <v>50.175708972136704</v>
      </c>
    </row>
    <row r="584" spans="1:20">
      <c r="A584" s="91">
        <f t="shared" si="40"/>
        <v>40516.5</v>
      </c>
      <c r="C584" s="69">
        <v>40516</v>
      </c>
      <c r="D584" s="70">
        <v>0.5</v>
      </c>
      <c r="E584" s="71">
        <v>52.397955134056765</v>
      </c>
      <c r="F584" s="54">
        <f t="shared" si="41"/>
        <v>100.08009430604842</v>
      </c>
      <c r="G584" s="71">
        <v>77.457132379532567</v>
      </c>
      <c r="H584" s="54">
        <f t="shared" si="42"/>
        <v>147.94312284490721</v>
      </c>
      <c r="I584" s="71">
        <v>25.059177245475794</v>
      </c>
      <c r="J584" s="54">
        <f t="shared" si="43"/>
        <v>47.863028538858764</v>
      </c>
      <c r="K584" s="50"/>
      <c r="R584">
        <v>200</v>
      </c>
      <c r="S584">
        <v>40</v>
      </c>
      <c r="T584" s="9">
        <f t="shared" si="44"/>
        <v>50.175708972136704</v>
      </c>
    </row>
    <row r="585" spans="1:20">
      <c r="A585" s="91">
        <f t="shared" si="40"/>
        <v>40516.541666666664</v>
      </c>
      <c r="C585" s="69">
        <v>40516</v>
      </c>
      <c r="D585" s="70">
        <v>0.54166666666666663</v>
      </c>
      <c r="E585" s="71">
        <v>62.529335071735041</v>
      </c>
      <c r="F585" s="54">
        <f t="shared" si="41"/>
        <v>119.43102998701393</v>
      </c>
      <c r="G585" s="71">
        <v>91.407565957438237</v>
      </c>
      <c r="H585" s="54">
        <f t="shared" si="42"/>
        <v>174.58845097870702</v>
      </c>
      <c r="I585" s="71">
        <v>28.878230885703204</v>
      </c>
      <c r="J585" s="54">
        <f t="shared" si="43"/>
        <v>55.157420991693115</v>
      </c>
      <c r="K585" s="50"/>
      <c r="R585">
        <v>200</v>
      </c>
      <c r="S585">
        <v>40</v>
      </c>
      <c r="T585" s="9">
        <f t="shared" si="44"/>
        <v>50.175708972136704</v>
      </c>
    </row>
    <row r="586" spans="1:20">
      <c r="A586" s="91">
        <f t="shared" si="40"/>
        <v>40516.583333333336</v>
      </c>
      <c r="C586" s="69">
        <v>40516</v>
      </c>
      <c r="D586" s="70">
        <v>0.58333333333333337</v>
      </c>
      <c r="E586" s="71">
        <v>85.708577352050256</v>
      </c>
      <c r="F586" s="54">
        <f t="shared" si="41"/>
        <v>163.70338274241598</v>
      </c>
      <c r="G586" s="71">
        <v>122.95012507385917</v>
      </c>
      <c r="H586" s="54">
        <f t="shared" si="42"/>
        <v>234.834738891071</v>
      </c>
      <c r="I586" s="71">
        <v>37.241547721808914</v>
      </c>
      <c r="J586" s="54">
        <f t="shared" si="43"/>
        <v>71.131356148655016</v>
      </c>
      <c r="K586" s="50"/>
      <c r="R586">
        <v>200</v>
      </c>
      <c r="S586">
        <v>40</v>
      </c>
      <c r="T586" s="9">
        <f t="shared" si="44"/>
        <v>50.175708972136704</v>
      </c>
    </row>
    <row r="587" spans="1:20">
      <c r="A587" s="91">
        <f t="shared" ref="A587:A650" si="45">C587+D587</f>
        <v>40516.625</v>
      </c>
      <c r="C587" s="69">
        <v>40516</v>
      </c>
      <c r="D587" s="70">
        <v>0.625</v>
      </c>
      <c r="E587" s="71">
        <v>103.19311799356765</v>
      </c>
      <c r="F587" s="54">
        <f t="shared" si="41"/>
        <v>197.09885536771421</v>
      </c>
      <c r="G587" s="71">
        <v>138.43513021301715</v>
      </c>
      <c r="H587" s="54">
        <f t="shared" si="42"/>
        <v>264.41109870686273</v>
      </c>
      <c r="I587" s="71">
        <v>35.242012219449492</v>
      </c>
      <c r="J587" s="54">
        <f t="shared" si="43"/>
        <v>67.312243339148523</v>
      </c>
      <c r="K587" s="50"/>
      <c r="R587">
        <v>200</v>
      </c>
      <c r="S587">
        <v>40</v>
      </c>
      <c r="T587" s="9">
        <f t="shared" si="44"/>
        <v>50.175708972136704</v>
      </c>
    </row>
    <row r="588" spans="1:20">
      <c r="A588" s="91">
        <f t="shared" si="45"/>
        <v>40516.666666666664</v>
      </c>
      <c r="C588" s="69">
        <v>40516</v>
      </c>
      <c r="D588" s="70">
        <v>0.66666666666666663</v>
      </c>
      <c r="E588" s="71">
        <v>127.67156196811469</v>
      </c>
      <c r="F588" s="54">
        <f t="shared" ref="F588:F651" si="46">E588*1.91</f>
        <v>243.85268335909905</v>
      </c>
      <c r="G588" s="71">
        <v>167.77932511558831</v>
      </c>
      <c r="H588" s="54">
        <f t="shared" ref="H588:H651" si="47">G588*1.91</f>
        <v>320.45851097077366</v>
      </c>
      <c r="I588" s="71">
        <v>40.107763147473626</v>
      </c>
      <c r="J588" s="54">
        <f t="shared" ref="J588:J651" si="48">I588*1.91</f>
        <v>76.605827611674627</v>
      </c>
      <c r="K588" s="50"/>
      <c r="R588">
        <v>200</v>
      </c>
      <c r="S588">
        <v>40</v>
      </c>
      <c r="T588" s="9">
        <f t="shared" ref="T588:T651" si="49">AVERAGE($J$10:$J$1244)</f>
        <v>50.175708972136704</v>
      </c>
    </row>
    <row r="589" spans="1:20">
      <c r="A589" s="91">
        <f t="shared" si="45"/>
        <v>40516.708333333336</v>
      </c>
      <c r="C589" s="69">
        <v>40516</v>
      </c>
      <c r="D589" s="70">
        <v>0.70833333333333337</v>
      </c>
      <c r="E589" s="71">
        <v>146.19484357393745</v>
      </c>
      <c r="F589" s="54">
        <f t="shared" si="46"/>
        <v>279.23215122622054</v>
      </c>
      <c r="G589" s="71">
        <v>184.10059113405114</v>
      </c>
      <c r="H589" s="54">
        <f t="shared" si="47"/>
        <v>351.63212906603769</v>
      </c>
      <c r="I589" s="71">
        <v>37.905747560113717</v>
      </c>
      <c r="J589" s="54">
        <f t="shared" si="48"/>
        <v>72.399977839817197</v>
      </c>
      <c r="K589" s="50"/>
      <c r="R589">
        <v>200</v>
      </c>
      <c r="S589">
        <v>40</v>
      </c>
      <c r="T589" s="9">
        <f t="shared" si="49"/>
        <v>50.175708972136704</v>
      </c>
    </row>
    <row r="590" spans="1:20">
      <c r="A590" s="91">
        <f t="shared" si="45"/>
        <v>40516.75</v>
      </c>
      <c r="C590" s="69">
        <v>40516</v>
      </c>
      <c r="D590" s="70">
        <v>0.75</v>
      </c>
      <c r="E590" s="71">
        <v>122.35075749128029</v>
      </c>
      <c r="F590" s="54">
        <f t="shared" si="46"/>
        <v>233.68994680834535</v>
      </c>
      <c r="G590" s="71">
        <v>158.07776428248951</v>
      </c>
      <c r="H590" s="54">
        <f t="shared" si="47"/>
        <v>301.92852977955494</v>
      </c>
      <c r="I590" s="71">
        <v>35.72700679120922</v>
      </c>
      <c r="J590" s="54">
        <f t="shared" si="48"/>
        <v>68.23858297120961</v>
      </c>
      <c r="K590" s="50"/>
      <c r="R590">
        <v>200</v>
      </c>
      <c r="S590">
        <v>40</v>
      </c>
      <c r="T590" s="9">
        <f t="shared" si="49"/>
        <v>50.175708972136704</v>
      </c>
    </row>
    <row r="591" spans="1:20">
      <c r="A591" s="91">
        <f t="shared" si="45"/>
        <v>40516.791666666664</v>
      </c>
      <c r="C591" s="69">
        <v>40516</v>
      </c>
      <c r="D591" s="70">
        <v>0.79166666666666663</v>
      </c>
      <c r="E591" s="71">
        <v>127.48922415091464</v>
      </c>
      <c r="F591" s="54">
        <f t="shared" si="46"/>
        <v>243.50441812824695</v>
      </c>
      <c r="G591" s="71">
        <v>163.02953383507383</v>
      </c>
      <c r="H591" s="54">
        <f t="shared" si="47"/>
        <v>311.38640962499102</v>
      </c>
      <c r="I591" s="71">
        <v>35.540309684159197</v>
      </c>
      <c r="J591" s="54">
        <f t="shared" si="48"/>
        <v>67.881991496744064</v>
      </c>
      <c r="K591" s="50"/>
      <c r="R591">
        <v>200</v>
      </c>
      <c r="S591">
        <v>40</v>
      </c>
      <c r="T591" s="9">
        <f t="shared" si="49"/>
        <v>50.175708972136704</v>
      </c>
    </row>
    <row r="592" spans="1:20">
      <c r="A592" s="91">
        <f t="shared" si="45"/>
        <v>40516.833333333336</v>
      </c>
      <c r="C592" s="69">
        <v>40516</v>
      </c>
      <c r="D592" s="70">
        <v>0.83333333333333337</v>
      </c>
      <c r="E592" s="71">
        <v>113.04469884257635</v>
      </c>
      <c r="F592" s="54">
        <f t="shared" si="46"/>
        <v>215.91537478932082</v>
      </c>
      <c r="G592" s="71">
        <v>146.30551691717594</v>
      </c>
      <c r="H592" s="54">
        <f t="shared" si="47"/>
        <v>279.44353731180604</v>
      </c>
      <c r="I592" s="71">
        <v>33.260818074599598</v>
      </c>
      <c r="J592" s="54">
        <f t="shared" si="48"/>
        <v>63.528162522485232</v>
      </c>
      <c r="K592" s="50"/>
      <c r="R592">
        <v>200</v>
      </c>
      <c r="S592">
        <v>40</v>
      </c>
      <c r="T592" s="9">
        <f t="shared" si="49"/>
        <v>50.175708972136704</v>
      </c>
    </row>
    <row r="593" spans="1:20">
      <c r="A593" s="91">
        <f t="shared" si="45"/>
        <v>40516.875</v>
      </c>
      <c r="C593" s="69">
        <v>40516</v>
      </c>
      <c r="D593" s="70">
        <v>0.875</v>
      </c>
      <c r="E593" s="71">
        <v>39.848803053901179</v>
      </c>
      <c r="F593" s="54">
        <f t="shared" si="46"/>
        <v>76.11121383295125</v>
      </c>
      <c r="G593" s="71">
        <v>63.151481038047272</v>
      </c>
      <c r="H593" s="54">
        <f t="shared" si="47"/>
        <v>120.61932878267028</v>
      </c>
      <c r="I593" s="71">
        <v>23.30267798414609</v>
      </c>
      <c r="J593" s="54">
        <f t="shared" si="48"/>
        <v>44.50811494971903</v>
      </c>
      <c r="K593" s="50"/>
      <c r="R593">
        <v>200</v>
      </c>
      <c r="S593">
        <v>40</v>
      </c>
      <c r="T593" s="9">
        <f t="shared" si="49"/>
        <v>50.175708972136704</v>
      </c>
    </row>
    <row r="594" spans="1:20">
      <c r="A594" s="91">
        <f t="shared" si="45"/>
        <v>40516.916666666664</v>
      </c>
      <c r="C594" s="69">
        <v>40516</v>
      </c>
      <c r="D594" s="70">
        <v>0.91666666666666663</v>
      </c>
      <c r="E594" s="71">
        <v>28.97436123118699</v>
      </c>
      <c r="F594" s="54">
        <f t="shared" si="46"/>
        <v>55.341029951567151</v>
      </c>
      <c r="G594" s="71">
        <v>49.656632267826019</v>
      </c>
      <c r="H594" s="54">
        <f t="shared" si="47"/>
        <v>94.844167631547691</v>
      </c>
      <c r="I594" s="71">
        <v>20.68227103663903</v>
      </c>
      <c r="J594" s="54">
        <f t="shared" si="48"/>
        <v>39.503137679980547</v>
      </c>
      <c r="K594" s="50"/>
      <c r="R594">
        <v>200</v>
      </c>
      <c r="S594">
        <v>40</v>
      </c>
      <c r="T594" s="9">
        <f t="shared" si="49"/>
        <v>50.175708972136704</v>
      </c>
    </row>
    <row r="595" spans="1:20">
      <c r="A595" s="91">
        <f t="shared" si="45"/>
        <v>40516.958333333336</v>
      </c>
      <c r="C595" s="69">
        <v>40516</v>
      </c>
      <c r="D595" s="70">
        <v>0.95833333333333337</v>
      </c>
      <c r="E595" s="71">
        <v>24.582488053765015</v>
      </c>
      <c r="F595" s="54">
        <f t="shared" si="46"/>
        <v>46.952552182691178</v>
      </c>
      <c r="G595" s="71">
        <v>37.900901209822543</v>
      </c>
      <c r="H595" s="54">
        <f t="shared" si="47"/>
        <v>72.390721310761052</v>
      </c>
      <c r="I595" s="71">
        <v>13.318413156057527</v>
      </c>
      <c r="J595" s="54">
        <f t="shared" si="48"/>
        <v>25.438169128069877</v>
      </c>
      <c r="K595" s="50"/>
      <c r="R595">
        <v>200</v>
      </c>
      <c r="S595">
        <v>40</v>
      </c>
      <c r="T595" s="9">
        <f t="shared" si="49"/>
        <v>50.175708972136704</v>
      </c>
    </row>
    <row r="596" spans="1:20">
      <c r="A596" s="91">
        <f t="shared" si="45"/>
        <v>40517</v>
      </c>
      <c r="C596" s="69">
        <v>40516</v>
      </c>
      <c r="D596" s="70">
        <v>1</v>
      </c>
      <c r="E596" s="71">
        <v>18.02374506653431</v>
      </c>
      <c r="F596" s="54">
        <f t="shared" si="46"/>
        <v>34.42535307708053</v>
      </c>
      <c r="G596" s="71">
        <v>30.584163542259994</v>
      </c>
      <c r="H596" s="54">
        <f t="shared" si="47"/>
        <v>58.415752365716585</v>
      </c>
      <c r="I596" s="71">
        <v>12.560418475725685</v>
      </c>
      <c r="J596" s="54">
        <f t="shared" si="48"/>
        <v>23.990399288636056</v>
      </c>
      <c r="K596" s="50"/>
      <c r="R596">
        <v>200</v>
      </c>
      <c r="S596">
        <v>40</v>
      </c>
      <c r="T596" s="9">
        <f t="shared" si="49"/>
        <v>50.175708972136704</v>
      </c>
    </row>
    <row r="597" spans="1:20">
      <c r="A597" s="91">
        <f t="shared" si="45"/>
        <v>40517.041666666664</v>
      </c>
      <c r="C597" s="69">
        <v>40517</v>
      </c>
      <c r="D597" s="70">
        <v>4.1666666666666664E-2</v>
      </c>
      <c r="E597" s="71">
        <v>17.976552517291811</v>
      </c>
      <c r="F597" s="54">
        <f t="shared" si="46"/>
        <v>34.335215308027358</v>
      </c>
      <c r="G597" s="71">
        <v>28.56394799193675</v>
      </c>
      <c r="H597" s="54">
        <f t="shared" si="47"/>
        <v>54.557140664599189</v>
      </c>
      <c r="I597" s="71">
        <v>10.587395474644937</v>
      </c>
      <c r="J597" s="54">
        <f t="shared" si="48"/>
        <v>20.22192535657183</v>
      </c>
      <c r="K597" s="50"/>
      <c r="R597">
        <v>200</v>
      </c>
      <c r="S597">
        <v>40</v>
      </c>
      <c r="T597" s="9">
        <f t="shared" si="49"/>
        <v>50.175708972136704</v>
      </c>
    </row>
    <row r="598" spans="1:20">
      <c r="A598" s="91">
        <f t="shared" si="45"/>
        <v>40517.083333333336</v>
      </c>
      <c r="C598" s="69">
        <v>40517</v>
      </c>
      <c r="D598" s="70">
        <v>8.3333333333333329E-2</v>
      </c>
      <c r="E598" s="71">
        <v>14.362636425557247</v>
      </c>
      <c r="F598" s="54">
        <f t="shared" si="46"/>
        <v>27.432635572814341</v>
      </c>
      <c r="G598" s="71">
        <v>22.598972182596029</v>
      </c>
      <c r="H598" s="54">
        <f t="shared" si="47"/>
        <v>43.164036868758416</v>
      </c>
      <c r="I598" s="71">
        <v>8.2363357570387823</v>
      </c>
      <c r="J598" s="54">
        <f t="shared" si="48"/>
        <v>15.731401295944073</v>
      </c>
      <c r="K598" s="50"/>
      <c r="R598">
        <v>200</v>
      </c>
      <c r="S598">
        <v>40</v>
      </c>
      <c r="T598" s="9">
        <f t="shared" si="49"/>
        <v>50.175708972136704</v>
      </c>
    </row>
    <row r="599" spans="1:20">
      <c r="A599" s="91">
        <f t="shared" si="45"/>
        <v>40517.125</v>
      </c>
      <c r="C599" s="69">
        <v>40517</v>
      </c>
      <c r="D599" s="70">
        <v>0.125</v>
      </c>
      <c r="E599" s="71">
        <v>12.298555378090498</v>
      </c>
      <c r="F599" s="54">
        <f t="shared" si="46"/>
        <v>23.490240772152848</v>
      </c>
      <c r="G599" s="71">
        <v>15.098404720635511</v>
      </c>
      <c r="H599" s="54">
        <f t="shared" si="47"/>
        <v>28.837953016413824</v>
      </c>
      <c r="I599" s="71">
        <v>2.7998493425450133</v>
      </c>
      <c r="J599" s="54">
        <f t="shared" si="48"/>
        <v>5.3477122442609755</v>
      </c>
      <c r="K599" s="50"/>
      <c r="R599">
        <v>200</v>
      </c>
      <c r="S599">
        <v>40</v>
      </c>
      <c r="T599" s="9">
        <f t="shared" si="49"/>
        <v>50.175708972136704</v>
      </c>
    </row>
    <row r="600" spans="1:20">
      <c r="A600" s="91">
        <f t="shared" si="45"/>
        <v>40517.166666666664</v>
      </c>
      <c r="C600" s="69">
        <v>40517</v>
      </c>
      <c r="D600" s="70">
        <v>0.16666666666666666</v>
      </c>
      <c r="E600" s="71">
        <v>12.935281631704918</v>
      </c>
      <c r="F600" s="54">
        <f t="shared" si="46"/>
        <v>24.706387916556391</v>
      </c>
      <c r="G600" s="71">
        <v>15.785798564526917</v>
      </c>
      <c r="H600" s="54">
        <f t="shared" si="47"/>
        <v>30.150875258246412</v>
      </c>
      <c r="I600" s="71">
        <v>2.8505169328219995</v>
      </c>
      <c r="J600" s="54">
        <f t="shared" si="48"/>
        <v>5.444487341690019</v>
      </c>
      <c r="K600" s="50"/>
      <c r="R600">
        <v>200</v>
      </c>
      <c r="S600">
        <v>40</v>
      </c>
      <c r="T600" s="9">
        <f t="shared" si="49"/>
        <v>50.175708972136704</v>
      </c>
    </row>
    <row r="601" spans="1:20">
      <c r="A601" s="91">
        <f t="shared" si="45"/>
        <v>40517.208333333336</v>
      </c>
      <c r="C601" s="69">
        <v>40517</v>
      </c>
      <c r="D601" s="70">
        <v>0.20833333333333334</v>
      </c>
      <c r="E601" s="71">
        <v>12.091308536498518</v>
      </c>
      <c r="F601" s="54">
        <f t="shared" si="46"/>
        <v>23.094399304712169</v>
      </c>
      <c r="G601" s="71">
        <v>14.185362077805127</v>
      </c>
      <c r="H601" s="54">
        <f t="shared" si="47"/>
        <v>27.094041568607793</v>
      </c>
      <c r="I601" s="71">
        <v>2.0940535413066081</v>
      </c>
      <c r="J601" s="54">
        <f t="shared" si="48"/>
        <v>3.9996422638956215</v>
      </c>
      <c r="K601" s="50"/>
      <c r="R601">
        <v>200</v>
      </c>
      <c r="S601">
        <v>40</v>
      </c>
      <c r="T601" s="9">
        <f t="shared" si="49"/>
        <v>50.175708972136704</v>
      </c>
    </row>
    <row r="602" spans="1:20">
      <c r="A602" s="91">
        <f t="shared" si="45"/>
        <v>40517.25</v>
      </c>
      <c r="C602" s="69">
        <v>40517</v>
      </c>
      <c r="D602" s="70">
        <v>0.25</v>
      </c>
      <c r="E602" s="71">
        <v>13.537151250607836</v>
      </c>
      <c r="F602" s="54">
        <f t="shared" si="46"/>
        <v>25.855958888660968</v>
      </c>
      <c r="G602" s="71">
        <v>18.252490529978584</v>
      </c>
      <c r="H602" s="54">
        <f t="shared" si="47"/>
        <v>34.862256912259092</v>
      </c>
      <c r="I602" s="71">
        <v>4.7153392793707454</v>
      </c>
      <c r="J602" s="54">
        <f t="shared" si="48"/>
        <v>9.0062980235981236</v>
      </c>
      <c r="K602" s="50"/>
      <c r="R602">
        <v>200</v>
      </c>
      <c r="S602">
        <v>40</v>
      </c>
      <c r="T602" s="9">
        <f t="shared" si="49"/>
        <v>50.175708972136704</v>
      </c>
    </row>
    <row r="603" spans="1:20">
      <c r="A603" s="91">
        <f t="shared" si="45"/>
        <v>40517.291666666664</v>
      </c>
      <c r="C603" s="69">
        <v>40517</v>
      </c>
      <c r="D603" s="70">
        <v>0.29166666666666669</v>
      </c>
      <c r="E603" s="71">
        <v>26.129213992454783</v>
      </c>
      <c r="F603" s="54">
        <f t="shared" si="46"/>
        <v>49.906798725588637</v>
      </c>
      <c r="G603" s="71">
        <v>39.617476155303748</v>
      </c>
      <c r="H603" s="54">
        <f t="shared" si="47"/>
        <v>75.669379456630153</v>
      </c>
      <c r="I603" s="71">
        <v>13.488262162848962</v>
      </c>
      <c r="J603" s="54">
        <f t="shared" si="48"/>
        <v>25.762580731041517</v>
      </c>
      <c r="K603" s="50"/>
      <c r="R603">
        <v>200</v>
      </c>
      <c r="S603">
        <v>40</v>
      </c>
      <c r="T603" s="9">
        <f t="shared" si="49"/>
        <v>50.175708972136704</v>
      </c>
    </row>
    <row r="604" spans="1:20">
      <c r="A604" s="91">
        <f t="shared" si="45"/>
        <v>40517.333333333336</v>
      </c>
      <c r="C604" s="69">
        <v>40517</v>
      </c>
      <c r="D604" s="70">
        <v>0.33333333333333331</v>
      </c>
      <c r="E604" s="71">
        <v>19.333199003315116</v>
      </c>
      <c r="F604" s="54">
        <f t="shared" si="46"/>
        <v>36.926410096331871</v>
      </c>
      <c r="G604" s="71">
        <v>28.072285618450771</v>
      </c>
      <c r="H604" s="54">
        <f t="shared" si="47"/>
        <v>53.618065531240973</v>
      </c>
      <c r="I604" s="71">
        <v>8.7390866151356548</v>
      </c>
      <c r="J604" s="54">
        <f t="shared" si="48"/>
        <v>16.691655434909102</v>
      </c>
      <c r="K604" s="50"/>
      <c r="R604">
        <v>200</v>
      </c>
      <c r="S604">
        <v>40</v>
      </c>
      <c r="T604" s="9">
        <f t="shared" si="49"/>
        <v>50.175708972136704</v>
      </c>
    </row>
    <row r="605" spans="1:20">
      <c r="A605" s="91">
        <f t="shared" si="45"/>
        <v>40517.375</v>
      </c>
      <c r="C605" s="69">
        <v>40517</v>
      </c>
      <c r="D605" s="70">
        <v>0.375</v>
      </c>
      <c r="E605" s="71">
        <v>38.510362717507249</v>
      </c>
      <c r="F605" s="54">
        <f t="shared" si="46"/>
        <v>73.554792790438839</v>
      </c>
      <c r="G605" s="71">
        <v>57.377721837518862</v>
      </c>
      <c r="H605" s="54">
        <f t="shared" si="47"/>
        <v>109.59144870966102</v>
      </c>
      <c r="I605" s="71">
        <v>18.867359120011617</v>
      </c>
      <c r="J605" s="54">
        <f t="shared" si="48"/>
        <v>36.036655919222184</v>
      </c>
      <c r="K605" s="50"/>
      <c r="R605">
        <v>200</v>
      </c>
      <c r="S605">
        <v>40</v>
      </c>
      <c r="T605" s="9">
        <f t="shared" si="49"/>
        <v>50.175708972136704</v>
      </c>
    </row>
    <row r="606" spans="1:20">
      <c r="A606" s="91">
        <f t="shared" si="45"/>
        <v>40517.416666666664</v>
      </c>
      <c r="C606" s="69">
        <v>40517</v>
      </c>
      <c r="D606" s="70">
        <v>0.41666666666666669</v>
      </c>
      <c r="E606" s="71">
        <v>46.610232192841238</v>
      </c>
      <c r="F606" s="54">
        <f t="shared" si="46"/>
        <v>89.025543488326761</v>
      </c>
      <c r="G606" s="71">
        <v>68.446170531386372</v>
      </c>
      <c r="H606" s="54">
        <f t="shared" si="47"/>
        <v>130.73218571494797</v>
      </c>
      <c r="I606" s="71">
        <v>21.835938338545134</v>
      </c>
      <c r="J606" s="54">
        <f t="shared" si="48"/>
        <v>41.706642226621206</v>
      </c>
      <c r="K606" s="50"/>
      <c r="R606">
        <v>200</v>
      </c>
      <c r="S606">
        <v>40</v>
      </c>
      <c r="T606" s="9">
        <f t="shared" si="49"/>
        <v>50.175708972136704</v>
      </c>
    </row>
    <row r="607" spans="1:20">
      <c r="A607" s="91">
        <f t="shared" si="45"/>
        <v>40517.458333333336</v>
      </c>
      <c r="C607" s="69">
        <v>40517</v>
      </c>
      <c r="D607" s="70">
        <v>0.45833333333333331</v>
      </c>
      <c r="E607" s="71">
        <v>38.87234010570819</v>
      </c>
      <c r="F607" s="54">
        <f t="shared" si="46"/>
        <v>74.246169601902636</v>
      </c>
      <c r="G607" s="71">
        <v>57.369460134792838</v>
      </c>
      <c r="H607" s="54">
        <f t="shared" si="47"/>
        <v>109.57566885745432</v>
      </c>
      <c r="I607" s="71">
        <v>18.497120029084655</v>
      </c>
      <c r="J607" s="54">
        <f t="shared" si="48"/>
        <v>35.329499255551688</v>
      </c>
      <c r="K607" s="50"/>
      <c r="R607">
        <v>200</v>
      </c>
      <c r="S607">
        <v>40</v>
      </c>
      <c r="T607" s="9">
        <f t="shared" si="49"/>
        <v>50.175708972136704</v>
      </c>
    </row>
    <row r="608" spans="1:20">
      <c r="A608" s="91">
        <f t="shared" si="45"/>
        <v>40517.5</v>
      </c>
      <c r="C608" s="69">
        <v>40517</v>
      </c>
      <c r="D608" s="70">
        <v>0.5</v>
      </c>
      <c r="E608" s="71">
        <v>39.557436897463091</v>
      </c>
      <c r="F608" s="54">
        <f t="shared" si="46"/>
        <v>75.554704474154505</v>
      </c>
      <c r="G608" s="71">
        <v>59.963219168744985</v>
      </c>
      <c r="H608" s="54">
        <f t="shared" si="47"/>
        <v>114.52974861230291</v>
      </c>
      <c r="I608" s="71">
        <v>20.405782271281893</v>
      </c>
      <c r="J608" s="54">
        <f t="shared" si="48"/>
        <v>38.975044138148412</v>
      </c>
      <c r="K608" s="50"/>
      <c r="R608">
        <v>200</v>
      </c>
      <c r="S608">
        <v>40</v>
      </c>
      <c r="T608" s="9">
        <f t="shared" si="49"/>
        <v>50.175708972136704</v>
      </c>
    </row>
    <row r="609" spans="1:20">
      <c r="A609" s="91">
        <f t="shared" si="45"/>
        <v>40517.541666666664</v>
      </c>
      <c r="C609" s="69">
        <v>40517</v>
      </c>
      <c r="D609" s="70">
        <v>0.54166666666666663</v>
      </c>
      <c r="E609" s="71">
        <v>40.682626119555941</v>
      </c>
      <c r="F609" s="54">
        <f t="shared" si="46"/>
        <v>77.703815888351841</v>
      </c>
      <c r="G609" s="71">
        <v>61.183922359100301</v>
      </c>
      <c r="H609" s="54">
        <f t="shared" si="47"/>
        <v>116.86129170588157</v>
      </c>
      <c r="I609" s="71">
        <v>20.501296239544359</v>
      </c>
      <c r="J609" s="54">
        <f t="shared" si="48"/>
        <v>39.157475817529722</v>
      </c>
      <c r="K609" s="50"/>
      <c r="R609">
        <v>200</v>
      </c>
      <c r="S609">
        <v>40</v>
      </c>
      <c r="T609" s="9">
        <f t="shared" si="49"/>
        <v>50.175708972136704</v>
      </c>
    </row>
    <row r="610" spans="1:20">
      <c r="A610" s="91">
        <f t="shared" si="45"/>
        <v>40517.583333333336</v>
      </c>
      <c r="C610" s="69">
        <v>40517</v>
      </c>
      <c r="D610" s="70">
        <v>0.58333333333333337</v>
      </c>
      <c r="E610" s="71">
        <v>35.984833643188523</v>
      </c>
      <c r="F610" s="54">
        <f t="shared" si="46"/>
        <v>68.731032258490075</v>
      </c>
      <c r="G610" s="71">
        <v>56.903413493090369</v>
      </c>
      <c r="H610" s="54">
        <f t="shared" si="47"/>
        <v>108.6855197718026</v>
      </c>
      <c r="I610" s="71">
        <v>20.918579849901846</v>
      </c>
      <c r="J610" s="54">
        <f t="shared" si="48"/>
        <v>39.954487513312522</v>
      </c>
      <c r="K610" s="50"/>
      <c r="R610">
        <v>200</v>
      </c>
      <c r="S610">
        <v>40</v>
      </c>
      <c r="T610" s="9">
        <f t="shared" si="49"/>
        <v>50.175708972136704</v>
      </c>
    </row>
    <row r="611" spans="1:20">
      <c r="A611" s="91">
        <f t="shared" si="45"/>
        <v>40517.625</v>
      </c>
      <c r="C611" s="69">
        <v>40517</v>
      </c>
      <c r="D611" s="70">
        <v>0.625</v>
      </c>
      <c r="E611" s="71">
        <v>50.700546528644168</v>
      </c>
      <c r="F611" s="54">
        <f t="shared" si="46"/>
        <v>96.838043869710361</v>
      </c>
      <c r="G611" s="71">
        <v>77.697681027925555</v>
      </c>
      <c r="H611" s="54">
        <f t="shared" si="47"/>
        <v>148.40257076333779</v>
      </c>
      <c r="I611" s="71">
        <v>26.99713449928138</v>
      </c>
      <c r="J611" s="54">
        <f t="shared" si="48"/>
        <v>51.564526893627431</v>
      </c>
      <c r="K611" s="50"/>
      <c r="R611">
        <v>200</v>
      </c>
      <c r="S611">
        <v>40</v>
      </c>
      <c r="T611" s="9">
        <f t="shared" si="49"/>
        <v>50.175708972136704</v>
      </c>
    </row>
    <row r="612" spans="1:20">
      <c r="A612" s="91">
        <f t="shared" si="45"/>
        <v>40517.666666666664</v>
      </c>
      <c r="C612" s="69">
        <v>40517</v>
      </c>
      <c r="D612" s="70">
        <v>0.66666666666666663</v>
      </c>
      <c r="E612" s="71">
        <v>53.944993067436258</v>
      </c>
      <c r="F612" s="54">
        <f t="shared" si="46"/>
        <v>103.03493675880324</v>
      </c>
      <c r="G612" s="71">
        <v>81.599255181184006</v>
      </c>
      <c r="H612" s="54">
        <f t="shared" si="47"/>
        <v>155.85457739606144</v>
      </c>
      <c r="I612" s="71">
        <v>27.654262113747755</v>
      </c>
      <c r="J612" s="54">
        <f t="shared" si="48"/>
        <v>52.81964063725821</v>
      </c>
      <c r="K612" s="50"/>
      <c r="R612">
        <v>200</v>
      </c>
      <c r="S612">
        <v>40</v>
      </c>
      <c r="T612" s="9">
        <f t="shared" si="49"/>
        <v>50.175708972136704</v>
      </c>
    </row>
    <row r="613" spans="1:20">
      <c r="A613" s="91">
        <f t="shared" si="45"/>
        <v>40517.708333333336</v>
      </c>
      <c r="C613" s="69">
        <v>40517</v>
      </c>
      <c r="D613" s="70">
        <v>0.70833333333333337</v>
      </c>
      <c r="E613" s="71">
        <v>60.46167766001043</v>
      </c>
      <c r="F613" s="54">
        <f t="shared" si="46"/>
        <v>115.48180433061992</v>
      </c>
      <c r="G613" s="71">
        <v>91.611990727713646</v>
      </c>
      <c r="H613" s="54">
        <f t="shared" si="47"/>
        <v>174.97890228993305</v>
      </c>
      <c r="I613" s="71">
        <v>31.150313067703213</v>
      </c>
      <c r="J613" s="54">
        <f t="shared" si="48"/>
        <v>59.49709795931313</v>
      </c>
      <c r="K613" s="50"/>
      <c r="R613">
        <v>200</v>
      </c>
      <c r="S613">
        <v>40</v>
      </c>
      <c r="T613" s="9">
        <f t="shared" si="49"/>
        <v>50.175708972136704</v>
      </c>
    </row>
    <row r="614" spans="1:20">
      <c r="A614" s="91">
        <f t="shared" si="45"/>
        <v>40517.75</v>
      </c>
      <c r="C614" s="69">
        <v>40517</v>
      </c>
      <c r="D614" s="70">
        <v>0.75</v>
      </c>
      <c r="E614" s="71">
        <v>55.702548145169516</v>
      </c>
      <c r="F614" s="54">
        <f t="shared" si="46"/>
        <v>106.39186695727378</v>
      </c>
      <c r="G614" s="71">
        <v>80.845183308215084</v>
      </c>
      <c r="H614" s="54">
        <f t="shared" si="47"/>
        <v>154.41430011869082</v>
      </c>
      <c r="I614" s="71">
        <v>25.142635163045554</v>
      </c>
      <c r="J614" s="54">
        <f t="shared" si="48"/>
        <v>48.022433161417005</v>
      </c>
      <c r="K614" s="50"/>
      <c r="R614">
        <v>200</v>
      </c>
      <c r="S614">
        <v>40</v>
      </c>
      <c r="T614" s="9">
        <f t="shared" si="49"/>
        <v>50.175708972136704</v>
      </c>
    </row>
    <row r="615" spans="1:20">
      <c r="A615" s="91">
        <f t="shared" si="45"/>
        <v>40517.791666666664</v>
      </c>
      <c r="C615" s="69">
        <v>40517</v>
      </c>
      <c r="D615" s="70">
        <v>0.79166666666666663</v>
      </c>
      <c r="E615" s="71">
        <v>40.70077295108289</v>
      </c>
      <c r="F615" s="54">
        <f t="shared" si="46"/>
        <v>77.738476336568311</v>
      </c>
      <c r="G615" s="71">
        <v>63.11239114623146</v>
      </c>
      <c r="H615" s="54">
        <f t="shared" si="47"/>
        <v>120.54466708930208</v>
      </c>
      <c r="I615" s="71">
        <v>22.411618195148566</v>
      </c>
      <c r="J615" s="54">
        <f t="shared" si="48"/>
        <v>42.806190752733762</v>
      </c>
      <c r="K615" s="50"/>
      <c r="R615">
        <v>200</v>
      </c>
      <c r="S615">
        <v>40</v>
      </c>
      <c r="T615" s="9">
        <f t="shared" si="49"/>
        <v>50.175708972136704</v>
      </c>
    </row>
    <row r="616" spans="1:20">
      <c r="A616" s="91">
        <f t="shared" si="45"/>
        <v>40517.833333333336</v>
      </c>
      <c r="C616" s="69">
        <v>40517</v>
      </c>
      <c r="D616" s="70">
        <v>0.83333333333333337</v>
      </c>
      <c r="E616" s="71">
        <v>34.786762334253623</v>
      </c>
      <c r="F616" s="54">
        <f t="shared" si="46"/>
        <v>66.442716058424423</v>
      </c>
      <c r="G616" s="71">
        <v>57.243260411489238</v>
      </c>
      <c r="H616" s="54">
        <f t="shared" si="47"/>
        <v>109.33462738594444</v>
      </c>
      <c r="I616" s="71">
        <v>22.456498077235615</v>
      </c>
      <c r="J616" s="54">
        <f t="shared" si="48"/>
        <v>42.89191132752002</v>
      </c>
      <c r="K616" s="50"/>
      <c r="R616">
        <v>200</v>
      </c>
      <c r="S616">
        <v>40</v>
      </c>
      <c r="T616" s="9">
        <f t="shared" si="49"/>
        <v>50.175708972136704</v>
      </c>
    </row>
    <row r="617" spans="1:20">
      <c r="A617" s="91">
        <f t="shared" si="45"/>
        <v>40517.875</v>
      </c>
      <c r="C617" s="69">
        <v>40517</v>
      </c>
      <c r="D617" s="70">
        <v>0.875</v>
      </c>
      <c r="E617" s="71">
        <v>25.458142428121292</v>
      </c>
      <c r="F617" s="54">
        <f t="shared" si="46"/>
        <v>48.625052037711669</v>
      </c>
      <c r="G617" s="71">
        <v>44.861793308110407</v>
      </c>
      <c r="H617" s="54">
        <f t="shared" si="47"/>
        <v>85.686025218490869</v>
      </c>
      <c r="I617" s="71">
        <v>19.403650879989115</v>
      </c>
      <c r="J617" s="54">
        <f t="shared" si="48"/>
        <v>37.060973180779207</v>
      </c>
      <c r="K617" s="50"/>
      <c r="R617">
        <v>200</v>
      </c>
      <c r="S617">
        <v>40</v>
      </c>
      <c r="T617" s="9">
        <f t="shared" si="49"/>
        <v>50.175708972136704</v>
      </c>
    </row>
    <row r="618" spans="1:20">
      <c r="A618" s="91">
        <f t="shared" si="45"/>
        <v>40517.916666666664</v>
      </c>
      <c r="C618" s="69">
        <v>40517</v>
      </c>
      <c r="D618" s="70">
        <v>0.91666666666666663</v>
      </c>
      <c r="E618" s="71">
        <v>28.432231139786417</v>
      </c>
      <c r="F618" s="54">
        <f t="shared" si="46"/>
        <v>54.305561476992054</v>
      </c>
      <c r="G618" s="71">
        <v>44.079378627869005</v>
      </c>
      <c r="H618" s="54">
        <f t="shared" si="47"/>
        <v>84.19161317922979</v>
      </c>
      <c r="I618" s="71">
        <v>15.647147488082592</v>
      </c>
      <c r="J618" s="54">
        <f t="shared" si="48"/>
        <v>29.886051702237747</v>
      </c>
      <c r="K618" s="50"/>
      <c r="R618">
        <v>200</v>
      </c>
      <c r="S618">
        <v>40</v>
      </c>
      <c r="T618" s="9">
        <f t="shared" si="49"/>
        <v>50.175708972136704</v>
      </c>
    </row>
    <row r="619" spans="1:20">
      <c r="A619" s="91">
        <f t="shared" si="45"/>
        <v>40517.958333333336</v>
      </c>
      <c r="C619" s="69">
        <v>40517</v>
      </c>
      <c r="D619" s="70">
        <v>0.95833333333333337</v>
      </c>
      <c r="E619" s="71">
        <v>18.651923305808641</v>
      </c>
      <c r="F619" s="54">
        <f t="shared" si="46"/>
        <v>35.625173514094499</v>
      </c>
      <c r="G619" s="71">
        <v>33.936283759877369</v>
      </c>
      <c r="H619" s="54">
        <f t="shared" si="47"/>
        <v>64.818301981365778</v>
      </c>
      <c r="I619" s="71">
        <v>15.284360454068736</v>
      </c>
      <c r="J619" s="54">
        <f t="shared" si="48"/>
        <v>29.193128467271283</v>
      </c>
      <c r="K619" s="50"/>
      <c r="R619">
        <v>200</v>
      </c>
      <c r="S619">
        <v>40</v>
      </c>
      <c r="T619" s="9">
        <f t="shared" si="49"/>
        <v>50.175708972136704</v>
      </c>
    </row>
    <row r="620" spans="1:20">
      <c r="A620" s="91">
        <f t="shared" si="45"/>
        <v>40518</v>
      </c>
      <c r="C620" s="69">
        <v>40517</v>
      </c>
      <c r="D620" s="70">
        <v>1</v>
      </c>
      <c r="E620" s="71">
        <v>23.169930025973066</v>
      </c>
      <c r="F620" s="54">
        <f t="shared" si="46"/>
        <v>44.254566349608552</v>
      </c>
      <c r="G620" s="71">
        <v>37.411955032910399</v>
      </c>
      <c r="H620" s="54">
        <f t="shared" si="47"/>
        <v>71.456834112858857</v>
      </c>
      <c r="I620" s="71">
        <v>14.242025006937329</v>
      </c>
      <c r="J620" s="54">
        <f t="shared" si="48"/>
        <v>27.202267763250298</v>
      </c>
      <c r="K620" s="50"/>
      <c r="R620">
        <v>200</v>
      </c>
      <c r="S620">
        <v>40</v>
      </c>
      <c r="T620" s="9">
        <f t="shared" si="49"/>
        <v>50.175708972136704</v>
      </c>
    </row>
    <row r="621" spans="1:20">
      <c r="A621" s="91">
        <f t="shared" si="45"/>
        <v>40518.041666666664</v>
      </c>
      <c r="C621" s="69">
        <v>40518</v>
      </c>
      <c r="D621" s="70">
        <v>4.1666666666666664E-2</v>
      </c>
      <c r="E621" s="71">
        <v>12.805150307330877</v>
      </c>
      <c r="F621" s="54">
        <f t="shared" si="46"/>
        <v>24.457837087001973</v>
      </c>
      <c r="G621" s="71">
        <v>28.109780050219157</v>
      </c>
      <c r="H621" s="54">
        <f t="shared" si="47"/>
        <v>53.689679895918587</v>
      </c>
      <c r="I621" s="71">
        <v>15.304629742888281</v>
      </c>
      <c r="J621" s="54">
        <f t="shared" si="48"/>
        <v>29.231842808916614</v>
      </c>
      <c r="K621" s="50"/>
      <c r="R621">
        <v>200</v>
      </c>
      <c r="S621">
        <v>40</v>
      </c>
      <c r="T621" s="9">
        <f t="shared" si="49"/>
        <v>50.175708972136704</v>
      </c>
    </row>
    <row r="622" spans="1:20">
      <c r="A622" s="91">
        <f t="shared" si="45"/>
        <v>40518.083333333336</v>
      </c>
      <c r="C622" s="69">
        <v>40518</v>
      </c>
      <c r="D622" s="70">
        <v>8.3333333333333329E-2</v>
      </c>
      <c r="E622" s="71">
        <v>14.417413474873168</v>
      </c>
      <c r="F622" s="54">
        <f t="shared" si="46"/>
        <v>27.537259737007751</v>
      </c>
      <c r="G622" s="71">
        <v>26.926371447236811</v>
      </c>
      <c r="H622" s="54">
        <f t="shared" si="47"/>
        <v>51.429369464222304</v>
      </c>
      <c r="I622" s="71">
        <v>12.508957972363643</v>
      </c>
      <c r="J622" s="54">
        <f t="shared" si="48"/>
        <v>23.892109727214557</v>
      </c>
      <c r="K622" s="50"/>
      <c r="R622">
        <v>200</v>
      </c>
      <c r="S622">
        <v>40</v>
      </c>
      <c r="T622" s="9">
        <f t="shared" si="49"/>
        <v>50.175708972136704</v>
      </c>
    </row>
    <row r="623" spans="1:20">
      <c r="A623" s="91">
        <f t="shared" si="45"/>
        <v>40518.125</v>
      </c>
      <c r="C623" s="69">
        <v>40518</v>
      </c>
      <c r="D623" s="70">
        <v>0.125</v>
      </c>
      <c r="E623" s="71">
        <v>14.84717008776011</v>
      </c>
      <c r="F623" s="54">
        <f t="shared" si="46"/>
        <v>28.358094867621809</v>
      </c>
      <c r="G623" s="71">
        <v>30.18741187459586</v>
      </c>
      <c r="H623" s="54">
        <f t="shared" si="47"/>
        <v>57.657956680478087</v>
      </c>
      <c r="I623" s="71">
        <v>15.340241786835749</v>
      </c>
      <c r="J623" s="54">
        <f t="shared" si="48"/>
        <v>29.299861812856278</v>
      </c>
      <c r="K623" s="50"/>
      <c r="R623">
        <v>200</v>
      </c>
      <c r="S623">
        <v>40</v>
      </c>
      <c r="T623" s="9">
        <f t="shared" si="49"/>
        <v>50.175708972136704</v>
      </c>
    </row>
    <row r="624" spans="1:20">
      <c r="A624" s="91">
        <f t="shared" si="45"/>
        <v>40518.166666666664</v>
      </c>
      <c r="C624" s="69">
        <v>40518</v>
      </c>
      <c r="D624" s="70">
        <v>0.16666666666666666</v>
      </c>
      <c r="E624" s="71">
        <v>17.388454631991284</v>
      </c>
      <c r="F624" s="54">
        <f t="shared" si="46"/>
        <v>33.211948347103352</v>
      </c>
      <c r="G624" s="71">
        <v>34.364823530262278</v>
      </c>
      <c r="H624" s="54">
        <f t="shared" si="47"/>
        <v>65.636812942800944</v>
      </c>
      <c r="I624" s="71">
        <v>16.976368898270991</v>
      </c>
      <c r="J624" s="54">
        <f t="shared" si="48"/>
        <v>32.424864595697592</v>
      </c>
      <c r="K624" s="50"/>
      <c r="R624">
        <v>200</v>
      </c>
      <c r="S624">
        <v>40</v>
      </c>
      <c r="T624" s="9">
        <f t="shared" si="49"/>
        <v>50.175708972136704</v>
      </c>
    </row>
    <row r="625" spans="1:20">
      <c r="A625" s="91">
        <f t="shared" si="45"/>
        <v>40518.208333333336</v>
      </c>
      <c r="C625" s="69">
        <v>40518</v>
      </c>
      <c r="D625" s="70">
        <v>0.20833333333333334</v>
      </c>
      <c r="E625" s="71">
        <v>22.994664793631564</v>
      </c>
      <c r="F625" s="54">
        <f t="shared" si="46"/>
        <v>43.919809755836283</v>
      </c>
      <c r="G625" s="71">
        <v>43.739908354856979</v>
      </c>
      <c r="H625" s="54">
        <f t="shared" si="47"/>
        <v>83.543224957776829</v>
      </c>
      <c r="I625" s="71">
        <v>20.745243561225415</v>
      </c>
      <c r="J625" s="54">
        <f t="shared" si="48"/>
        <v>39.623415201940539</v>
      </c>
      <c r="K625" s="50"/>
      <c r="R625">
        <v>200</v>
      </c>
      <c r="S625">
        <v>40</v>
      </c>
      <c r="T625" s="9">
        <f t="shared" si="49"/>
        <v>50.175708972136704</v>
      </c>
    </row>
    <row r="626" spans="1:20">
      <c r="A626" s="91">
        <f t="shared" si="45"/>
        <v>40518.25</v>
      </c>
      <c r="C626" s="69">
        <v>40518</v>
      </c>
      <c r="D626" s="70">
        <v>0.25</v>
      </c>
      <c r="E626" s="71">
        <v>38.786356008801533</v>
      </c>
      <c r="F626" s="54">
        <f t="shared" si="46"/>
        <v>74.081939976810929</v>
      </c>
      <c r="G626" s="71">
        <v>62.170191631766926</v>
      </c>
      <c r="H626" s="54">
        <f t="shared" si="47"/>
        <v>118.74506601667483</v>
      </c>
      <c r="I626" s="71">
        <v>23.383835622965393</v>
      </c>
      <c r="J626" s="54">
        <f t="shared" si="48"/>
        <v>44.663126039863897</v>
      </c>
      <c r="K626" s="50"/>
      <c r="R626">
        <v>200</v>
      </c>
      <c r="S626">
        <v>40</v>
      </c>
      <c r="T626" s="9">
        <f t="shared" si="49"/>
        <v>50.175708972136704</v>
      </c>
    </row>
    <row r="627" spans="1:20">
      <c r="A627" s="91">
        <f t="shared" si="45"/>
        <v>40518.291666666664</v>
      </c>
      <c r="C627" s="69">
        <v>40518</v>
      </c>
      <c r="D627" s="70">
        <v>0.29166666666666669</v>
      </c>
      <c r="E627" s="71">
        <v>98.388726513667393</v>
      </c>
      <c r="F627" s="54">
        <f t="shared" si="46"/>
        <v>187.9224676411047</v>
      </c>
      <c r="G627" s="71">
        <v>134.64815513596142</v>
      </c>
      <c r="H627" s="54">
        <f t="shared" si="47"/>
        <v>257.1779763096863</v>
      </c>
      <c r="I627" s="71">
        <v>36.25942862229401</v>
      </c>
      <c r="J627" s="54">
        <f t="shared" si="48"/>
        <v>69.255508668581555</v>
      </c>
      <c r="K627" s="50"/>
      <c r="R627">
        <v>200</v>
      </c>
      <c r="S627">
        <v>40</v>
      </c>
      <c r="T627" s="9">
        <f t="shared" si="49"/>
        <v>50.175708972136704</v>
      </c>
    </row>
    <row r="628" spans="1:20">
      <c r="A628" s="91">
        <f t="shared" si="45"/>
        <v>40518.333333333336</v>
      </c>
      <c r="C628" s="69">
        <v>40518</v>
      </c>
      <c r="D628" s="70">
        <v>0.33333333333333331</v>
      </c>
      <c r="E628" s="71">
        <v>193.55277859663516</v>
      </c>
      <c r="F628" s="54">
        <f t="shared" si="46"/>
        <v>369.68580711957316</v>
      </c>
      <c r="G628" s="71">
        <v>247.11888079981082</v>
      </c>
      <c r="H628" s="54">
        <f t="shared" si="47"/>
        <v>471.99706232763867</v>
      </c>
      <c r="I628" s="71">
        <v>53.56610220317566</v>
      </c>
      <c r="J628" s="54">
        <f t="shared" si="48"/>
        <v>102.3112552080655</v>
      </c>
      <c r="K628" s="50"/>
      <c r="R628">
        <v>200</v>
      </c>
      <c r="S628">
        <v>40</v>
      </c>
      <c r="T628" s="9">
        <f t="shared" si="49"/>
        <v>50.175708972136704</v>
      </c>
    </row>
    <row r="629" spans="1:20">
      <c r="A629" s="91">
        <f t="shared" si="45"/>
        <v>40518.375</v>
      </c>
      <c r="C629" s="69">
        <v>40518</v>
      </c>
      <c r="D629" s="70">
        <v>0.375</v>
      </c>
      <c r="E629" s="71">
        <v>196.32510329987977</v>
      </c>
      <c r="F629" s="54">
        <f t="shared" si="46"/>
        <v>374.98094730277035</v>
      </c>
      <c r="G629" s="71">
        <v>252.16140953507005</v>
      </c>
      <c r="H629" s="54">
        <f t="shared" si="47"/>
        <v>481.62829221198376</v>
      </c>
      <c r="I629" s="71">
        <v>55.836306235190285</v>
      </c>
      <c r="J629" s="54">
        <f t="shared" si="48"/>
        <v>106.64734490921344</v>
      </c>
      <c r="K629" s="50"/>
      <c r="R629">
        <v>200</v>
      </c>
      <c r="S629">
        <v>40</v>
      </c>
      <c r="T629" s="9">
        <f t="shared" si="49"/>
        <v>50.175708972136704</v>
      </c>
    </row>
    <row r="630" spans="1:20">
      <c r="A630" s="91">
        <f t="shared" si="45"/>
        <v>40518.416666666664</v>
      </c>
      <c r="C630" s="69">
        <v>40518</v>
      </c>
      <c r="D630" s="70">
        <v>0.41666666666666669</v>
      </c>
      <c r="E630" s="71">
        <v>133.94383143875274</v>
      </c>
      <c r="F630" s="54">
        <f t="shared" si="46"/>
        <v>255.83271804801771</v>
      </c>
      <c r="G630" s="71">
        <v>175.1800434328207</v>
      </c>
      <c r="H630" s="54">
        <f t="shared" si="47"/>
        <v>334.59388295668754</v>
      </c>
      <c r="I630" s="71">
        <v>41.236211994067929</v>
      </c>
      <c r="J630" s="54">
        <f t="shared" si="48"/>
        <v>78.761164908669741</v>
      </c>
      <c r="K630" s="50"/>
      <c r="R630">
        <v>200</v>
      </c>
      <c r="S630">
        <v>40</v>
      </c>
      <c r="T630" s="9">
        <f t="shared" si="49"/>
        <v>50.175708972136704</v>
      </c>
    </row>
    <row r="631" spans="1:20">
      <c r="A631" s="91">
        <f t="shared" si="45"/>
        <v>40518.458333333336</v>
      </c>
      <c r="C631" s="69">
        <v>40518</v>
      </c>
      <c r="D631" s="70">
        <v>0.45833333333333331</v>
      </c>
      <c r="E631" s="71">
        <v>130.15566422361323</v>
      </c>
      <c r="F631" s="54">
        <f t="shared" si="46"/>
        <v>248.59731866710126</v>
      </c>
      <c r="G631" s="71">
        <v>177.56412102142031</v>
      </c>
      <c r="H631" s="54">
        <f t="shared" si="47"/>
        <v>339.14747115091279</v>
      </c>
      <c r="I631" s="71">
        <v>47.408456797807091</v>
      </c>
      <c r="J631" s="54">
        <f t="shared" si="48"/>
        <v>90.550152483811544</v>
      </c>
      <c r="K631" s="50"/>
      <c r="R631">
        <v>200</v>
      </c>
      <c r="S631">
        <v>40</v>
      </c>
      <c r="T631" s="9">
        <f t="shared" si="49"/>
        <v>50.175708972136704</v>
      </c>
    </row>
    <row r="632" spans="1:20">
      <c r="A632" s="91">
        <f t="shared" si="45"/>
        <v>40518.5</v>
      </c>
      <c r="C632" s="69">
        <v>40518</v>
      </c>
      <c r="D632" s="70">
        <v>0.5</v>
      </c>
      <c r="E632" s="71">
        <v>78.248491241099885</v>
      </c>
      <c r="F632" s="54">
        <f t="shared" si="46"/>
        <v>149.45461827050076</v>
      </c>
      <c r="G632" s="71">
        <v>109.06219001239981</v>
      </c>
      <c r="H632" s="54">
        <f t="shared" si="47"/>
        <v>208.30878292368362</v>
      </c>
      <c r="I632" s="71">
        <v>30.813698771299929</v>
      </c>
      <c r="J632" s="54">
        <f t="shared" si="48"/>
        <v>58.854164653182863</v>
      </c>
      <c r="K632" s="50"/>
      <c r="R632">
        <v>200</v>
      </c>
      <c r="S632">
        <v>40</v>
      </c>
      <c r="T632" s="9">
        <f t="shared" si="49"/>
        <v>50.175708972136704</v>
      </c>
    </row>
    <row r="633" spans="1:20">
      <c r="A633" s="91">
        <f t="shared" si="45"/>
        <v>40518.541666666664</v>
      </c>
      <c r="C633" s="69">
        <v>40518</v>
      </c>
      <c r="D633" s="70">
        <v>0.54166666666666663</v>
      </c>
      <c r="E633" s="71">
        <v>70.134217385789924</v>
      </c>
      <c r="F633" s="54">
        <f t="shared" si="46"/>
        <v>133.95635520685875</v>
      </c>
      <c r="G633" s="71">
        <v>101.0789954436909</v>
      </c>
      <c r="H633" s="54">
        <f t="shared" si="47"/>
        <v>193.06088129744961</v>
      </c>
      <c r="I633" s="71">
        <v>30.944778057900983</v>
      </c>
      <c r="J633" s="54">
        <f t="shared" si="48"/>
        <v>59.104526090590873</v>
      </c>
      <c r="K633" s="50"/>
      <c r="R633">
        <v>200</v>
      </c>
      <c r="S633">
        <v>40</v>
      </c>
      <c r="T633" s="9">
        <f t="shared" si="49"/>
        <v>50.175708972136704</v>
      </c>
    </row>
    <row r="634" spans="1:20">
      <c r="A634" s="91">
        <f t="shared" si="45"/>
        <v>40518.583333333336</v>
      </c>
      <c r="C634" s="69">
        <v>40518</v>
      </c>
      <c r="D634" s="70">
        <v>0.58333333333333337</v>
      </c>
      <c r="E634" s="71">
        <v>90.703521757513244</v>
      </c>
      <c r="F634" s="54">
        <f t="shared" si="46"/>
        <v>173.24372655685028</v>
      </c>
      <c r="G634" s="71">
        <v>125.21213769790251</v>
      </c>
      <c r="H634" s="54">
        <f t="shared" si="47"/>
        <v>239.15518300299377</v>
      </c>
      <c r="I634" s="71">
        <v>34.508615940389262</v>
      </c>
      <c r="J634" s="54">
        <f t="shared" si="48"/>
        <v>65.91145644614349</v>
      </c>
      <c r="K634" s="50"/>
      <c r="R634">
        <v>200</v>
      </c>
      <c r="S634">
        <v>40</v>
      </c>
      <c r="T634" s="9">
        <f t="shared" si="49"/>
        <v>50.175708972136704</v>
      </c>
    </row>
    <row r="635" spans="1:20">
      <c r="A635" s="91">
        <f t="shared" si="45"/>
        <v>40518.625</v>
      </c>
      <c r="C635" s="69">
        <v>40518</v>
      </c>
      <c r="D635" s="70">
        <v>0.625</v>
      </c>
      <c r="E635" s="71">
        <v>94.632829422817707</v>
      </c>
      <c r="F635" s="54">
        <f t="shared" si="46"/>
        <v>180.74870419758182</v>
      </c>
      <c r="G635" s="71">
        <v>131.71011138784658</v>
      </c>
      <c r="H635" s="54">
        <f t="shared" si="47"/>
        <v>251.56631275078695</v>
      </c>
      <c r="I635" s="71">
        <v>37.07728196502886</v>
      </c>
      <c r="J635" s="54">
        <f t="shared" si="48"/>
        <v>70.817608553205119</v>
      </c>
      <c r="K635" s="50"/>
      <c r="R635">
        <v>200</v>
      </c>
      <c r="S635">
        <v>40</v>
      </c>
      <c r="T635" s="9">
        <f t="shared" si="49"/>
        <v>50.175708972136704</v>
      </c>
    </row>
    <row r="636" spans="1:20">
      <c r="A636" s="91">
        <f t="shared" si="45"/>
        <v>40518.666666666664</v>
      </c>
      <c r="C636" s="69">
        <v>40518</v>
      </c>
      <c r="D636" s="70">
        <v>0.66666666666666663</v>
      </c>
      <c r="E636" s="71">
        <v>131.78443814284287</v>
      </c>
      <c r="F636" s="54">
        <f t="shared" si="46"/>
        <v>251.70827685282987</v>
      </c>
      <c r="G636" s="71">
        <v>173.84311683030563</v>
      </c>
      <c r="H636" s="54">
        <f t="shared" si="47"/>
        <v>332.04035314588373</v>
      </c>
      <c r="I636" s="71">
        <v>42.058678687462759</v>
      </c>
      <c r="J636" s="54">
        <f t="shared" si="48"/>
        <v>80.332076293053873</v>
      </c>
      <c r="K636" s="50"/>
      <c r="R636">
        <v>200</v>
      </c>
      <c r="S636">
        <v>40</v>
      </c>
      <c r="T636" s="9">
        <f t="shared" si="49"/>
        <v>50.175708972136704</v>
      </c>
    </row>
    <row r="637" spans="1:20">
      <c r="A637" s="91">
        <f t="shared" si="45"/>
        <v>40518.708333333336</v>
      </c>
      <c r="C637" s="69">
        <v>40518</v>
      </c>
      <c r="D637" s="70">
        <v>0.70833333333333337</v>
      </c>
      <c r="E637" s="71">
        <v>111.97584028517542</v>
      </c>
      <c r="F637" s="54">
        <f t="shared" si="46"/>
        <v>213.87385494468504</v>
      </c>
      <c r="G637" s="71">
        <v>153.8906930352334</v>
      </c>
      <c r="H637" s="54">
        <f t="shared" si="47"/>
        <v>293.93122369729576</v>
      </c>
      <c r="I637" s="71">
        <v>41.914852750057975</v>
      </c>
      <c r="J637" s="54">
        <f t="shared" si="48"/>
        <v>80.057368752610728</v>
      </c>
      <c r="K637" s="50"/>
      <c r="R637">
        <v>200</v>
      </c>
      <c r="S637">
        <v>40</v>
      </c>
      <c r="T637" s="9">
        <f t="shared" si="49"/>
        <v>50.175708972136704</v>
      </c>
    </row>
    <row r="638" spans="1:20">
      <c r="A638" s="91">
        <f t="shared" si="45"/>
        <v>40518.75</v>
      </c>
      <c r="C638" s="69">
        <v>40518</v>
      </c>
      <c r="D638" s="70">
        <v>0.75</v>
      </c>
      <c r="E638" s="71">
        <v>100.52238369993188</v>
      </c>
      <c r="F638" s="54">
        <f t="shared" si="46"/>
        <v>191.99775286686989</v>
      </c>
      <c r="G638" s="71">
        <v>140.34181956523025</v>
      </c>
      <c r="H638" s="54">
        <f t="shared" si="47"/>
        <v>268.0528753695898</v>
      </c>
      <c r="I638" s="71">
        <v>39.819435865298374</v>
      </c>
      <c r="J638" s="54">
        <f t="shared" si="48"/>
        <v>76.055122502719897</v>
      </c>
      <c r="K638" s="50"/>
      <c r="R638">
        <v>200</v>
      </c>
      <c r="S638">
        <v>40</v>
      </c>
      <c r="T638" s="9">
        <f t="shared" si="49"/>
        <v>50.175708972136704</v>
      </c>
    </row>
    <row r="639" spans="1:20">
      <c r="A639" s="91">
        <f t="shared" si="45"/>
        <v>40518.791666666664</v>
      </c>
      <c r="C639" s="69">
        <v>40518</v>
      </c>
      <c r="D639" s="70">
        <v>0.79166666666666663</v>
      </c>
      <c r="E639" s="71">
        <v>158.16300921248433</v>
      </c>
      <c r="F639" s="54">
        <f t="shared" si="46"/>
        <v>302.09134759584504</v>
      </c>
      <c r="G639" s="71">
        <v>203.91905398641626</v>
      </c>
      <c r="H639" s="54">
        <f t="shared" si="47"/>
        <v>389.48539311405506</v>
      </c>
      <c r="I639" s="71">
        <v>45.75604477393194</v>
      </c>
      <c r="J639" s="54">
        <f t="shared" si="48"/>
        <v>87.394045518210007</v>
      </c>
      <c r="K639" s="50"/>
      <c r="R639">
        <v>200</v>
      </c>
      <c r="S639">
        <v>40</v>
      </c>
      <c r="T639" s="9">
        <f t="shared" si="49"/>
        <v>50.175708972136704</v>
      </c>
    </row>
    <row r="640" spans="1:20">
      <c r="A640" s="91">
        <f t="shared" si="45"/>
        <v>40518.833333333336</v>
      </c>
      <c r="C640" s="69">
        <v>40518</v>
      </c>
      <c r="D640" s="70">
        <v>0.83333333333333337</v>
      </c>
      <c r="E640" s="71">
        <v>118.82219744849945</v>
      </c>
      <c r="F640" s="54">
        <f t="shared" si="46"/>
        <v>226.95039712663393</v>
      </c>
      <c r="G640" s="71">
        <v>159.86077947932748</v>
      </c>
      <c r="H640" s="54">
        <f t="shared" si="47"/>
        <v>305.33408880551548</v>
      </c>
      <c r="I640" s="71">
        <v>41.03858203082801</v>
      </c>
      <c r="J640" s="54">
        <f t="shared" si="48"/>
        <v>78.38369167888149</v>
      </c>
      <c r="K640" s="50"/>
      <c r="R640">
        <v>200</v>
      </c>
      <c r="S640">
        <v>40</v>
      </c>
      <c r="T640" s="9">
        <f t="shared" si="49"/>
        <v>50.175708972136704</v>
      </c>
    </row>
    <row r="641" spans="1:20">
      <c r="A641" s="91">
        <f t="shared" si="45"/>
        <v>40518.875</v>
      </c>
      <c r="C641" s="69">
        <v>40518</v>
      </c>
      <c r="D641" s="70">
        <v>0.875</v>
      </c>
      <c r="E641" s="71">
        <v>88.180429603368452</v>
      </c>
      <c r="F641" s="54">
        <f t="shared" si="46"/>
        <v>168.42462054243373</v>
      </c>
      <c r="G641" s="71">
        <v>125.38277484291228</v>
      </c>
      <c r="H641" s="54">
        <f t="shared" si="47"/>
        <v>239.48109994996244</v>
      </c>
      <c r="I641" s="71">
        <v>37.202345239543845</v>
      </c>
      <c r="J641" s="54">
        <f t="shared" si="48"/>
        <v>71.056479407528741</v>
      </c>
      <c r="K641" s="50"/>
      <c r="R641">
        <v>200</v>
      </c>
      <c r="S641">
        <v>40</v>
      </c>
      <c r="T641" s="9">
        <f t="shared" si="49"/>
        <v>50.175708972136704</v>
      </c>
    </row>
    <row r="642" spans="1:20">
      <c r="A642" s="91">
        <f t="shared" si="45"/>
        <v>40518.916666666664</v>
      </c>
      <c r="C642" s="69">
        <v>40518</v>
      </c>
      <c r="D642" s="70">
        <v>0.91666666666666663</v>
      </c>
      <c r="E642" s="71">
        <v>131.07553924178279</v>
      </c>
      <c r="F642" s="54">
        <f t="shared" si="46"/>
        <v>250.35427995180513</v>
      </c>
      <c r="G642" s="71">
        <v>172.72857217036056</v>
      </c>
      <c r="H642" s="54">
        <f t="shared" si="47"/>
        <v>329.91157284538866</v>
      </c>
      <c r="I642" s="71">
        <v>41.653032928577765</v>
      </c>
      <c r="J642" s="54">
        <f t="shared" si="48"/>
        <v>79.557292893583522</v>
      </c>
      <c r="K642" s="50"/>
      <c r="R642">
        <v>200</v>
      </c>
      <c r="S642">
        <v>40</v>
      </c>
      <c r="T642" s="9">
        <f t="shared" si="49"/>
        <v>50.175708972136704</v>
      </c>
    </row>
    <row r="643" spans="1:20">
      <c r="A643" s="91">
        <f t="shared" si="45"/>
        <v>40518.958333333336</v>
      </c>
      <c r="C643" s="69">
        <v>40518</v>
      </c>
      <c r="D643" s="70">
        <v>0.95833333333333337</v>
      </c>
      <c r="E643" s="71">
        <v>126.23229644072342</v>
      </c>
      <c r="F643" s="54">
        <f t="shared" si="46"/>
        <v>241.10368620178173</v>
      </c>
      <c r="G643" s="71">
        <v>165.43554052239156</v>
      </c>
      <c r="H643" s="54">
        <f t="shared" si="47"/>
        <v>315.98188239776789</v>
      </c>
      <c r="I643" s="71">
        <v>39.203244081668146</v>
      </c>
      <c r="J643" s="54">
        <f t="shared" si="48"/>
        <v>74.878196195986149</v>
      </c>
      <c r="K643" s="50"/>
      <c r="R643">
        <v>200</v>
      </c>
      <c r="S643">
        <v>40</v>
      </c>
      <c r="T643" s="9">
        <f t="shared" si="49"/>
        <v>50.175708972136704</v>
      </c>
    </row>
    <row r="644" spans="1:20">
      <c r="A644" s="91">
        <f t="shared" si="45"/>
        <v>40519</v>
      </c>
      <c r="C644" s="69">
        <v>40518</v>
      </c>
      <c r="D644" s="70">
        <v>1</v>
      </c>
      <c r="E644" s="71">
        <v>87.878624205668416</v>
      </c>
      <c r="F644" s="54">
        <f t="shared" si="46"/>
        <v>167.84817223282667</v>
      </c>
      <c r="G644" s="71">
        <v>125.17460600308223</v>
      </c>
      <c r="H644" s="54">
        <f t="shared" si="47"/>
        <v>239.08349746588706</v>
      </c>
      <c r="I644" s="71">
        <v>37.295981797413802</v>
      </c>
      <c r="J644" s="54">
        <f t="shared" si="48"/>
        <v>71.235325233060365</v>
      </c>
      <c r="K644" s="50"/>
      <c r="R644">
        <v>200</v>
      </c>
      <c r="S644">
        <v>40</v>
      </c>
      <c r="T644" s="9">
        <f t="shared" si="49"/>
        <v>50.175708972136704</v>
      </c>
    </row>
    <row r="645" spans="1:20">
      <c r="A645" s="91">
        <f t="shared" si="45"/>
        <v>40519.041666666664</v>
      </c>
      <c r="C645" s="69">
        <v>40519</v>
      </c>
      <c r="D645" s="70">
        <v>4.1666666666666664E-2</v>
      </c>
      <c r="E645" s="71">
        <v>100.67565064229171</v>
      </c>
      <c r="F645" s="54">
        <f t="shared" si="46"/>
        <v>192.29049272677716</v>
      </c>
      <c r="G645" s="71">
        <v>139.74613808873511</v>
      </c>
      <c r="H645" s="54">
        <f t="shared" si="47"/>
        <v>266.91512374948405</v>
      </c>
      <c r="I645" s="71">
        <v>39.070487446443416</v>
      </c>
      <c r="J645" s="54">
        <f t="shared" si="48"/>
        <v>74.624631022706922</v>
      </c>
      <c r="K645" s="50"/>
      <c r="R645">
        <v>200</v>
      </c>
      <c r="S645">
        <v>40</v>
      </c>
      <c r="T645" s="9">
        <f t="shared" si="49"/>
        <v>50.175708972136704</v>
      </c>
    </row>
    <row r="646" spans="1:20">
      <c r="A646" s="91">
        <f t="shared" si="45"/>
        <v>40519.083333333336</v>
      </c>
      <c r="C646" s="69">
        <v>40519</v>
      </c>
      <c r="D646" s="70">
        <v>8.3333333333333329E-2</v>
      </c>
      <c r="E646" s="71">
        <v>130.59484326630775</v>
      </c>
      <c r="F646" s="54">
        <f t="shared" si="46"/>
        <v>249.4361506386478</v>
      </c>
      <c r="G646" s="71">
        <v>174.25894696689022</v>
      </c>
      <c r="H646" s="54">
        <f t="shared" si="47"/>
        <v>332.83458870676031</v>
      </c>
      <c r="I646" s="71">
        <v>43.664103700582451</v>
      </c>
      <c r="J646" s="54">
        <f t="shared" si="48"/>
        <v>83.398438068112483</v>
      </c>
      <c r="K646" s="50"/>
      <c r="R646">
        <v>200</v>
      </c>
      <c r="S646">
        <v>40</v>
      </c>
      <c r="T646" s="9">
        <f t="shared" si="49"/>
        <v>50.175708972136704</v>
      </c>
    </row>
    <row r="647" spans="1:20">
      <c r="A647" s="91">
        <f t="shared" si="45"/>
        <v>40519.125</v>
      </c>
      <c r="C647" s="69">
        <v>40519</v>
      </c>
      <c r="D647" s="70">
        <v>0.125</v>
      </c>
      <c r="E647" s="71">
        <v>130.29665228157776</v>
      </c>
      <c r="F647" s="54">
        <f t="shared" si="46"/>
        <v>248.86660585781351</v>
      </c>
      <c r="G647" s="71">
        <v>172.82592542662036</v>
      </c>
      <c r="H647" s="54">
        <f t="shared" si="47"/>
        <v>330.09751756484485</v>
      </c>
      <c r="I647" s="71">
        <v>42.529273145042602</v>
      </c>
      <c r="J647" s="54">
        <f t="shared" si="48"/>
        <v>81.230911707031368</v>
      </c>
      <c r="K647" s="50"/>
      <c r="R647">
        <v>200</v>
      </c>
      <c r="S647">
        <v>40</v>
      </c>
      <c r="T647" s="9">
        <f t="shared" si="49"/>
        <v>50.175708972136704</v>
      </c>
    </row>
    <row r="648" spans="1:20">
      <c r="A648" s="91">
        <f t="shared" si="45"/>
        <v>40519.166666666664</v>
      </c>
      <c r="C648" s="69">
        <v>40519</v>
      </c>
      <c r="D648" s="70">
        <v>0.16666666666666666</v>
      </c>
      <c r="E648" s="71">
        <v>118.18255499762934</v>
      </c>
      <c r="F648" s="54">
        <f t="shared" si="46"/>
        <v>225.72868004547203</v>
      </c>
      <c r="G648" s="71">
        <v>157.04033562159256</v>
      </c>
      <c r="H648" s="54">
        <f t="shared" si="47"/>
        <v>299.94704103724177</v>
      </c>
      <c r="I648" s="71">
        <v>38.857780623963222</v>
      </c>
      <c r="J648" s="54">
        <f t="shared" si="48"/>
        <v>74.218360991769757</v>
      </c>
      <c r="K648" s="50"/>
      <c r="R648">
        <v>200</v>
      </c>
      <c r="S648">
        <v>40</v>
      </c>
      <c r="T648" s="9">
        <f t="shared" si="49"/>
        <v>50.175708972136704</v>
      </c>
    </row>
    <row r="649" spans="1:20">
      <c r="A649" s="91">
        <f t="shared" si="45"/>
        <v>40519.208333333336</v>
      </c>
      <c r="C649" s="69">
        <v>40519</v>
      </c>
      <c r="D649" s="70">
        <v>0.20833333333333334</v>
      </c>
      <c r="E649" s="71">
        <v>141.83490898027117</v>
      </c>
      <c r="F649" s="54">
        <f t="shared" si="46"/>
        <v>270.9046761523179</v>
      </c>
      <c r="G649" s="71">
        <v>185.78892334675839</v>
      </c>
      <c r="H649" s="54">
        <f t="shared" si="47"/>
        <v>354.85684359230851</v>
      </c>
      <c r="I649" s="71">
        <v>43.954014366487243</v>
      </c>
      <c r="J649" s="54">
        <f t="shared" si="48"/>
        <v>83.952167439990632</v>
      </c>
      <c r="K649" s="50"/>
      <c r="R649">
        <v>200</v>
      </c>
      <c r="S649">
        <v>40</v>
      </c>
      <c r="T649" s="9">
        <f t="shared" si="49"/>
        <v>50.175708972136704</v>
      </c>
    </row>
    <row r="650" spans="1:20">
      <c r="A650" s="91">
        <f t="shared" si="45"/>
        <v>40519.25</v>
      </c>
      <c r="C650" s="69">
        <v>40519</v>
      </c>
      <c r="D650" s="70">
        <v>0.25</v>
      </c>
      <c r="E650" s="71">
        <v>154.99725763973939</v>
      </c>
      <c r="F650" s="54">
        <f t="shared" si="46"/>
        <v>296.04476209190221</v>
      </c>
      <c r="G650" s="71">
        <v>202.44891640179597</v>
      </c>
      <c r="H650" s="54">
        <f t="shared" si="47"/>
        <v>386.67743032743027</v>
      </c>
      <c r="I650" s="71">
        <v>47.451658762056589</v>
      </c>
      <c r="J650" s="54">
        <f t="shared" si="48"/>
        <v>90.632668235528087</v>
      </c>
      <c r="K650" s="50"/>
      <c r="R650">
        <v>200</v>
      </c>
      <c r="S650">
        <v>40</v>
      </c>
      <c r="T650" s="9">
        <f t="shared" si="49"/>
        <v>50.175708972136704</v>
      </c>
    </row>
    <row r="651" spans="1:20">
      <c r="A651" s="91">
        <f t="shared" ref="A651:A714" si="50">C651+D651</f>
        <v>40519.291666666664</v>
      </c>
      <c r="C651" s="69">
        <v>40519</v>
      </c>
      <c r="D651" s="70">
        <v>0.29166666666666669</v>
      </c>
      <c r="E651" s="71">
        <v>176.31393213826152</v>
      </c>
      <c r="F651" s="54">
        <f t="shared" si="46"/>
        <v>336.75961038407951</v>
      </c>
      <c r="G651" s="71">
        <v>230.20984752304696</v>
      </c>
      <c r="H651" s="54">
        <f t="shared" si="47"/>
        <v>439.70080876901966</v>
      </c>
      <c r="I651" s="71">
        <v>53.895915384785447</v>
      </c>
      <c r="J651" s="54">
        <f t="shared" si="48"/>
        <v>102.94119838494019</v>
      </c>
      <c r="K651" s="50"/>
      <c r="R651">
        <v>200</v>
      </c>
      <c r="S651">
        <v>40</v>
      </c>
      <c r="T651" s="9">
        <f t="shared" si="49"/>
        <v>50.175708972136704</v>
      </c>
    </row>
    <row r="652" spans="1:20">
      <c r="A652" s="91">
        <f t="shared" si="50"/>
        <v>40519.333333333336</v>
      </c>
      <c r="C652" s="69">
        <v>40519</v>
      </c>
      <c r="D652" s="70">
        <v>0.33333333333333331</v>
      </c>
      <c r="E652" s="71">
        <v>273.38005231498352</v>
      </c>
      <c r="F652" s="54">
        <f t="shared" ref="F652:F715" si="51">E652*1.91</f>
        <v>522.15589992161847</v>
      </c>
      <c r="G652" s="71">
        <v>345.89519831886525</v>
      </c>
      <c r="H652" s="54">
        <f t="shared" ref="H652:H715" si="52">G652*1.91</f>
        <v>660.65982878903264</v>
      </c>
      <c r="I652" s="71">
        <v>72.515146003881725</v>
      </c>
      <c r="J652" s="54">
        <f t="shared" ref="J652:J715" si="53">I652*1.91</f>
        <v>138.50392886741409</v>
      </c>
      <c r="K652" s="50"/>
      <c r="R652">
        <v>200</v>
      </c>
      <c r="S652">
        <v>40</v>
      </c>
      <c r="T652" s="9">
        <f t="shared" ref="T652:T715" si="54">AVERAGE($J$10:$J$1244)</f>
        <v>50.175708972136704</v>
      </c>
    </row>
    <row r="653" spans="1:20">
      <c r="A653" s="91">
        <f t="shared" si="50"/>
        <v>40519.375</v>
      </c>
      <c r="C653" s="69">
        <v>40519</v>
      </c>
      <c r="D653" s="70">
        <v>0.375</v>
      </c>
      <c r="E653" s="71">
        <v>280.44671439352754</v>
      </c>
      <c r="F653" s="54">
        <f t="shared" si="51"/>
        <v>535.65322449163762</v>
      </c>
      <c r="G653" s="71">
        <v>349.94647446455963</v>
      </c>
      <c r="H653" s="54">
        <f t="shared" si="52"/>
        <v>668.39776622730881</v>
      </c>
      <c r="I653" s="71">
        <v>69.499760071032057</v>
      </c>
      <c r="J653" s="54">
        <f t="shared" si="53"/>
        <v>132.74454173567122</v>
      </c>
      <c r="K653" s="50"/>
      <c r="R653">
        <v>200</v>
      </c>
      <c r="S653">
        <v>40</v>
      </c>
      <c r="T653" s="9">
        <f t="shared" si="54"/>
        <v>50.175708972136704</v>
      </c>
    </row>
    <row r="654" spans="1:20">
      <c r="A654" s="91">
        <f t="shared" si="50"/>
        <v>40519.416666666664</v>
      </c>
      <c r="C654" s="69">
        <v>40519</v>
      </c>
      <c r="D654" s="70">
        <v>0.41666666666666669</v>
      </c>
      <c r="E654" s="71">
        <v>236.08192009127842</v>
      </c>
      <c r="F654" s="54">
        <f t="shared" si="51"/>
        <v>450.91646737434178</v>
      </c>
      <c r="G654" s="71">
        <v>294.25945664543752</v>
      </c>
      <c r="H654" s="54">
        <f t="shared" si="52"/>
        <v>562.03556219278562</v>
      </c>
      <c r="I654" s="71">
        <v>58.177536554159133</v>
      </c>
      <c r="J654" s="54">
        <f t="shared" si="53"/>
        <v>111.11909481844394</v>
      </c>
      <c r="K654" s="50"/>
      <c r="R654">
        <v>200</v>
      </c>
      <c r="S654">
        <v>40</v>
      </c>
      <c r="T654" s="9">
        <f t="shared" si="54"/>
        <v>50.175708972136704</v>
      </c>
    </row>
    <row r="655" spans="1:20">
      <c r="A655" s="91">
        <f t="shared" si="50"/>
        <v>40519.458333333336</v>
      </c>
      <c r="C655" s="69">
        <v>40519</v>
      </c>
      <c r="D655" s="70">
        <v>0.45833333333333331</v>
      </c>
      <c r="E655" s="71">
        <v>173.64270929391171</v>
      </c>
      <c r="F655" s="54">
        <f t="shared" si="51"/>
        <v>331.65757475137133</v>
      </c>
      <c r="G655" s="71">
        <v>227.94256457273707</v>
      </c>
      <c r="H655" s="54">
        <f t="shared" si="52"/>
        <v>435.37029833392779</v>
      </c>
      <c r="I655" s="71">
        <v>54.299855278825341</v>
      </c>
      <c r="J655" s="54">
        <f t="shared" si="53"/>
        <v>103.71272358255639</v>
      </c>
      <c r="K655" s="50"/>
      <c r="R655">
        <v>200</v>
      </c>
      <c r="S655">
        <v>40</v>
      </c>
      <c r="T655" s="9">
        <f t="shared" si="54"/>
        <v>50.175708972136704</v>
      </c>
    </row>
    <row r="656" spans="1:20">
      <c r="A656" s="91">
        <f t="shared" si="50"/>
        <v>40519.5</v>
      </c>
      <c r="C656" s="69">
        <v>40519</v>
      </c>
      <c r="D656" s="70">
        <v>0.5</v>
      </c>
      <c r="E656" s="71">
        <v>165.21413125218282</v>
      </c>
      <c r="F656" s="54">
        <f t="shared" si="51"/>
        <v>315.55899069166918</v>
      </c>
      <c r="G656" s="71">
        <v>222.17651685809787</v>
      </c>
      <c r="H656" s="54">
        <f t="shared" si="52"/>
        <v>424.35714719896691</v>
      </c>
      <c r="I656" s="71">
        <v>56.962385605915038</v>
      </c>
      <c r="J656" s="54">
        <f t="shared" si="53"/>
        <v>108.79815650729772</v>
      </c>
      <c r="K656" s="50"/>
      <c r="R656">
        <v>200</v>
      </c>
      <c r="S656">
        <v>40</v>
      </c>
      <c r="T656" s="9">
        <f t="shared" si="54"/>
        <v>50.175708972136704</v>
      </c>
    </row>
    <row r="657" spans="1:20">
      <c r="A657" s="91">
        <f t="shared" si="50"/>
        <v>40519.541666666664</v>
      </c>
      <c r="C657" s="69">
        <v>40519</v>
      </c>
      <c r="D657" s="70">
        <v>0.54166666666666663</v>
      </c>
      <c r="E657" s="71">
        <v>156.90863046488892</v>
      </c>
      <c r="F657" s="54">
        <f t="shared" si="51"/>
        <v>299.69548418793784</v>
      </c>
      <c r="G657" s="71">
        <v>209.0025040902147</v>
      </c>
      <c r="H657" s="54">
        <f t="shared" si="52"/>
        <v>399.19478281231005</v>
      </c>
      <c r="I657" s="71">
        <v>52.093873625325799</v>
      </c>
      <c r="J657" s="54">
        <f t="shared" si="53"/>
        <v>99.499298624372273</v>
      </c>
      <c r="K657" s="50"/>
      <c r="R657">
        <v>200</v>
      </c>
      <c r="S657">
        <v>40</v>
      </c>
      <c r="T657" s="9">
        <f t="shared" si="54"/>
        <v>50.175708972136704</v>
      </c>
    </row>
    <row r="658" spans="1:20">
      <c r="A658" s="91">
        <f t="shared" si="50"/>
        <v>40519.583333333336</v>
      </c>
      <c r="C658" s="69">
        <v>40519</v>
      </c>
      <c r="D658" s="70">
        <v>0.58333333333333337</v>
      </c>
      <c r="E658" s="71">
        <v>182.0278372928305</v>
      </c>
      <c r="F658" s="54">
        <f t="shared" si="51"/>
        <v>347.67316922930621</v>
      </c>
      <c r="G658" s="71">
        <v>243.1070095795597</v>
      </c>
      <c r="H658" s="54">
        <f t="shared" si="52"/>
        <v>464.33438829695899</v>
      </c>
      <c r="I658" s="71">
        <v>61.079172286729218</v>
      </c>
      <c r="J658" s="54">
        <f t="shared" si="53"/>
        <v>116.66121906765279</v>
      </c>
      <c r="K658" s="50"/>
      <c r="R658">
        <v>200</v>
      </c>
      <c r="S658">
        <v>40</v>
      </c>
      <c r="T658" s="9">
        <f t="shared" si="54"/>
        <v>50.175708972136704</v>
      </c>
    </row>
    <row r="659" spans="1:20">
      <c r="A659" s="91">
        <f t="shared" si="50"/>
        <v>40519.625</v>
      </c>
      <c r="C659" s="69">
        <v>40519</v>
      </c>
      <c r="D659" s="70">
        <v>0.625</v>
      </c>
      <c r="E659" s="71">
        <v>210.36271683619663</v>
      </c>
      <c r="F659" s="54">
        <f t="shared" si="51"/>
        <v>401.79278915713553</v>
      </c>
      <c r="G659" s="71">
        <v>272.2627668078004</v>
      </c>
      <c r="H659" s="54">
        <f t="shared" si="52"/>
        <v>520.02188460289869</v>
      </c>
      <c r="I659" s="71">
        <v>61.900049971603785</v>
      </c>
      <c r="J659" s="54">
        <f t="shared" si="53"/>
        <v>118.22909544576322</v>
      </c>
      <c r="K659" s="50"/>
      <c r="R659">
        <v>200</v>
      </c>
      <c r="S659">
        <v>40</v>
      </c>
      <c r="T659" s="9">
        <f t="shared" si="54"/>
        <v>50.175708972136704</v>
      </c>
    </row>
    <row r="660" spans="1:20">
      <c r="A660" s="91">
        <f t="shared" si="50"/>
        <v>40519.666666666664</v>
      </c>
      <c r="C660" s="69">
        <v>40519</v>
      </c>
      <c r="D660" s="70">
        <v>0.66666666666666663</v>
      </c>
      <c r="E660" s="71">
        <v>206.87001974603703</v>
      </c>
      <c r="F660" s="54">
        <f t="shared" si="51"/>
        <v>395.1217377149307</v>
      </c>
      <c r="G660" s="71">
        <v>270.72885281478557</v>
      </c>
      <c r="H660" s="54">
        <f t="shared" si="52"/>
        <v>517.09210887624045</v>
      </c>
      <c r="I660" s="71">
        <v>63.858833068748517</v>
      </c>
      <c r="J660" s="54">
        <f t="shared" si="53"/>
        <v>121.97037116130966</v>
      </c>
      <c r="K660" s="50"/>
      <c r="R660">
        <v>200</v>
      </c>
      <c r="S660">
        <v>40</v>
      </c>
      <c r="T660" s="9">
        <f t="shared" si="54"/>
        <v>50.175708972136704</v>
      </c>
    </row>
    <row r="661" spans="1:20">
      <c r="A661" s="91">
        <f t="shared" si="50"/>
        <v>40519.708333333336</v>
      </c>
      <c r="C661" s="69">
        <v>40519</v>
      </c>
      <c r="D661" s="70">
        <v>0.70833333333333337</v>
      </c>
      <c r="E661" s="71">
        <v>198.76084227717811</v>
      </c>
      <c r="F661" s="54">
        <f t="shared" si="51"/>
        <v>379.63320874941019</v>
      </c>
      <c r="G661" s="71">
        <v>256.71833679337254</v>
      </c>
      <c r="H661" s="54">
        <f t="shared" si="52"/>
        <v>490.33202327534156</v>
      </c>
      <c r="I661" s="71">
        <v>57.957494516194444</v>
      </c>
      <c r="J661" s="54">
        <f t="shared" si="53"/>
        <v>110.69881452593138</v>
      </c>
      <c r="K661" s="50"/>
      <c r="R661">
        <v>200</v>
      </c>
      <c r="S661">
        <v>40</v>
      </c>
      <c r="T661" s="9">
        <f t="shared" si="54"/>
        <v>50.175708972136704</v>
      </c>
    </row>
    <row r="662" spans="1:20">
      <c r="A662" s="91">
        <f t="shared" si="50"/>
        <v>40519.75</v>
      </c>
      <c r="C662" s="69">
        <v>40519</v>
      </c>
      <c r="D662" s="70">
        <v>0.75</v>
      </c>
      <c r="E662" s="71">
        <v>115.68293650173932</v>
      </c>
      <c r="F662" s="54">
        <f t="shared" si="51"/>
        <v>220.9544087183221</v>
      </c>
      <c r="G662" s="71">
        <v>165.43965912164583</v>
      </c>
      <c r="H662" s="54">
        <f t="shared" si="52"/>
        <v>315.98974892234355</v>
      </c>
      <c r="I662" s="71">
        <v>49.756722619906512</v>
      </c>
      <c r="J662" s="54">
        <f t="shared" si="53"/>
        <v>95.035340204021438</v>
      </c>
      <c r="K662" s="50"/>
      <c r="R662">
        <v>200</v>
      </c>
      <c r="S662">
        <v>40</v>
      </c>
      <c r="T662" s="9">
        <f t="shared" si="54"/>
        <v>50.175708972136704</v>
      </c>
    </row>
    <row r="663" spans="1:20">
      <c r="A663" s="91">
        <f t="shared" si="50"/>
        <v>40519.791666666664</v>
      </c>
      <c r="C663" s="69">
        <v>40519</v>
      </c>
      <c r="D663" s="70">
        <v>0.79166666666666663</v>
      </c>
      <c r="E663" s="71">
        <v>107.33101564872042</v>
      </c>
      <c r="F663" s="54">
        <f t="shared" si="51"/>
        <v>205.002239889056</v>
      </c>
      <c r="G663" s="71">
        <v>149.31688022454816</v>
      </c>
      <c r="H663" s="54">
        <f t="shared" si="52"/>
        <v>285.19524122888697</v>
      </c>
      <c r="I663" s="71">
        <v>41.985864575827719</v>
      </c>
      <c r="J663" s="54">
        <f t="shared" si="53"/>
        <v>80.193001339830943</v>
      </c>
      <c r="K663" s="50"/>
      <c r="R663">
        <v>200</v>
      </c>
      <c r="S663">
        <v>40</v>
      </c>
      <c r="T663" s="9">
        <f t="shared" si="54"/>
        <v>50.175708972136704</v>
      </c>
    </row>
    <row r="664" spans="1:20">
      <c r="A664" s="91">
        <f t="shared" si="50"/>
        <v>40519.833333333336</v>
      </c>
      <c r="C664" s="69">
        <v>40519</v>
      </c>
      <c r="D664" s="70">
        <v>0.83333333333333337</v>
      </c>
      <c r="E664" s="71">
        <v>171.71019080517166</v>
      </c>
      <c r="F664" s="54">
        <f t="shared" si="51"/>
        <v>327.96646443787785</v>
      </c>
      <c r="G664" s="71">
        <v>214.19962498110363</v>
      </c>
      <c r="H664" s="54">
        <f t="shared" si="52"/>
        <v>409.12128371390793</v>
      </c>
      <c r="I664" s="71">
        <v>42.489434175931947</v>
      </c>
      <c r="J664" s="54">
        <f t="shared" si="53"/>
        <v>81.154819276030011</v>
      </c>
      <c r="K664" s="50"/>
      <c r="R664">
        <v>200</v>
      </c>
      <c r="S664">
        <v>40</v>
      </c>
      <c r="T664" s="9">
        <f t="shared" si="54"/>
        <v>50.175708972136704</v>
      </c>
    </row>
    <row r="665" spans="1:20">
      <c r="A665" s="91">
        <f t="shared" si="50"/>
        <v>40519.875</v>
      </c>
      <c r="C665" s="69">
        <v>40519</v>
      </c>
      <c r="D665" s="70">
        <v>0.875</v>
      </c>
      <c r="E665" s="71">
        <v>140.20318790080091</v>
      </c>
      <c r="F665" s="54">
        <f t="shared" si="51"/>
        <v>267.78808889052971</v>
      </c>
      <c r="G665" s="71">
        <v>180.85271042938345</v>
      </c>
      <c r="H665" s="54">
        <f t="shared" si="52"/>
        <v>345.42867692012237</v>
      </c>
      <c r="I665" s="71">
        <v>40.649522528582551</v>
      </c>
      <c r="J665" s="54">
        <f t="shared" si="53"/>
        <v>77.640588029592664</v>
      </c>
      <c r="K665" s="50"/>
      <c r="R665">
        <v>200</v>
      </c>
      <c r="S665">
        <v>40</v>
      </c>
      <c r="T665" s="9">
        <f t="shared" si="54"/>
        <v>50.175708972136704</v>
      </c>
    </row>
    <row r="666" spans="1:20">
      <c r="A666" s="91">
        <f t="shared" si="50"/>
        <v>40519.916666666664</v>
      </c>
      <c r="C666" s="69">
        <v>40519</v>
      </c>
      <c r="D666" s="70">
        <v>0.91666666666666663</v>
      </c>
      <c r="E666" s="71">
        <v>106.24215912212551</v>
      </c>
      <c r="F666" s="54">
        <f t="shared" si="51"/>
        <v>202.92252392325972</v>
      </c>
      <c r="G666" s="71">
        <v>142.09423577078911</v>
      </c>
      <c r="H666" s="54">
        <f t="shared" si="52"/>
        <v>271.3999903222072</v>
      </c>
      <c r="I666" s="71">
        <v>35.852076648663605</v>
      </c>
      <c r="J666" s="54">
        <f t="shared" si="53"/>
        <v>68.477466398947485</v>
      </c>
      <c r="K666" s="50"/>
      <c r="R666">
        <v>200</v>
      </c>
      <c r="S666">
        <v>40</v>
      </c>
      <c r="T666" s="9">
        <f t="shared" si="54"/>
        <v>50.175708972136704</v>
      </c>
    </row>
    <row r="667" spans="1:20">
      <c r="A667" s="91">
        <f t="shared" si="50"/>
        <v>40519.958333333336</v>
      </c>
      <c r="C667" s="69">
        <v>40519</v>
      </c>
      <c r="D667" s="70">
        <v>0.95833333333333337</v>
      </c>
      <c r="E667" s="71">
        <v>82.241667807310762</v>
      </c>
      <c r="F667" s="54">
        <f t="shared" si="51"/>
        <v>157.08158551196354</v>
      </c>
      <c r="G667" s="71">
        <v>117.4857863838677</v>
      </c>
      <c r="H667" s="54">
        <f t="shared" si="52"/>
        <v>224.39785199318732</v>
      </c>
      <c r="I667" s="71">
        <v>35.244118576556943</v>
      </c>
      <c r="J667" s="54">
        <f t="shared" si="53"/>
        <v>67.316266481223764</v>
      </c>
      <c r="K667" s="50"/>
      <c r="R667">
        <v>200</v>
      </c>
      <c r="S667">
        <v>40</v>
      </c>
      <c r="T667" s="9">
        <f t="shared" si="54"/>
        <v>50.175708972136704</v>
      </c>
    </row>
    <row r="668" spans="1:20">
      <c r="A668" s="91">
        <f t="shared" si="50"/>
        <v>40520</v>
      </c>
      <c r="C668" s="69">
        <v>40519</v>
      </c>
      <c r="D668" s="70">
        <v>1</v>
      </c>
      <c r="E668" s="71">
        <v>56.904223537233712</v>
      </c>
      <c r="F668" s="54">
        <f t="shared" si="51"/>
        <v>108.68706695611638</v>
      </c>
      <c r="G668" s="71">
        <v>83.007651043943767</v>
      </c>
      <c r="H668" s="54">
        <f t="shared" si="52"/>
        <v>158.54461349393259</v>
      </c>
      <c r="I668" s="71">
        <v>26.103427506710045</v>
      </c>
      <c r="J668" s="54">
        <f t="shared" si="53"/>
        <v>49.857546537816184</v>
      </c>
      <c r="K668" s="50"/>
      <c r="R668">
        <v>200</v>
      </c>
      <c r="S668">
        <v>40</v>
      </c>
      <c r="T668" s="9">
        <f t="shared" si="54"/>
        <v>50.175708972136704</v>
      </c>
    </row>
    <row r="669" spans="1:20">
      <c r="A669" s="91">
        <f t="shared" si="50"/>
        <v>40520.041666666664</v>
      </c>
      <c r="C669" s="69">
        <v>40520</v>
      </c>
      <c r="D669" s="70">
        <v>4.1666666666666664E-2</v>
      </c>
      <c r="E669" s="71">
        <v>54.720059014473506</v>
      </c>
      <c r="F669" s="54">
        <f t="shared" si="51"/>
        <v>104.51531271764439</v>
      </c>
      <c r="G669" s="71">
        <v>80.008487628018173</v>
      </c>
      <c r="H669" s="54">
        <f t="shared" si="52"/>
        <v>152.81621136951472</v>
      </c>
      <c r="I669" s="71">
        <v>25.288428613544674</v>
      </c>
      <c r="J669" s="54">
        <f t="shared" si="53"/>
        <v>48.300898651870327</v>
      </c>
      <c r="K669" s="50"/>
      <c r="R669">
        <v>200</v>
      </c>
      <c r="S669">
        <v>40</v>
      </c>
      <c r="T669" s="9">
        <f t="shared" si="54"/>
        <v>50.175708972136704</v>
      </c>
    </row>
    <row r="670" spans="1:20">
      <c r="A670" s="91">
        <f t="shared" si="50"/>
        <v>40520.083333333336</v>
      </c>
      <c r="C670" s="69">
        <v>40520</v>
      </c>
      <c r="D670" s="70">
        <v>8.3333333333333329E-2</v>
      </c>
      <c r="E670" s="71">
        <v>60.785181539892662</v>
      </c>
      <c r="F670" s="54">
        <f t="shared" si="51"/>
        <v>116.09969674119498</v>
      </c>
      <c r="G670" s="71">
        <v>85.300593713367391</v>
      </c>
      <c r="H670" s="54">
        <f t="shared" si="52"/>
        <v>162.92413399253172</v>
      </c>
      <c r="I670" s="71">
        <v>24.515412173474729</v>
      </c>
      <c r="J670" s="54">
        <f t="shared" si="53"/>
        <v>46.824437251336732</v>
      </c>
      <c r="K670" s="50"/>
      <c r="R670">
        <v>200</v>
      </c>
      <c r="S670">
        <v>40</v>
      </c>
      <c r="T670" s="9">
        <f t="shared" si="54"/>
        <v>50.175708972136704</v>
      </c>
    </row>
    <row r="671" spans="1:20">
      <c r="A671" s="91">
        <f t="shared" si="50"/>
        <v>40520.125</v>
      </c>
      <c r="C671" s="69">
        <v>40520</v>
      </c>
      <c r="D671" s="70">
        <v>0.125</v>
      </c>
      <c r="E671" s="71">
        <v>43.792398812597483</v>
      </c>
      <c r="F671" s="54">
        <f t="shared" si="51"/>
        <v>83.64348173206119</v>
      </c>
      <c r="G671" s="71">
        <v>68.044982891773415</v>
      </c>
      <c r="H671" s="54">
        <f t="shared" si="52"/>
        <v>129.96591732328721</v>
      </c>
      <c r="I671" s="71">
        <v>24.252584079175939</v>
      </c>
      <c r="J671" s="54">
        <f t="shared" si="53"/>
        <v>46.322435591226039</v>
      </c>
      <c r="K671" s="50"/>
      <c r="R671">
        <v>200</v>
      </c>
      <c r="S671">
        <v>40</v>
      </c>
      <c r="T671" s="9">
        <f t="shared" si="54"/>
        <v>50.175708972136704</v>
      </c>
    </row>
    <row r="672" spans="1:20">
      <c r="A672" s="91">
        <f t="shared" si="50"/>
        <v>40520.166666666664</v>
      </c>
      <c r="C672" s="69">
        <v>40520</v>
      </c>
      <c r="D672" s="70">
        <v>0.16666666666666666</v>
      </c>
      <c r="E672" s="71">
        <v>34.531313880764252</v>
      </c>
      <c r="F672" s="54">
        <f t="shared" si="51"/>
        <v>65.954809512259715</v>
      </c>
      <c r="G672" s="71">
        <v>57.243412678949511</v>
      </c>
      <c r="H672" s="54">
        <f t="shared" si="52"/>
        <v>109.33491821679357</v>
      </c>
      <c r="I672" s="71">
        <v>22.712098798185259</v>
      </c>
      <c r="J672" s="54">
        <f t="shared" si="53"/>
        <v>43.380108704533846</v>
      </c>
      <c r="K672" s="50"/>
      <c r="R672">
        <v>200</v>
      </c>
      <c r="S672">
        <v>40</v>
      </c>
      <c r="T672" s="9">
        <f t="shared" si="54"/>
        <v>50.175708972136704</v>
      </c>
    </row>
    <row r="673" spans="1:20">
      <c r="A673" s="91">
        <f t="shared" si="50"/>
        <v>40520.208333333336</v>
      </c>
      <c r="C673" s="69">
        <v>40520</v>
      </c>
      <c r="D673" s="70">
        <v>0.20833333333333334</v>
      </c>
      <c r="E673" s="71">
        <v>29.046088899117493</v>
      </c>
      <c r="F673" s="54">
        <f t="shared" si="51"/>
        <v>55.478029797314406</v>
      </c>
      <c r="G673" s="71">
        <v>48.523356945300783</v>
      </c>
      <c r="H673" s="54">
        <f t="shared" si="52"/>
        <v>92.679611765524498</v>
      </c>
      <c r="I673" s="71">
        <v>19.477268046183294</v>
      </c>
      <c r="J673" s="54">
        <f t="shared" si="53"/>
        <v>37.201581968210093</v>
      </c>
      <c r="K673" s="50"/>
      <c r="R673">
        <v>200</v>
      </c>
      <c r="S673">
        <v>40</v>
      </c>
      <c r="T673" s="9">
        <f t="shared" si="54"/>
        <v>50.175708972136704</v>
      </c>
    </row>
    <row r="674" spans="1:20">
      <c r="A674" s="91">
        <f t="shared" si="50"/>
        <v>40520.25</v>
      </c>
      <c r="C674" s="69">
        <v>40520</v>
      </c>
      <c r="D674" s="70">
        <v>0.25</v>
      </c>
      <c r="E674" s="71">
        <v>32.499161864543012</v>
      </c>
      <c r="F674" s="54">
        <f t="shared" si="51"/>
        <v>62.073399161277152</v>
      </c>
      <c r="G674" s="71">
        <v>57.023245063955514</v>
      </c>
      <c r="H674" s="54">
        <f t="shared" si="52"/>
        <v>108.91439807215502</v>
      </c>
      <c r="I674" s="71">
        <v>24.524083199412502</v>
      </c>
      <c r="J674" s="54">
        <f t="shared" si="53"/>
        <v>46.840998910877879</v>
      </c>
      <c r="K674" s="50"/>
      <c r="R674">
        <v>200</v>
      </c>
      <c r="S674">
        <v>40</v>
      </c>
      <c r="T674" s="9">
        <f t="shared" si="54"/>
        <v>50.175708972136704</v>
      </c>
    </row>
    <row r="675" spans="1:20">
      <c r="A675" s="91">
        <f t="shared" si="50"/>
        <v>40520.291666666664</v>
      </c>
      <c r="C675" s="69">
        <v>40520</v>
      </c>
      <c r="D675" s="70">
        <v>0.29166666666666669</v>
      </c>
      <c r="E675" s="71">
        <v>59.2819802873573</v>
      </c>
      <c r="F675" s="54">
        <f t="shared" si="51"/>
        <v>113.22858234885244</v>
      </c>
      <c r="G675" s="71">
        <v>94.01510983088599</v>
      </c>
      <c r="H675" s="54">
        <f t="shared" si="52"/>
        <v>179.56885977699224</v>
      </c>
      <c r="I675" s="71">
        <v>34.733129543528683</v>
      </c>
      <c r="J675" s="54">
        <f t="shared" si="53"/>
        <v>66.340277428139785</v>
      </c>
      <c r="K675" s="50"/>
      <c r="R675">
        <v>200</v>
      </c>
      <c r="S675">
        <v>40</v>
      </c>
      <c r="T675" s="9">
        <f t="shared" si="54"/>
        <v>50.175708972136704</v>
      </c>
    </row>
    <row r="676" spans="1:20">
      <c r="A676" s="91">
        <f t="shared" si="50"/>
        <v>40520.333333333336</v>
      </c>
      <c r="C676" s="69">
        <v>40520</v>
      </c>
      <c r="D676" s="70">
        <v>0.33333333333333331</v>
      </c>
      <c r="E676" s="71">
        <v>142.02755201406535</v>
      </c>
      <c r="F676" s="54">
        <f t="shared" si="51"/>
        <v>271.2726243468648</v>
      </c>
      <c r="G676" s="71">
        <v>197.81457139161049</v>
      </c>
      <c r="H676" s="54">
        <f t="shared" si="52"/>
        <v>377.82583135797603</v>
      </c>
      <c r="I676" s="71">
        <v>55.787019377545143</v>
      </c>
      <c r="J676" s="54">
        <f t="shared" si="53"/>
        <v>106.55320701111121</v>
      </c>
      <c r="K676" s="50"/>
      <c r="R676">
        <v>200</v>
      </c>
      <c r="S676">
        <v>40</v>
      </c>
      <c r="T676" s="9">
        <f t="shared" si="54"/>
        <v>50.175708972136704</v>
      </c>
    </row>
    <row r="677" spans="1:20">
      <c r="A677" s="91">
        <f t="shared" si="50"/>
        <v>40520.375</v>
      </c>
      <c r="C677" s="69">
        <v>40520</v>
      </c>
      <c r="D677" s="70">
        <v>0.375</v>
      </c>
      <c r="E677" s="71">
        <v>100.00096396337614</v>
      </c>
      <c r="F677" s="54">
        <f t="shared" si="51"/>
        <v>191.00184117004841</v>
      </c>
      <c r="G677" s="71">
        <v>146.96690559940302</v>
      </c>
      <c r="H677" s="54">
        <f t="shared" si="52"/>
        <v>280.70678969485976</v>
      </c>
      <c r="I677" s="71">
        <v>46.965941636026891</v>
      </c>
      <c r="J677" s="54">
        <f t="shared" si="53"/>
        <v>89.704948524811357</v>
      </c>
      <c r="K677" s="50"/>
      <c r="R677">
        <v>200</v>
      </c>
      <c r="S677">
        <v>40</v>
      </c>
      <c r="T677" s="9">
        <f t="shared" si="54"/>
        <v>50.175708972136704</v>
      </c>
    </row>
    <row r="678" spans="1:20">
      <c r="A678" s="91">
        <f t="shared" si="50"/>
        <v>40520.416666666664</v>
      </c>
      <c r="C678" s="69">
        <v>40520</v>
      </c>
      <c r="D678" s="70">
        <v>0.41666666666666669</v>
      </c>
      <c r="E678" s="71">
        <v>58.025547678074439</v>
      </c>
      <c r="F678" s="54">
        <f t="shared" si="51"/>
        <v>110.82879606512218</v>
      </c>
      <c r="G678" s="71">
        <v>92.258048506817673</v>
      </c>
      <c r="H678" s="54">
        <f t="shared" si="52"/>
        <v>176.21287264802174</v>
      </c>
      <c r="I678" s="71">
        <v>34.232500828743241</v>
      </c>
      <c r="J678" s="54">
        <f t="shared" si="53"/>
        <v>65.384076582899581</v>
      </c>
      <c r="K678" s="50"/>
      <c r="R678">
        <v>200</v>
      </c>
      <c r="S678">
        <v>40</v>
      </c>
      <c r="T678" s="9">
        <f t="shared" si="54"/>
        <v>50.175708972136704</v>
      </c>
    </row>
    <row r="679" spans="1:20">
      <c r="A679" s="91">
        <f t="shared" si="50"/>
        <v>40520.458333333336</v>
      </c>
      <c r="C679" s="69">
        <v>40520</v>
      </c>
      <c r="D679" s="70">
        <v>0.45833333333333331</v>
      </c>
      <c r="E679" s="71">
        <v>55.311686409552806</v>
      </c>
      <c r="F679" s="54">
        <f t="shared" si="51"/>
        <v>105.64532104224585</v>
      </c>
      <c r="G679" s="71">
        <v>87.732012592396842</v>
      </c>
      <c r="H679" s="54">
        <f t="shared" si="52"/>
        <v>167.56814405147796</v>
      </c>
      <c r="I679" s="71">
        <v>32.420326182844036</v>
      </c>
      <c r="J679" s="54">
        <f t="shared" si="53"/>
        <v>61.922823009232104</v>
      </c>
      <c r="K679" s="50"/>
      <c r="R679">
        <v>200</v>
      </c>
      <c r="S679">
        <v>40</v>
      </c>
      <c r="T679" s="9">
        <f t="shared" si="54"/>
        <v>50.175708972136704</v>
      </c>
    </row>
    <row r="680" spans="1:20">
      <c r="A680" s="91">
        <f t="shared" si="50"/>
        <v>40520.5</v>
      </c>
      <c r="C680" s="69">
        <v>40520</v>
      </c>
      <c r="D680" s="70">
        <v>0.5</v>
      </c>
      <c r="E680" s="71">
        <v>63.920383432868093</v>
      </c>
      <c r="F680" s="54">
        <f t="shared" si="51"/>
        <v>122.08793235677805</v>
      </c>
      <c r="G680" s="71">
        <v>102.5355224482946</v>
      </c>
      <c r="H680" s="54">
        <f t="shared" si="52"/>
        <v>195.84284787624267</v>
      </c>
      <c r="I680" s="71">
        <v>38.615139015426514</v>
      </c>
      <c r="J680" s="54">
        <f t="shared" si="53"/>
        <v>73.754915519464646</v>
      </c>
      <c r="K680" s="50"/>
      <c r="R680">
        <v>200</v>
      </c>
      <c r="S680">
        <v>40</v>
      </c>
      <c r="T680" s="9">
        <f t="shared" si="54"/>
        <v>50.175708972136704</v>
      </c>
    </row>
    <row r="681" spans="1:20">
      <c r="A681" s="91">
        <f t="shared" si="50"/>
        <v>40520.541666666664</v>
      </c>
      <c r="C681" s="69">
        <v>40520</v>
      </c>
      <c r="D681" s="70">
        <v>0.54166666666666663</v>
      </c>
      <c r="E681" s="71"/>
      <c r="F681" s="54"/>
      <c r="G681" s="71"/>
      <c r="H681" s="54"/>
      <c r="I681" s="71"/>
      <c r="J681" s="54"/>
      <c r="K681" s="53" t="s">
        <v>123</v>
      </c>
      <c r="R681">
        <v>200</v>
      </c>
      <c r="S681">
        <v>40</v>
      </c>
      <c r="T681" s="9">
        <f t="shared" si="54"/>
        <v>50.175708972136704</v>
      </c>
    </row>
    <row r="682" spans="1:20">
      <c r="A682" s="91">
        <f t="shared" si="50"/>
        <v>40520.583333333336</v>
      </c>
      <c r="C682" s="69">
        <v>40520</v>
      </c>
      <c r="D682" s="70">
        <v>0.58333333333333337</v>
      </c>
      <c r="E682" s="71">
        <v>55.753370695550224</v>
      </c>
      <c r="F682" s="54">
        <f t="shared" si="51"/>
        <v>106.48893802850093</v>
      </c>
      <c r="G682" s="71">
        <v>103.48913915845067</v>
      </c>
      <c r="H682" s="54">
        <f t="shared" si="52"/>
        <v>197.66425579264077</v>
      </c>
      <c r="I682" s="71">
        <v>47.735768462900445</v>
      </c>
      <c r="J682" s="54">
        <f t="shared" si="53"/>
        <v>91.175317764139848</v>
      </c>
      <c r="K682" s="50"/>
      <c r="R682">
        <v>200</v>
      </c>
      <c r="S682">
        <v>40</v>
      </c>
      <c r="T682" s="9">
        <f t="shared" si="54"/>
        <v>50.175708972136704</v>
      </c>
    </row>
    <row r="683" spans="1:20">
      <c r="A683" s="91">
        <f t="shared" si="50"/>
        <v>40520.625</v>
      </c>
      <c r="C683" s="69">
        <v>40520</v>
      </c>
      <c r="D683" s="70">
        <v>0.625</v>
      </c>
      <c r="E683" s="71">
        <v>61.815003050308391</v>
      </c>
      <c r="F683" s="54">
        <f t="shared" si="51"/>
        <v>118.06665582608902</v>
      </c>
      <c r="G683" s="71">
        <v>110.653329441648</v>
      </c>
      <c r="H683" s="54">
        <f t="shared" si="52"/>
        <v>211.34785923354767</v>
      </c>
      <c r="I683" s="71">
        <v>48.838326391339599</v>
      </c>
      <c r="J683" s="54">
        <f t="shared" si="53"/>
        <v>93.281203407458634</v>
      </c>
      <c r="K683" s="50"/>
      <c r="R683">
        <v>200</v>
      </c>
      <c r="S683">
        <v>40</v>
      </c>
      <c r="T683" s="9">
        <f t="shared" si="54"/>
        <v>50.175708972136704</v>
      </c>
    </row>
    <row r="684" spans="1:20">
      <c r="A684" s="91">
        <f t="shared" si="50"/>
        <v>40520.666666666664</v>
      </c>
      <c r="C684" s="69">
        <v>40520</v>
      </c>
      <c r="D684" s="70">
        <v>0.66666666666666663</v>
      </c>
      <c r="E684" s="71">
        <v>81.728523495158626</v>
      </c>
      <c r="F684" s="54">
        <f t="shared" si="51"/>
        <v>156.10147987575297</v>
      </c>
      <c r="G684" s="71">
        <v>135.393596616824</v>
      </c>
      <c r="H684" s="54">
        <f t="shared" si="52"/>
        <v>258.60176953813385</v>
      </c>
      <c r="I684" s="71">
        <v>53.665073121665372</v>
      </c>
      <c r="J684" s="54">
        <f t="shared" si="53"/>
        <v>102.50028966238085</v>
      </c>
      <c r="K684" s="50"/>
      <c r="R684">
        <v>200</v>
      </c>
      <c r="S684">
        <v>40</v>
      </c>
      <c r="T684" s="9">
        <f t="shared" si="54"/>
        <v>50.175708972136704</v>
      </c>
    </row>
    <row r="685" spans="1:20">
      <c r="A685" s="91">
        <f t="shared" si="50"/>
        <v>40520.708333333336</v>
      </c>
      <c r="C685" s="69">
        <v>40520</v>
      </c>
      <c r="D685" s="70">
        <v>0.70833333333333337</v>
      </c>
      <c r="E685" s="71">
        <v>93.557083076086997</v>
      </c>
      <c r="F685" s="54">
        <f t="shared" si="51"/>
        <v>178.69402867532617</v>
      </c>
      <c r="G685" s="71">
        <v>147.5906259054</v>
      </c>
      <c r="H685" s="54">
        <f t="shared" si="52"/>
        <v>281.89809547931401</v>
      </c>
      <c r="I685" s="71">
        <v>54.033542829313014</v>
      </c>
      <c r="J685" s="54">
        <f t="shared" si="53"/>
        <v>103.20406680398786</v>
      </c>
      <c r="K685" s="50"/>
      <c r="R685">
        <v>200</v>
      </c>
      <c r="S685">
        <v>40</v>
      </c>
      <c r="T685" s="9">
        <f t="shared" si="54"/>
        <v>50.175708972136704</v>
      </c>
    </row>
    <row r="686" spans="1:20">
      <c r="A686" s="91">
        <f t="shared" si="50"/>
        <v>40520.75</v>
      </c>
      <c r="C686" s="69">
        <v>40520</v>
      </c>
      <c r="D686" s="70">
        <v>0.75</v>
      </c>
      <c r="E686" s="71">
        <v>74.474189727712172</v>
      </c>
      <c r="F686" s="54">
        <f t="shared" si="51"/>
        <v>142.24570237993024</v>
      </c>
      <c r="G686" s="71">
        <v>125.47987315175601</v>
      </c>
      <c r="H686" s="54">
        <f t="shared" si="52"/>
        <v>239.66655771985396</v>
      </c>
      <c r="I686" s="71">
        <v>51.005683424043838</v>
      </c>
      <c r="J686" s="54">
        <f t="shared" si="53"/>
        <v>97.420855339923719</v>
      </c>
      <c r="K686" s="50"/>
      <c r="R686">
        <v>200</v>
      </c>
      <c r="S686">
        <v>40</v>
      </c>
      <c r="T686" s="9">
        <f t="shared" si="54"/>
        <v>50.175708972136704</v>
      </c>
    </row>
    <row r="687" spans="1:20">
      <c r="A687" s="91">
        <f t="shared" si="50"/>
        <v>40520.791666666664</v>
      </c>
      <c r="C687" s="69">
        <v>40520</v>
      </c>
      <c r="D687" s="70">
        <v>0.79166666666666663</v>
      </c>
      <c r="E687" s="71">
        <v>58.658268135940368</v>
      </c>
      <c r="F687" s="54">
        <f t="shared" si="51"/>
        <v>112.0372921396461</v>
      </c>
      <c r="G687" s="71">
        <v>100.02483675371201</v>
      </c>
      <c r="H687" s="54">
        <f t="shared" si="52"/>
        <v>191.04743819958992</v>
      </c>
      <c r="I687" s="71">
        <v>41.366568617771634</v>
      </c>
      <c r="J687" s="54">
        <f t="shared" si="53"/>
        <v>79.010146059943821</v>
      </c>
      <c r="K687" s="50"/>
      <c r="R687">
        <v>200</v>
      </c>
      <c r="S687">
        <v>40</v>
      </c>
      <c r="T687" s="9">
        <f t="shared" si="54"/>
        <v>50.175708972136704</v>
      </c>
    </row>
    <row r="688" spans="1:20">
      <c r="A688" s="91">
        <f t="shared" si="50"/>
        <v>40520.833333333336</v>
      </c>
      <c r="C688" s="69">
        <v>40520</v>
      </c>
      <c r="D688" s="70">
        <v>0.83333333333333337</v>
      </c>
      <c r="E688" s="71">
        <v>35.215124822399623</v>
      </c>
      <c r="F688" s="54">
        <f t="shared" si="51"/>
        <v>67.260888410783281</v>
      </c>
      <c r="G688" s="71">
        <v>70.436244391426001</v>
      </c>
      <c r="H688" s="54">
        <f t="shared" si="52"/>
        <v>134.53322678762365</v>
      </c>
      <c r="I688" s="71">
        <v>35.221119569026385</v>
      </c>
      <c r="J688" s="54">
        <f t="shared" si="53"/>
        <v>67.272338376840395</v>
      </c>
      <c r="K688" s="50"/>
      <c r="R688">
        <v>200</v>
      </c>
      <c r="S688">
        <v>40</v>
      </c>
      <c r="T688" s="9">
        <f t="shared" si="54"/>
        <v>50.175708972136704</v>
      </c>
    </row>
    <row r="689" spans="1:20">
      <c r="A689" s="91">
        <f t="shared" si="50"/>
        <v>40520.875</v>
      </c>
      <c r="C689" s="69">
        <v>40520</v>
      </c>
      <c r="D689" s="70">
        <v>0.875</v>
      </c>
      <c r="E689" s="71">
        <v>28.421593537656566</v>
      </c>
      <c r="F689" s="54">
        <f t="shared" si="51"/>
        <v>54.285243656924038</v>
      </c>
      <c r="G689" s="71">
        <v>63.569318204049992</v>
      </c>
      <c r="H689" s="54">
        <f t="shared" si="52"/>
        <v>121.41739776973547</v>
      </c>
      <c r="I689" s="71">
        <v>35.14772466639343</v>
      </c>
      <c r="J689" s="54">
        <f t="shared" si="53"/>
        <v>67.132154112811449</v>
      </c>
      <c r="K689" s="50"/>
      <c r="R689">
        <v>200</v>
      </c>
      <c r="S689">
        <v>40</v>
      </c>
      <c r="T689" s="9">
        <f t="shared" si="54"/>
        <v>50.175708972136704</v>
      </c>
    </row>
    <row r="690" spans="1:20">
      <c r="A690" s="91">
        <f t="shared" si="50"/>
        <v>40520.916666666664</v>
      </c>
      <c r="C690" s="69">
        <v>40520</v>
      </c>
      <c r="D690" s="70">
        <v>0.91666666666666663</v>
      </c>
      <c r="E690" s="71">
        <v>23.07369409301381</v>
      </c>
      <c r="F690" s="54">
        <f t="shared" si="51"/>
        <v>44.070755717656375</v>
      </c>
      <c r="G690" s="71">
        <v>55.106486383159996</v>
      </c>
      <c r="H690" s="54">
        <f t="shared" si="52"/>
        <v>105.25338899183559</v>
      </c>
      <c r="I690" s="71">
        <v>32.03279229014619</v>
      </c>
      <c r="J690" s="54">
        <f t="shared" si="53"/>
        <v>61.182633274179224</v>
      </c>
      <c r="K690" s="50"/>
      <c r="R690">
        <v>200</v>
      </c>
      <c r="S690">
        <v>40</v>
      </c>
      <c r="T690" s="9">
        <f t="shared" si="54"/>
        <v>50.175708972136704</v>
      </c>
    </row>
    <row r="691" spans="1:20">
      <c r="A691" s="91">
        <f t="shared" si="50"/>
        <v>40520.958333333336</v>
      </c>
      <c r="C691" s="69">
        <v>40520</v>
      </c>
      <c r="D691" s="70">
        <v>0.95833333333333337</v>
      </c>
      <c r="E691" s="71">
        <v>19.576313744567795</v>
      </c>
      <c r="F691" s="54">
        <f t="shared" si="51"/>
        <v>37.390759252124489</v>
      </c>
      <c r="G691" s="71">
        <v>52.831161380478001</v>
      </c>
      <c r="H691" s="54">
        <f t="shared" si="52"/>
        <v>100.90751823671297</v>
      </c>
      <c r="I691" s="71">
        <v>33.254847635910203</v>
      </c>
      <c r="J691" s="54">
        <f t="shared" si="53"/>
        <v>63.516758984588485</v>
      </c>
      <c r="K691" s="50"/>
      <c r="R691">
        <v>200</v>
      </c>
      <c r="S691">
        <v>40</v>
      </c>
      <c r="T691" s="9">
        <f t="shared" si="54"/>
        <v>50.175708972136704</v>
      </c>
    </row>
    <row r="692" spans="1:20">
      <c r="A692" s="91">
        <f t="shared" si="50"/>
        <v>40521</v>
      </c>
      <c r="C692" s="69">
        <v>40520</v>
      </c>
      <c r="D692" s="70">
        <v>1</v>
      </c>
      <c r="E692" s="71">
        <v>15.656944940987838</v>
      </c>
      <c r="F692" s="54">
        <f t="shared" si="51"/>
        <v>29.90476483728677</v>
      </c>
      <c r="G692" s="71">
        <v>48.190184844040004</v>
      </c>
      <c r="H692" s="54">
        <f t="shared" si="52"/>
        <v>92.043253052116398</v>
      </c>
      <c r="I692" s="71">
        <v>32.533239903052163</v>
      </c>
      <c r="J692" s="54">
        <f t="shared" si="53"/>
        <v>62.138488214829628</v>
      </c>
      <c r="K692" s="50"/>
      <c r="R692">
        <v>200</v>
      </c>
      <c r="S692">
        <v>40</v>
      </c>
      <c r="T692" s="9">
        <f t="shared" si="54"/>
        <v>50.175708972136704</v>
      </c>
    </row>
    <row r="693" spans="1:20">
      <c r="A693" s="91">
        <f t="shared" si="50"/>
        <v>40521.041666666664</v>
      </c>
      <c r="C693" s="69">
        <v>40521</v>
      </c>
      <c r="D693" s="70">
        <v>4.1666666666666664E-2</v>
      </c>
      <c r="E693" s="71">
        <v>12.645641368868757</v>
      </c>
      <c r="F693" s="54">
        <f t="shared" si="51"/>
        <v>24.153175014539325</v>
      </c>
      <c r="G693" s="71">
        <v>40.150712183781998</v>
      </c>
      <c r="H693" s="54">
        <f t="shared" si="52"/>
        <v>76.687860271023609</v>
      </c>
      <c r="I693" s="71">
        <v>27.505070814913239</v>
      </c>
      <c r="J693" s="54">
        <f t="shared" si="53"/>
        <v>52.534685256484288</v>
      </c>
      <c r="K693" s="50"/>
      <c r="R693">
        <v>200</v>
      </c>
      <c r="S693">
        <v>40</v>
      </c>
      <c r="T693" s="9">
        <f t="shared" si="54"/>
        <v>50.175708972136704</v>
      </c>
    </row>
    <row r="694" spans="1:20">
      <c r="A694" s="91">
        <f t="shared" si="50"/>
        <v>40521.083333333336</v>
      </c>
      <c r="C694" s="69">
        <v>40521</v>
      </c>
      <c r="D694" s="70">
        <v>8.3333333333333329E-2</v>
      </c>
      <c r="E694" s="71">
        <v>9.9583530138156284</v>
      </c>
      <c r="F694" s="54">
        <f t="shared" si="51"/>
        <v>19.02045425638785</v>
      </c>
      <c r="G694" s="71">
        <v>30.618717142766002</v>
      </c>
      <c r="H694" s="54">
        <f t="shared" si="52"/>
        <v>58.481749742683064</v>
      </c>
      <c r="I694" s="71">
        <v>20.66036412895037</v>
      </c>
      <c r="J694" s="54">
        <f t="shared" si="53"/>
        <v>39.461295486295207</v>
      </c>
      <c r="K694" s="50"/>
      <c r="R694">
        <v>200</v>
      </c>
      <c r="S694">
        <v>40</v>
      </c>
      <c r="T694" s="9">
        <f t="shared" si="54"/>
        <v>50.175708972136704</v>
      </c>
    </row>
    <row r="695" spans="1:20">
      <c r="A695" s="91">
        <f t="shared" si="50"/>
        <v>40521.125</v>
      </c>
      <c r="C695" s="69">
        <v>40521</v>
      </c>
      <c r="D695" s="70">
        <v>0.125</v>
      </c>
      <c r="E695" s="71">
        <v>11.410971920079431</v>
      </c>
      <c r="F695" s="54">
        <f t="shared" si="51"/>
        <v>21.794956367351713</v>
      </c>
      <c r="G695" s="71">
        <v>27.652717956578002</v>
      </c>
      <c r="H695" s="54">
        <f t="shared" si="52"/>
        <v>52.816691297063983</v>
      </c>
      <c r="I695" s="71">
        <v>16.241746036498569</v>
      </c>
      <c r="J695" s="54">
        <f t="shared" si="53"/>
        <v>31.021734929712263</v>
      </c>
      <c r="K695" s="50"/>
      <c r="R695">
        <v>200</v>
      </c>
      <c r="S695">
        <v>40</v>
      </c>
      <c r="T695" s="9">
        <f t="shared" si="54"/>
        <v>50.175708972136704</v>
      </c>
    </row>
    <row r="696" spans="1:20">
      <c r="A696" s="91">
        <f t="shared" si="50"/>
        <v>40521.166666666664</v>
      </c>
      <c r="C696" s="69">
        <v>40521</v>
      </c>
      <c r="D696" s="70">
        <v>0.16666666666666666</v>
      </c>
      <c r="E696" s="71">
        <v>8.4096574043543448</v>
      </c>
      <c r="F696" s="54">
        <f t="shared" si="51"/>
        <v>16.062445642316799</v>
      </c>
      <c r="G696" s="71">
        <v>21.288322042921997</v>
      </c>
      <c r="H696" s="54">
        <f t="shared" si="52"/>
        <v>40.660695101981013</v>
      </c>
      <c r="I696" s="71">
        <v>12.878664638567653</v>
      </c>
      <c r="J696" s="54">
        <f t="shared" si="53"/>
        <v>24.598249459664217</v>
      </c>
      <c r="K696" s="50"/>
      <c r="R696">
        <v>200</v>
      </c>
      <c r="S696">
        <v>40</v>
      </c>
      <c r="T696" s="9">
        <f t="shared" si="54"/>
        <v>50.175708972136704</v>
      </c>
    </row>
    <row r="697" spans="1:20">
      <c r="A697" s="91">
        <f t="shared" si="50"/>
        <v>40521.208333333336</v>
      </c>
      <c r="C697" s="69">
        <v>40521</v>
      </c>
      <c r="D697" s="70">
        <v>0.20833333333333334</v>
      </c>
      <c r="E697" s="71">
        <v>16.078012535865795</v>
      </c>
      <c r="F697" s="54">
        <f t="shared" si="51"/>
        <v>30.709003943503667</v>
      </c>
      <c r="G697" s="71">
        <v>36.903155357949998</v>
      </c>
      <c r="H697" s="54">
        <f t="shared" si="52"/>
        <v>70.485026733684492</v>
      </c>
      <c r="I697" s="71">
        <v>20.825142822084203</v>
      </c>
      <c r="J697" s="54">
        <f t="shared" si="53"/>
        <v>39.776022790180825</v>
      </c>
      <c r="K697" s="50"/>
      <c r="R697">
        <v>200</v>
      </c>
      <c r="S697">
        <v>40</v>
      </c>
      <c r="T697" s="9">
        <f t="shared" si="54"/>
        <v>50.175708972136704</v>
      </c>
    </row>
    <row r="698" spans="1:20">
      <c r="A698" s="91">
        <f t="shared" si="50"/>
        <v>40521.25</v>
      </c>
      <c r="C698" s="69">
        <v>40521</v>
      </c>
      <c r="D698" s="70">
        <v>0.25</v>
      </c>
      <c r="E698" s="71">
        <v>21.21132862367109</v>
      </c>
      <c r="F698" s="54">
        <f t="shared" si="51"/>
        <v>40.513637671211782</v>
      </c>
      <c r="G698" s="71">
        <v>45.534028177393992</v>
      </c>
      <c r="H698" s="54">
        <f t="shared" si="52"/>
        <v>86.969993818822516</v>
      </c>
      <c r="I698" s="71">
        <v>24.322699553722902</v>
      </c>
      <c r="J698" s="54">
        <f t="shared" si="53"/>
        <v>46.456356147610741</v>
      </c>
      <c r="K698" s="50"/>
      <c r="R698">
        <v>200</v>
      </c>
      <c r="S698">
        <v>40</v>
      </c>
      <c r="T698" s="9">
        <f t="shared" si="54"/>
        <v>50.175708972136704</v>
      </c>
    </row>
    <row r="699" spans="1:20">
      <c r="A699" s="91">
        <f t="shared" si="50"/>
        <v>40521.291666666664</v>
      </c>
      <c r="C699" s="69">
        <v>40521</v>
      </c>
      <c r="D699" s="70">
        <v>0.29166666666666669</v>
      </c>
      <c r="E699" s="71">
        <v>39.035787129908655</v>
      </c>
      <c r="F699" s="54">
        <f t="shared" si="51"/>
        <v>74.558353418125535</v>
      </c>
      <c r="G699" s="71">
        <v>69.122878825235986</v>
      </c>
      <c r="H699" s="54">
        <f t="shared" si="52"/>
        <v>132.02469855620072</v>
      </c>
      <c r="I699" s="71">
        <v>30.087091695327334</v>
      </c>
      <c r="J699" s="54">
        <f t="shared" si="53"/>
        <v>57.466345138075205</v>
      </c>
      <c r="K699" s="50"/>
      <c r="R699">
        <v>200</v>
      </c>
      <c r="S699">
        <v>40</v>
      </c>
      <c r="T699" s="9">
        <f t="shared" si="54"/>
        <v>50.175708972136704</v>
      </c>
    </row>
    <row r="700" spans="1:20">
      <c r="A700" s="91">
        <f t="shared" si="50"/>
        <v>40521.333333333336</v>
      </c>
      <c r="C700" s="69">
        <v>40521</v>
      </c>
      <c r="D700" s="70">
        <v>0.33333333333333331</v>
      </c>
      <c r="E700" s="71">
        <v>97.09758498695173</v>
      </c>
      <c r="F700" s="54">
        <f t="shared" si="51"/>
        <v>185.4563873250778</v>
      </c>
      <c r="G700" s="71">
        <v>149.38863429904001</v>
      </c>
      <c r="H700" s="54">
        <f t="shared" si="52"/>
        <v>285.33229151116637</v>
      </c>
      <c r="I700" s="71">
        <v>52.291049312088269</v>
      </c>
      <c r="J700" s="54">
        <f t="shared" si="53"/>
        <v>99.87590418608859</v>
      </c>
      <c r="K700" s="50"/>
      <c r="R700">
        <v>200</v>
      </c>
      <c r="S700">
        <v>40</v>
      </c>
      <c r="T700" s="9">
        <f t="shared" si="54"/>
        <v>50.175708972136704</v>
      </c>
    </row>
    <row r="701" spans="1:20">
      <c r="A701" s="91">
        <f t="shared" si="50"/>
        <v>40521.375</v>
      </c>
      <c r="C701" s="69">
        <v>40521</v>
      </c>
      <c r="D701" s="70">
        <v>0.375</v>
      </c>
      <c r="E701" s="71">
        <v>80.395999909211</v>
      </c>
      <c r="F701" s="54">
        <f t="shared" si="51"/>
        <v>153.556359826593</v>
      </c>
      <c r="G701" s="71">
        <v>123.17469890517599</v>
      </c>
      <c r="H701" s="54">
        <f t="shared" si="52"/>
        <v>235.26367490888612</v>
      </c>
      <c r="I701" s="71">
        <v>42.778698995964987</v>
      </c>
      <c r="J701" s="54">
        <f t="shared" si="53"/>
        <v>81.707315082293121</v>
      </c>
      <c r="K701" s="50"/>
      <c r="R701">
        <v>200</v>
      </c>
      <c r="S701">
        <v>40</v>
      </c>
      <c r="T701" s="9">
        <f t="shared" si="54"/>
        <v>50.175708972136704</v>
      </c>
    </row>
    <row r="702" spans="1:20">
      <c r="A702" s="91">
        <f t="shared" si="50"/>
        <v>40521.416666666664</v>
      </c>
      <c r="C702" s="69">
        <v>40521</v>
      </c>
      <c r="D702" s="70">
        <v>0.41666666666666669</v>
      </c>
      <c r="E702" s="71">
        <v>59.003062200002951</v>
      </c>
      <c r="F702" s="54">
        <f t="shared" si="51"/>
        <v>112.69584880200563</v>
      </c>
      <c r="G702" s="71">
        <v>94.084107792811992</v>
      </c>
      <c r="H702" s="54">
        <f t="shared" si="52"/>
        <v>179.7006458842709</v>
      </c>
      <c r="I702" s="71">
        <v>35.081045592809048</v>
      </c>
      <c r="J702" s="54">
        <f t="shared" si="53"/>
        <v>67.004797082265284</v>
      </c>
      <c r="K702" s="50"/>
      <c r="R702">
        <v>200</v>
      </c>
      <c r="S702">
        <v>40</v>
      </c>
      <c r="T702" s="9">
        <f t="shared" si="54"/>
        <v>50.175708972136704</v>
      </c>
    </row>
    <row r="703" spans="1:20">
      <c r="A703" s="91">
        <f t="shared" si="50"/>
        <v>40521.458333333336</v>
      </c>
      <c r="C703" s="69">
        <v>40521</v>
      </c>
      <c r="D703" s="70">
        <v>0.45833333333333331</v>
      </c>
      <c r="E703" s="71">
        <v>49.378808799807267</v>
      </c>
      <c r="F703" s="54">
        <f t="shared" si="51"/>
        <v>94.313524807631879</v>
      </c>
      <c r="G703" s="71">
        <v>79.354261804527994</v>
      </c>
      <c r="H703" s="54">
        <f t="shared" si="52"/>
        <v>151.56664004664847</v>
      </c>
      <c r="I703" s="71">
        <v>29.975453004720727</v>
      </c>
      <c r="J703" s="54">
        <f t="shared" si="53"/>
        <v>57.253115239016587</v>
      </c>
      <c r="K703" s="50"/>
      <c r="R703">
        <v>200</v>
      </c>
      <c r="S703">
        <v>40</v>
      </c>
      <c r="T703" s="9">
        <f t="shared" si="54"/>
        <v>50.175708972136704</v>
      </c>
    </row>
    <row r="704" spans="1:20">
      <c r="A704" s="91">
        <f t="shared" si="50"/>
        <v>40521.5</v>
      </c>
      <c r="C704" s="69">
        <v>40521</v>
      </c>
      <c r="D704" s="70">
        <v>0.5</v>
      </c>
      <c r="E704" s="71">
        <v>50.597678352205612</v>
      </c>
      <c r="F704" s="54">
        <f t="shared" si="51"/>
        <v>96.641565652712714</v>
      </c>
      <c r="G704" s="71">
        <v>83.951622920043988</v>
      </c>
      <c r="H704" s="54">
        <f t="shared" si="52"/>
        <v>160.34759977728402</v>
      </c>
      <c r="I704" s="71">
        <v>33.353944567838383</v>
      </c>
      <c r="J704" s="54">
        <f t="shared" si="53"/>
        <v>63.70603412457131</v>
      </c>
      <c r="K704" s="50"/>
      <c r="R704">
        <v>200</v>
      </c>
      <c r="S704">
        <v>40</v>
      </c>
      <c r="T704" s="9">
        <f t="shared" si="54"/>
        <v>50.175708972136704</v>
      </c>
    </row>
    <row r="705" spans="1:20">
      <c r="A705" s="91">
        <f t="shared" si="50"/>
        <v>40521.541666666664</v>
      </c>
      <c r="C705" s="69">
        <v>40521</v>
      </c>
      <c r="D705" s="70">
        <v>0.54166666666666663</v>
      </c>
      <c r="E705" s="71">
        <v>43.957427991529528</v>
      </c>
      <c r="F705" s="54">
        <f t="shared" si="51"/>
        <v>83.958687463821391</v>
      </c>
      <c r="G705" s="71">
        <v>72.726050176289988</v>
      </c>
      <c r="H705" s="54">
        <f t="shared" si="52"/>
        <v>138.90675583671387</v>
      </c>
      <c r="I705" s="71">
        <v>28.768622184760467</v>
      </c>
      <c r="J705" s="54">
        <f t="shared" si="53"/>
        <v>54.948068372892493</v>
      </c>
      <c r="K705" s="50"/>
      <c r="R705">
        <v>200</v>
      </c>
      <c r="S705">
        <v>40</v>
      </c>
      <c r="T705" s="9">
        <f t="shared" si="54"/>
        <v>50.175708972136704</v>
      </c>
    </row>
    <row r="706" spans="1:20">
      <c r="A706" s="91">
        <f t="shared" si="50"/>
        <v>40521.583333333336</v>
      </c>
      <c r="C706" s="69">
        <v>40521</v>
      </c>
      <c r="D706" s="70">
        <v>0.58333333333333337</v>
      </c>
      <c r="E706" s="71">
        <v>40.381946402059512</v>
      </c>
      <c r="F706" s="54">
        <f t="shared" si="51"/>
        <v>77.129517627933666</v>
      </c>
      <c r="G706" s="71">
        <v>65.570109124021997</v>
      </c>
      <c r="H706" s="54">
        <f t="shared" si="52"/>
        <v>125.23890842688201</v>
      </c>
      <c r="I706" s="71">
        <v>25.188162721962478</v>
      </c>
      <c r="J706" s="54">
        <f t="shared" si="53"/>
        <v>48.109390798948333</v>
      </c>
      <c r="K706" s="50"/>
      <c r="R706">
        <v>200</v>
      </c>
      <c r="S706">
        <v>40</v>
      </c>
      <c r="T706" s="9">
        <f t="shared" si="54"/>
        <v>50.175708972136704</v>
      </c>
    </row>
    <row r="707" spans="1:20">
      <c r="A707" s="91">
        <f t="shared" si="50"/>
        <v>40521.625</v>
      </c>
      <c r="C707" s="69">
        <v>40521</v>
      </c>
      <c r="D707" s="70">
        <v>0.625</v>
      </c>
      <c r="E707" s="71">
        <v>38.916638058227221</v>
      </c>
      <c r="F707" s="54">
        <f t="shared" si="51"/>
        <v>74.330778691213993</v>
      </c>
      <c r="G707" s="71">
        <v>66.04156533826999</v>
      </c>
      <c r="H707" s="54">
        <f t="shared" si="52"/>
        <v>126.13938979609567</v>
      </c>
      <c r="I707" s="71">
        <v>27.124927280042769</v>
      </c>
      <c r="J707" s="54">
        <f t="shared" si="53"/>
        <v>51.808611104881685</v>
      </c>
      <c r="K707" s="50"/>
      <c r="R707">
        <v>200</v>
      </c>
      <c r="S707">
        <v>40</v>
      </c>
      <c r="T707" s="9">
        <f t="shared" si="54"/>
        <v>50.175708972136704</v>
      </c>
    </row>
    <row r="708" spans="1:20">
      <c r="A708" s="91">
        <f t="shared" si="50"/>
        <v>40521.666666666664</v>
      </c>
      <c r="C708" s="69">
        <v>40521</v>
      </c>
      <c r="D708" s="70">
        <v>0.66666666666666663</v>
      </c>
      <c r="E708" s="71">
        <v>32.252214929086129</v>
      </c>
      <c r="F708" s="54">
        <f t="shared" si="51"/>
        <v>61.601730514554504</v>
      </c>
      <c r="G708" s="71">
        <v>54.828758799357992</v>
      </c>
      <c r="H708" s="54">
        <f t="shared" si="52"/>
        <v>104.72292930677376</v>
      </c>
      <c r="I708" s="71">
        <v>22.57654387027187</v>
      </c>
      <c r="J708" s="54">
        <f t="shared" si="53"/>
        <v>43.121198792219268</v>
      </c>
      <c r="K708" s="50"/>
      <c r="R708">
        <v>200</v>
      </c>
      <c r="S708">
        <v>40</v>
      </c>
      <c r="T708" s="9">
        <f t="shared" si="54"/>
        <v>50.175708972136704</v>
      </c>
    </row>
    <row r="709" spans="1:20">
      <c r="A709" s="91">
        <f t="shared" si="50"/>
        <v>40521.708333333336</v>
      </c>
      <c r="C709" s="69">
        <v>40521</v>
      </c>
      <c r="D709" s="70">
        <v>0.70833333333333337</v>
      </c>
      <c r="E709" s="71">
        <v>43.05230984683368</v>
      </c>
      <c r="F709" s="54">
        <f t="shared" si="51"/>
        <v>82.229911807452325</v>
      </c>
      <c r="G709" s="71">
        <v>73.743589815023995</v>
      </c>
      <c r="H709" s="54">
        <f t="shared" si="52"/>
        <v>140.85025654669582</v>
      </c>
      <c r="I709" s="71">
        <v>30.691279968190315</v>
      </c>
      <c r="J709" s="54">
        <f t="shared" si="53"/>
        <v>58.6203447392435</v>
      </c>
      <c r="K709" s="50"/>
      <c r="R709">
        <v>200</v>
      </c>
      <c r="S709">
        <v>40</v>
      </c>
      <c r="T709" s="9">
        <f t="shared" si="54"/>
        <v>50.175708972136704</v>
      </c>
    </row>
    <row r="710" spans="1:20">
      <c r="A710" s="91">
        <f t="shared" si="50"/>
        <v>40521.75</v>
      </c>
      <c r="C710" s="69">
        <v>40521</v>
      </c>
      <c r="D710" s="70">
        <v>0.75</v>
      </c>
      <c r="E710" s="71">
        <v>36.015111509904635</v>
      </c>
      <c r="F710" s="54">
        <f t="shared" si="51"/>
        <v>68.788862983917852</v>
      </c>
      <c r="G710" s="71">
        <v>60.905732475557997</v>
      </c>
      <c r="H710" s="54">
        <f t="shared" si="52"/>
        <v>116.32994902831577</v>
      </c>
      <c r="I710" s="71">
        <v>24.890620965653365</v>
      </c>
      <c r="J710" s="54">
        <f t="shared" si="53"/>
        <v>47.541086044397929</v>
      </c>
      <c r="K710" s="50"/>
      <c r="R710">
        <v>200</v>
      </c>
      <c r="S710">
        <v>40</v>
      </c>
      <c r="T710" s="9">
        <f t="shared" si="54"/>
        <v>50.175708972136704</v>
      </c>
    </row>
    <row r="711" spans="1:20">
      <c r="A711" s="91">
        <f t="shared" si="50"/>
        <v>40521.791666666664</v>
      </c>
      <c r="C711" s="69">
        <v>40521</v>
      </c>
      <c r="D711" s="70">
        <v>0.79166666666666663</v>
      </c>
      <c r="E711" s="71">
        <v>31.809384682012205</v>
      </c>
      <c r="F711" s="54">
        <f t="shared" si="51"/>
        <v>60.755924742643309</v>
      </c>
      <c r="G711" s="71">
        <v>52.985568908515994</v>
      </c>
      <c r="H711" s="54">
        <f t="shared" si="52"/>
        <v>101.20243661526554</v>
      </c>
      <c r="I711" s="71">
        <v>21.176184226503793</v>
      </c>
      <c r="J711" s="54">
        <f t="shared" si="53"/>
        <v>40.446511872622246</v>
      </c>
      <c r="K711" s="50"/>
      <c r="R711">
        <v>200</v>
      </c>
      <c r="S711">
        <v>40</v>
      </c>
      <c r="T711" s="9">
        <f t="shared" si="54"/>
        <v>50.175708972136704</v>
      </c>
    </row>
    <row r="712" spans="1:20">
      <c r="A712" s="91">
        <f t="shared" si="50"/>
        <v>40521.833333333336</v>
      </c>
      <c r="C712" s="69">
        <v>40521</v>
      </c>
      <c r="D712" s="70">
        <v>0.83333333333333337</v>
      </c>
      <c r="E712" s="71">
        <v>25.959963329780997</v>
      </c>
      <c r="F712" s="54">
        <f t="shared" si="51"/>
        <v>49.583529959881702</v>
      </c>
      <c r="G712" s="71">
        <v>45.913824135395998</v>
      </c>
      <c r="H712" s="54">
        <f t="shared" si="52"/>
        <v>87.69540409860636</v>
      </c>
      <c r="I712" s="71">
        <v>19.953860805614998</v>
      </c>
      <c r="J712" s="54">
        <f t="shared" si="53"/>
        <v>38.111874138724644</v>
      </c>
      <c r="K712" s="50"/>
      <c r="R712">
        <v>200</v>
      </c>
      <c r="S712">
        <v>40</v>
      </c>
      <c r="T712" s="9">
        <f t="shared" si="54"/>
        <v>50.175708972136704</v>
      </c>
    </row>
    <row r="713" spans="1:20">
      <c r="A713" s="91">
        <f t="shared" si="50"/>
        <v>40521.875</v>
      </c>
      <c r="C713" s="69">
        <v>40521</v>
      </c>
      <c r="D713" s="70">
        <v>0.875</v>
      </c>
      <c r="E713" s="71">
        <v>22.485602592273469</v>
      </c>
      <c r="F713" s="54">
        <f t="shared" si="51"/>
        <v>42.947500951242326</v>
      </c>
      <c r="G713" s="71">
        <v>37.571085764137997</v>
      </c>
      <c r="H713" s="54">
        <f t="shared" si="52"/>
        <v>71.760773809503576</v>
      </c>
      <c r="I713" s="71">
        <v>15.085483171864528</v>
      </c>
      <c r="J713" s="54">
        <f t="shared" si="53"/>
        <v>28.813272858261247</v>
      </c>
      <c r="K713" s="50"/>
      <c r="R713">
        <v>200</v>
      </c>
      <c r="S713">
        <v>40</v>
      </c>
      <c r="T713" s="9">
        <f t="shared" si="54"/>
        <v>50.175708972136704</v>
      </c>
    </row>
    <row r="714" spans="1:20">
      <c r="A714" s="91">
        <f t="shared" si="50"/>
        <v>40521.916666666664</v>
      </c>
      <c r="C714" s="69">
        <v>40521</v>
      </c>
      <c r="D714" s="70">
        <v>0.91666666666666663</v>
      </c>
      <c r="E714" s="71">
        <v>17.222798412299678</v>
      </c>
      <c r="F714" s="54">
        <f t="shared" si="51"/>
        <v>32.895544967492384</v>
      </c>
      <c r="G714" s="71">
        <v>28.918704493523997</v>
      </c>
      <c r="H714" s="54">
        <f t="shared" si="52"/>
        <v>55.23472558263083</v>
      </c>
      <c r="I714" s="71">
        <v>11.695906081224319</v>
      </c>
      <c r="J714" s="54">
        <f t="shared" si="53"/>
        <v>22.339180615138449</v>
      </c>
      <c r="K714" s="50"/>
      <c r="R714">
        <v>200</v>
      </c>
      <c r="S714">
        <v>40</v>
      </c>
      <c r="T714" s="9">
        <f t="shared" si="54"/>
        <v>50.175708972136704</v>
      </c>
    </row>
    <row r="715" spans="1:20">
      <c r="A715" s="91">
        <f t="shared" ref="A715:A778" si="55">C715+D715</f>
        <v>40521.958333333336</v>
      </c>
      <c r="C715" s="69">
        <v>40521</v>
      </c>
      <c r="D715" s="70">
        <v>0.95833333333333337</v>
      </c>
      <c r="E715" s="71">
        <v>13.439505601509191</v>
      </c>
      <c r="F715" s="54">
        <f t="shared" si="51"/>
        <v>25.669455698882555</v>
      </c>
      <c r="G715" s="71">
        <v>21.768728378675998</v>
      </c>
      <c r="H715" s="54">
        <f t="shared" si="52"/>
        <v>41.578271203271157</v>
      </c>
      <c r="I715" s="71">
        <v>8.3292227771668053</v>
      </c>
      <c r="J715" s="54">
        <f t="shared" si="53"/>
        <v>15.908815504388597</v>
      </c>
      <c r="K715" s="50"/>
      <c r="R715">
        <v>200</v>
      </c>
      <c r="S715">
        <v>40</v>
      </c>
      <c r="T715" s="9">
        <f t="shared" si="54"/>
        <v>50.175708972136704</v>
      </c>
    </row>
    <row r="716" spans="1:20">
      <c r="A716" s="91">
        <f t="shared" si="55"/>
        <v>40522</v>
      </c>
      <c r="C716" s="69">
        <v>40521</v>
      </c>
      <c r="D716" s="70">
        <v>1</v>
      </c>
      <c r="E716" s="71">
        <v>9.9261739299296661</v>
      </c>
      <c r="F716" s="54">
        <f t="shared" ref="F716:F779" si="56">E716*1.91</f>
        <v>18.958992206165661</v>
      </c>
      <c r="G716" s="71">
        <v>15.233541708623999</v>
      </c>
      <c r="H716" s="54">
        <f t="shared" ref="H716:H779" si="57">G716*1.91</f>
        <v>29.096064663471836</v>
      </c>
      <c r="I716" s="71">
        <v>5.3073677786943332</v>
      </c>
      <c r="J716" s="54">
        <f t="shared" ref="J716:J779" si="58">I716*1.91</f>
        <v>10.137072457306177</v>
      </c>
      <c r="K716" s="50"/>
      <c r="R716">
        <v>200</v>
      </c>
      <c r="S716">
        <v>40</v>
      </c>
      <c r="T716" s="9">
        <f t="shared" ref="T716:T779" si="59">AVERAGE($J$10:$J$1244)</f>
        <v>50.175708972136704</v>
      </c>
    </row>
    <row r="717" spans="1:20">
      <c r="A717" s="91">
        <f t="shared" si="55"/>
        <v>40522.041666666664</v>
      </c>
      <c r="C717" s="69">
        <v>40522</v>
      </c>
      <c r="D717" s="70">
        <v>4.1666666666666664E-2</v>
      </c>
      <c r="E717" s="71">
        <v>8.6748626929188344</v>
      </c>
      <c r="F717" s="54">
        <f t="shared" si="56"/>
        <v>16.568987743474974</v>
      </c>
      <c r="G717" s="71">
        <v>11.368490705728</v>
      </c>
      <c r="H717" s="54">
        <f t="shared" si="57"/>
        <v>21.713817247940479</v>
      </c>
      <c r="I717" s="71">
        <v>2.6936280128091639</v>
      </c>
      <c r="J717" s="54">
        <f t="shared" si="58"/>
        <v>5.1448295044655028</v>
      </c>
      <c r="K717" s="50"/>
      <c r="R717">
        <v>200</v>
      </c>
      <c r="S717">
        <v>40</v>
      </c>
      <c r="T717" s="9">
        <f t="shared" si="59"/>
        <v>50.175708972136704</v>
      </c>
    </row>
    <row r="718" spans="1:20">
      <c r="A718" s="91">
        <f t="shared" si="55"/>
        <v>40522.083333333336</v>
      </c>
      <c r="C718" s="69">
        <v>40522</v>
      </c>
      <c r="D718" s="70">
        <v>8.3333333333333329E-2</v>
      </c>
      <c r="E718" s="71">
        <v>9.084449164132284</v>
      </c>
      <c r="F718" s="54">
        <f t="shared" si="56"/>
        <v>17.351297903492661</v>
      </c>
      <c r="G718" s="71">
        <v>12.13790781817</v>
      </c>
      <c r="H718" s="54">
        <f t="shared" si="57"/>
        <v>23.183403932704699</v>
      </c>
      <c r="I718" s="71">
        <v>3.0534586540377155</v>
      </c>
      <c r="J718" s="54">
        <f t="shared" si="58"/>
        <v>5.8321060292120368</v>
      </c>
      <c r="K718" s="50"/>
      <c r="R718">
        <v>200</v>
      </c>
      <c r="S718">
        <v>40</v>
      </c>
      <c r="T718" s="9">
        <f t="shared" si="59"/>
        <v>50.175708972136704</v>
      </c>
    </row>
    <row r="719" spans="1:20">
      <c r="A719" s="91">
        <f t="shared" si="55"/>
        <v>40522.125</v>
      </c>
      <c r="C719" s="69">
        <v>40522</v>
      </c>
      <c r="D719" s="70">
        <v>0.125</v>
      </c>
      <c r="E719" s="71">
        <v>11.964433768130899</v>
      </c>
      <c r="F719" s="54">
        <f t="shared" si="56"/>
        <v>22.852068497130016</v>
      </c>
      <c r="G719" s="71">
        <v>16.779501638937997</v>
      </c>
      <c r="H719" s="54">
        <f t="shared" si="57"/>
        <v>32.048848130371574</v>
      </c>
      <c r="I719" s="71">
        <v>4.8150678708071002</v>
      </c>
      <c r="J719" s="54">
        <f t="shared" si="58"/>
        <v>9.1967796332415617</v>
      </c>
      <c r="K719" s="50"/>
      <c r="R719">
        <v>200</v>
      </c>
      <c r="S719">
        <v>40</v>
      </c>
      <c r="T719" s="9">
        <f t="shared" si="59"/>
        <v>50.175708972136704</v>
      </c>
    </row>
    <row r="720" spans="1:20">
      <c r="A720" s="91">
        <f t="shared" si="55"/>
        <v>40522.166666666664</v>
      </c>
      <c r="C720" s="69">
        <v>40522</v>
      </c>
      <c r="D720" s="70">
        <v>0.16666666666666666</v>
      </c>
      <c r="E720" s="71">
        <v>14.277651745380087</v>
      </c>
      <c r="F720" s="54">
        <f t="shared" si="56"/>
        <v>27.270314833675965</v>
      </c>
      <c r="G720" s="71">
        <v>20.762117456441995</v>
      </c>
      <c r="H720" s="54">
        <f t="shared" si="57"/>
        <v>39.655644341804212</v>
      </c>
      <c r="I720" s="71">
        <v>6.4844657110619082</v>
      </c>
      <c r="J720" s="54">
        <f t="shared" si="58"/>
        <v>12.385329508128244</v>
      </c>
      <c r="K720" s="50"/>
      <c r="R720">
        <v>200</v>
      </c>
      <c r="S720">
        <v>40</v>
      </c>
      <c r="T720" s="9">
        <f t="shared" si="59"/>
        <v>50.175708972136704</v>
      </c>
    </row>
    <row r="721" spans="1:20">
      <c r="A721" s="91">
        <f t="shared" si="55"/>
        <v>40522.208333333336</v>
      </c>
      <c r="C721" s="69">
        <v>40522</v>
      </c>
      <c r="D721" s="70">
        <v>0.20833333333333334</v>
      </c>
      <c r="E721" s="71">
        <v>24.158849204984772</v>
      </c>
      <c r="F721" s="54">
        <f t="shared" si="56"/>
        <v>46.14340198152091</v>
      </c>
      <c r="G721" s="71">
        <v>36.646187942555997</v>
      </c>
      <c r="H721" s="54">
        <f t="shared" si="57"/>
        <v>69.994218970281949</v>
      </c>
      <c r="I721" s="71">
        <v>12.487338737571225</v>
      </c>
      <c r="J721" s="54">
        <f t="shared" si="58"/>
        <v>23.850816988761039</v>
      </c>
      <c r="K721" s="50"/>
      <c r="R721">
        <v>200</v>
      </c>
      <c r="S721">
        <v>40</v>
      </c>
      <c r="T721" s="9">
        <f t="shared" si="59"/>
        <v>50.175708972136704</v>
      </c>
    </row>
    <row r="722" spans="1:20">
      <c r="A722" s="91">
        <f t="shared" si="55"/>
        <v>40522.25</v>
      </c>
      <c r="C722" s="69">
        <v>40522</v>
      </c>
      <c r="D722" s="70">
        <v>0.25</v>
      </c>
      <c r="E722" s="71">
        <v>31.304580583550319</v>
      </c>
      <c r="F722" s="54">
        <f t="shared" si="56"/>
        <v>59.791748914581106</v>
      </c>
      <c r="G722" s="71">
        <v>48.294051821183992</v>
      </c>
      <c r="H722" s="54">
        <f t="shared" si="57"/>
        <v>92.241638978461424</v>
      </c>
      <c r="I722" s="71">
        <v>16.989471237633673</v>
      </c>
      <c r="J722" s="54">
        <f t="shared" si="58"/>
        <v>32.449890063880311</v>
      </c>
      <c r="K722" s="50"/>
      <c r="R722">
        <v>200</v>
      </c>
      <c r="S722">
        <v>40</v>
      </c>
      <c r="T722" s="9">
        <f t="shared" si="59"/>
        <v>50.175708972136704</v>
      </c>
    </row>
    <row r="723" spans="1:20">
      <c r="A723" s="91">
        <f t="shared" si="55"/>
        <v>40522.291666666664</v>
      </c>
      <c r="C723" s="69">
        <v>40522</v>
      </c>
      <c r="D723" s="70">
        <v>0.29166666666666669</v>
      </c>
      <c r="E723" s="71">
        <v>35.209524743321808</v>
      </c>
      <c r="F723" s="54">
        <f t="shared" si="56"/>
        <v>67.250192259744651</v>
      </c>
      <c r="G723" s="71">
        <v>57.210316034277994</v>
      </c>
      <c r="H723" s="54">
        <f t="shared" si="57"/>
        <v>109.27170362547096</v>
      </c>
      <c r="I723" s="71">
        <v>22.000791290956187</v>
      </c>
      <c r="J723" s="54">
        <f t="shared" si="58"/>
        <v>42.021511365726312</v>
      </c>
      <c r="K723" s="50"/>
      <c r="R723">
        <v>200</v>
      </c>
      <c r="S723">
        <v>40</v>
      </c>
      <c r="T723" s="9">
        <f t="shared" si="59"/>
        <v>50.175708972136704</v>
      </c>
    </row>
    <row r="724" spans="1:20">
      <c r="A724" s="91">
        <f t="shared" si="55"/>
        <v>40522.333333333336</v>
      </c>
      <c r="C724" s="69">
        <v>40522</v>
      </c>
      <c r="D724" s="70">
        <v>0.33333333333333331</v>
      </c>
      <c r="E724" s="71">
        <v>55.233653087258645</v>
      </c>
      <c r="F724" s="54">
        <f t="shared" si="56"/>
        <v>105.49627739666401</v>
      </c>
      <c r="G724" s="71">
        <v>88.918448991233973</v>
      </c>
      <c r="H724" s="54">
        <f t="shared" si="57"/>
        <v>169.83423757325687</v>
      </c>
      <c r="I724" s="71">
        <v>33.684795903975335</v>
      </c>
      <c r="J724" s="54">
        <f t="shared" si="58"/>
        <v>64.337960176592887</v>
      </c>
      <c r="K724" s="50"/>
      <c r="R724">
        <v>200</v>
      </c>
      <c r="S724">
        <v>40</v>
      </c>
      <c r="T724" s="9">
        <f t="shared" si="59"/>
        <v>50.175708972136704</v>
      </c>
    </row>
    <row r="725" spans="1:20">
      <c r="A725" s="91">
        <f t="shared" si="55"/>
        <v>40522.375</v>
      </c>
      <c r="C725" s="69">
        <v>40522</v>
      </c>
      <c r="D725" s="70">
        <v>0.375</v>
      </c>
      <c r="E725" s="71">
        <v>35.409839679326794</v>
      </c>
      <c r="F725" s="54">
        <f t="shared" si="56"/>
        <v>67.632793787514174</v>
      </c>
      <c r="G725" s="71">
        <v>58.379445314589987</v>
      </c>
      <c r="H725" s="54">
        <f t="shared" si="57"/>
        <v>111.50474055086687</v>
      </c>
      <c r="I725" s="71">
        <v>22.969605635263196</v>
      </c>
      <c r="J725" s="54">
        <f t="shared" si="58"/>
        <v>43.871946763352703</v>
      </c>
      <c r="K725" s="50"/>
      <c r="R725">
        <v>200</v>
      </c>
      <c r="S725">
        <v>40</v>
      </c>
      <c r="T725" s="9">
        <f t="shared" si="59"/>
        <v>50.175708972136704</v>
      </c>
    </row>
    <row r="726" spans="1:20">
      <c r="A726" s="91">
        <f t="shared" si="55"/>
        <v>40522.416666666664</v>
      </c>
      <c r="C726" s="69">
        <v>40522</v>
      </c>
      <c r="D726" s="70">
        <v>0.41666666666666669</v>
      </c>
      <c r="E726" s="71">
        <v>30.088781109789004</v>
      </c>
      <c r="F726" s="54">
        <f t="shared" si="56"/>
        <v>57.469571919696996</v>
      </c>
      <c r="G726" s="71">
        <v>50.197409602941988</v>
      </c>
      <c r="H726" s="54">
        <f t="shared" si="57"/>
        <v>95.877052341619191</v>
      </c>
      <c r="I726" s="71">
        <v>20.108628493152992</v>
      </c>
      <c r="J726" s="54">
        <f t="shared" si="58"/>
        <v>38.407480421922216</v>
      </c>
      <c r="K726" s="50"/>
      <c r="R726">
        <v>200</v>
      </c>
      <c r="S726">
        <v>40</v>
      </c>
      <c r="T726" s="9">
        <f t="shared" si="59"/>
        <v>50.175708972136704</v>
      </c>
    </row>
    <row r="727" spans="1:20">
      <c r="A727" s="91">
        <f t="shared" si="55"/>
        <v>40522.458333333336</v>
      </c>
      <c r="C727" s="69">
        <v>40522</v>
      </c>
      <c r="D727" s="70">
        <v>0.45833333333333331</v>
      </c>
      <c r="E727" s="71">
        <v>26.327962095185008</v>
      </c>
      <c r="F727" s="54">
        <f t="shared" si="56"/>
        <v>50.286407601803361</v>
      </c>
      <c r="G727" s="71">
        <v>45.108143956017997</v>
      </c>
      <c r="H727" s="54">
        <f t="shared" si="57"/>
        <v>86.156554955994366</v>
      </c>
      <c r="I727" s="71">
        <v>18.780181860832986</v>
      </c>
      <c r="J727" s="54">
        <f t="shared" si="58"/>
        <v>35.870147354191005</v>
      </c>
      <c r="K727" s="50"/>
      <c r="R727">
        <v>200</v>
      </c>
      <c r="S727">
        <v>40</v>
      </c>
      <c r="T727" s="9">
        <f t="shared" si="59"/>
        <v>50.175708972136704</v>
      </c>
    </row>
    <row r="728" spans="1:20">
      <c r="A728" s="91">
        <f t="shared" si="55"/>
        <v>40522.5</v>
      </c>
      <c r="C728" s="69">
        <v>40522</v>
      </c>
      <c r="D728" s="70">
        <v>0.5</v>
      </c>
      <c r="E728" s="71">
        <v>32.634202389847673</v>
      </c>
      <c r="F728" s="54">
        <f t="shared" si="56"/>
        <v>62.33132656460905</v>
      </c>
      <c r="G728" s="71">
        <v>56.022639557017996</v>
      </c>
      <c r="H728" s="54">
        <f t="shared" si="57"/>
        <v>107.00324155390437</v>
      </c>
      <c r="I728" s="71">
        <v>23.388437167170316</v>
      </c>
      <c r="J728" s="54">
        <f t="shared" si="58"/>
        <v>44.671914989295303</v>
      </c>
      <c r="K728" s="50"/>
      <c r="R728">
        <v>200</v>
      </c>
      <c r="S728">
        <v>40</v>
      </c>
      <c r="T728" s="9">
        <f t="shared" si="59"/>
        <v>50.175708972136704</v>
      </c>
    </row>
    <row r="729" spans="1:20">
      <c r="A729" s="91">
        <f t="shared" si="55"/>
        <v>40522.541666666664</v>
      </c>
      <c r="C729" s="69">
        <v>40522</v>
      </c>
      <c r="D729" s="70">
        <v>0.54166666666666663</v>
      </c>
      <c r="E729" s="71">
        <v>30.202928486462501</v>
      </c>
      <c r="F729" s="54">
        <f t="shared" si="56"/>
        <v>57.687593409143375</v>
      </c>
      <c r="G729" s="71">
        <v>53.399087031235993</v>
      </c>
      <c r="H729" s="54">
        <f t="shared" si="57"/>
        <v>101.99225622966074</v>
      </c>
      <c r="I729" s="71">
        <v>23.196158544773489</v>
      </c>
      <c r="J729" s="54">
        <f t="shared" si="58"/>
        <v>44.304662820517365</v>
      </c>
      <c r="K729" s="50"/>
      <c r="R729">
        <v>200</v>
      </c>
      <c r="S729">
        <v>40</v>
      </c>
      <c r="T729" s="9">
        <f t="shared" si="59"/>
        <v>50.175708972136704</v>
      </c>
    </row>
    <row r="730" spans="1:20">
      <c r="A730" s="91">
        <f t="shared" si="55"/>
        <v>40522.583333333336</v>
      </c>
      <c r="C730" s="69">
        <v>40522</v>
      </c>
      <c r="D730" s="70">
        <v>0.58333333333333337</v>
      </c>
      <c r="E730" s="71">
        <v>26.861688065065948</v>
      </c>
      <c r="F730" s="54">
        <f t="shared" si="56"/>
        <v>51.305824204275957</v>
      </c>
      <c r="G730" s="71">
        <v>44.863428753915997</v>
      </c>
      <c r="H730" s="54">
        <f t="shared" si="57"/>
        <v>85.689148919979544</v>
      </c>
      <c r="I730" s="71">
        <v>18.001740688850045</v>
      </c>
      <c r="J730" s="54">
        <f t="shared" si="58"/>
        <v>34.383324715703587</v>
      </c>
      <c r="K730" s="50"/>
      <c r="R730">
        <v>200</v>
      </c>
      <c r="S730">
        <v>40</v>
      </c>
      <c r="T730" s="9">
        <f t="shared" si="59"/>
        <v>50.175708972136704</v>
      </c>
    </row>
    <row r="731" spans="1:20">
      <c r="A731" s="91">
        <f t="shared" si="55"/>
        <v>40522.625</v>
      </c>
      <c r="C731" s="69">
        <v>40522</v>
      </c>
      <c r="D731" s="70">
        <v>0.625</v>
      </c>
      <c r="E731" s="71">
        <v>29.159696021012145</v>
      </c>
      <c r="F731" s="54">
        <f t="shared" si="56"/>
        <v>55.695019400133198</v>
      </c>
      <c r="G731" s="71">
        <v>48.688025990195996</v>
      </c>
      <c r="H731" s="54">
        <f t="shared" si="57"/>
        <v>92.994129641274355</v>
      </c>
      <c r="I731" s="71">
        <v>19.528329969183844</v>
      </c>
      <c r="J731" s="54">
        <f t="shared" si="58"/>
        <v>37.299110241141143</v>
      </c>
      <c r="K731" s="50"/>
      <c r="R731">
        <v>200</v>
      </c>
      <c r="S731">
        <v>40</v>
      </c>
      <c r="T731" s="9">
        <f t="shared" si="59"/>
        <v>50.175708972136704</v>
      </c>
    </row>
    <row r="732" spans="1:20">
      <c r="A732" s="91">
        <f t="shared" si="55"/>
        <v>40522.666666666664</v>
      </c>
      <c r="C732" s="69">
        <v>40522</v>
      </c>
      <c r="D732" s="70">
        <v>0.66666666666666663</v>
      </c>
      <c r="E732" s="71">
        <v>28.708017511608212</v>
      </c>
      <c r="F732" s="54">
        <f t="shared" si="56"/>
        <v>54.832313447171686</v>
      </c>
      <c r="G732" s="71">
        <v>47.942721675141989</v>
      </c>
      <c r="H732" s="54">
        <f t="shared" si="57"/>
        <v>91.570598399521202</v>
      </c>
      <c r="I732" s="71">
        <v>19.234704163533781</v>
      </c>
      <c r="J732" s="54">
        <f t="shared" si="58"/>
        <v>36.738284952349517</v>
      </c>
      <c r="K732" s="50"/>
      <c r="R732">
        <v>200</v>
      </c>
      <c r="S732">
        <v>40</v>
      </c>
      <c r="T732" s="9">
        <f t="shared" si="59"/>
        <v>50.175708972136704</v>
      </c>
    </row>
    <row r="733" spans="1:20">
      <c r="A733" s="91">
        <f t="shared" si="55"/>
        <v>40522.708333333336</v>
      </c>
      <c r="C733" s="69">
        <v>40522</v>
      </c>
      <c r="D733" s="70">
        <v>0.70833333333333337</v>
      </c>
      <c r="E733" s="71">
        <v>31.459706926468858</v>
      </c>
      <c r="F733" s="54">
        <f t="shared" si="56"/>
        <v>60.088040229555517</v>
      </c>
      <c r="G733" s="71">
        <v>53.256873455953993</v>
      </c>
      <c r="H733" s="54">
        <f t="shared" si="57"/>
        <v>101.72062830087212</v>
      </c>
      <c r="I733" s="71">
        <v>21.797166529485136</v>
      </c>
      <c r="J733" s="54">
        <f t="shared" si="58"/>
        <v>41.632588071316604</v>
      </c>
      <c r="K733" s="50"/>
      <c r="R733">
        <v>200</v>
      </c>
      <c r="S733">
        <v>40</v>
      </c>
      <c r="T733" s="9">
        <f t="shared" si="59"/>
        <v>50.175708972136704</v>
      </c>
    </row>
    <row r="734" spans="1:20">
      <c r="A734" s="91">
        <f t="shared" si="55"/>
        <v>40522.75</v>
      </c>
      <c r="C734" s="69">
        <v>40522</v>
      </c>
      <c r="D734" s="70">
        <v>0.75</v>
      </c>
      <c r="E734" s="71">
        <v>26.075480489802068</v>
      </c>
      <c r="F734" s="54">
        <f t="shared" si="56"/>
        <v>49.804167735521951</v>
      </c>
      <c r="G734" s="71">
        <v>44.013632625993992</v>
      </c>
      <c r="H734" s="54">
        <f t="shared" si="57"/>
        <v>84.066038315648527</v>
      </c>
      <c r="I734" s="71">
        <v>17.938152136191924</v>
      </c>
      <c r="J734" s="54">
        <f t="shared" si="58"/>
        <v>34.261870580126576</v>
      </c>
      <c r="K734" s="50"/>
      <c r="R734">
        <v>200</v>
      </c>
      <c r="S734">
        <v>40</v>
      </c>
      <c r="T734" s="9">
        <f t="shared" si="59"/>
        <v>50.175708972136704</v>
      </c>
    </row>
    <row r="735" spans="1:20">
      <c r="A735" s="91">
        <f t="shared" si="55"/>
        <v>40522.791666666664</v>
      </c>
      <c r="C735" s="69">
        <v>40522</v>
      </c>
      <c r="D735" s="70">
        <v>0.79166666666666663</v>
      </c>
      <c r="E735" s="71">
        <v>20.188546164538845</v>
      </c>
      <c r="F735" s="54">
        <f t="shared" si="56"/>
        <v>38.560123174269194</v>
      </c>
      <c r="G735" s="71">
        <v>35.028641738707989</v>
      </c>
      <c r="H735" s="54">
        <f t="shared" si="57"/>
        <v>66.904705720932256</v>
      </c>
      <c r="I735" s="71">
        <v>14.840095574169148</v>
      </c>
      <c r="J735" s="54">
        <f t="shared" si="58"/>
        <v>28.344582546663069</v>
      </c>
      <c r="K735" s="50"/>
      <c r="R735">
        <v>200</v>
      </c>
      <c r="S735">
        <v>40</v>
      </c>
      <c r="T735" s="9">
        <f t="shared" si="59"/>
        <v>50.175708972136704</v>
      </c>
    </row>
    <row r="736" spans="1:20">
      <c r="A736" s="91">
        <f t="shared" si="55"/>
        <v>40522.833333333336</v>
      </c>
      <c r="C736" s="69">
        <v>40522</v>
      </c>
      <c r="D736" s="70">
        <v>0.83333333333333337</v>
      </c>
      <c r="E736" s="71">
        <v>15.022883339986526</v>
      </c>
      <c r="F736" s="54">
        <f t="shared" si="56"/>
        <v>28.693707179374265</v>
      </c>
      <c r="G736" s="71">
        <v>24.345294659087998</v>
      </c>
      <c r="H736" s="54">
        <f t="shared" si="57"/>
        <v>46.499512798858071</v>
      </c>
      <c r="I736" s="71">
        <v>9.3224113191014695</v>
      </c>
      <c r="J736" s="54">
        <f t="shared" si="58"/>
        <v>17.805805619483806</v>
      </c>
      <c r="K736" s="50"/>
      <c r="R736">
        <v>200</v>
      </c>
      <c r="S736">
        <v>40</v>
      </c>
      <c r="T736" s="9">
        <f t="shared" si="59"/>
        <v>50.175708972136704</v>
      </c>
    </row>
    <row r="737" spans="1:20">
      <c r="A737" s="91">
        <f t="shared" si="55"/>
        <v>40522.875</v>
      </c>
      <c r="C737" s="69">
        <v>40522</v>
      </c>
      <c r="D737" s="70">
        <v>0.875</v>
      </c>
      <c r="E737" s="71">
        <v>12.535670066963856</v>
      </c>
      <c r="F737" s="54">
        <f t="shared" si="56"/>
        <v>23.943129827900965</v>
      </c>
      <c r="G737" s="71">
        <v>20.286718768561997</v>
      </c>
      <c r="H737" s="54">
        <f t="shared" si="57"/>
        <v>38.747632847953412</v>
      </c>
      <c r="I737" s="71">
        <v>7.7510487015981404</v>
      </c>
      <c r="J737" s="54">
        <f t="shared" si="58"/>
        <v>14.804503020052447</v>
      </c>
      <c r="K737" s="50"/>
      <c r="R737">
        <v>200</v>
      </c>
      <c r="S737">
        <v>40</v>
      </c>
      <c r="T737" s="9">
        <f t="shared" si="59"/>
        <v>50.175708972136704</v>
      </c>
    </row>
    <row r="738" spans="1:20">
      <c r="A738" s="91">
        <f t="shared" si="55"/>
        <v>40522.916666666664</v>
      </c>
      <c r="C738" s="69">
        <v>40522</v>
      </c>
      <c r="D738" s="70">
        <v>0.91666666666666663</v>
      </c>
      <c r="E738" s="71">
        <v>14.399535974095611</v>
      </c>
      <c r="F738" s="54">
        <f t="shared" si="56"/>
        <v>27.503113710522616</v>
      </c>
      <c r="G738" s="71">
        <v>20.620826443985997</v>
      </c>
      <c r="H738" s="54">
        <f t="shared" si="57"/>
        <v>39.385778508013253</v>
      </c>
      <c r="I738" s="71">
        <v>6.2212904698903841</v>
      </c>
      <c r="J738" s="54">
        <f t="shared" si="58"/>
        <v>11.882664797490634</v>
      </c>
      <c r="K738" s="50"/>
      <c r="R738">
        <v>200</v>
      </c>
      <c r="S738">
        <v>40</v>
      </c>
      <c r="T738" s="9">
        <f t="shared" si="59"/>
        <v>50.175708972136704</v>
      </c>
    </row>
    <row r="739" spans="1:20">
      <c r="A739" s="91">
        <f t="shared" si="55"/>
        <v>40522.958333333336</v>
      </c>
      <c r="C739" s="69">
        <v>40522</v>
      </c>
      <c r="D739" s="70">
        <v>0.95833333333333337</v>
      </c>
      <c r="E739" s="71">
        <v>11.389982430392509</v>
      </c>
      <c r="F739" s="54">
        <f t="shared" si="56"/>
        <v>21.754866442049693</v>
      </c>
      <c r="G739" s="71">
        <v>15.038378353659997</v>
      </c>
      <c r="H739" s="54">
        <f t="shared" si="57"/>
        <v>28.723302655490592</v>
      </c>
      <c r="I739" s="71">
        <v>3.6483959232674876</v>
      </c>
      <c r="J739" s="54">
        <f t="shared" si="58"/>
        <v>6.968436213440901</v>
      </c>
      <c r="K739" s="50"/>
      <c r="R739">
        <v>200</v>
      </c>
      <c r="S739">
        <v>40</v>
      </c>
      <c r="T739" s="9">
        <f t="shared" si="59"/>
        <v>50.175708972136704</v>
      </c>
    </row>
    <row r="740" spans="1:20">
      <c r="A740" s="91">
        <f t="shared" si="55"/>
        <v>40523</v>
      </c>
      <c r="C740" s="69">
        <v>40522</v>
      </c>
      <c r="D740" s="70">
        <v>1</v>
      </c>
      <c r="E740" s="71">
        <v>10.668779315553605</v>
      </c>
      <c r="F740" s="54">
        <f t="shared" si="56"/>
        <v>20.377368492707387</v>
      </c>
      <c r="G740" s="71">
        <v>13.398727540061998</v>
      </c>
      <c r="H740" s="54">
        <f t="shared" si="57"/>
        <v>25.591569601518415</v>
      </c>
      <c r="I740" s="71">
        <v>2.7299482245083944</v>
      </c>
      <c r="J740" s="54">
        <f t="shared" si="58"/>
        <v>5.2142011088110332</v>
      </c>
      <c r="K740" s="50"/>
      <c r="R740">
        <v>200</v>
      </c>
      <c r="S740">
        <v>40</v>
      </c>
      <c r="T740" s="9">
        <f t="shared" si="59"/>
        <v>50.175708972136704</v>
      </c>
    </row>
    <row r="741" spans="1:20">
      <c r="A741" s="91">
        <f t="shared" si="55"/>
        <v>40523.041666666664</v>
      </c>
      <c r="C741" s="69">
        <v>40523</v>
      </c>
      <c r="D741" s="70">
        <v>4.1666666666666664E-2</v>
      </c>
      <c r="E741" s="71">
        <v>10.124174169326679</v>
      </c>
      <c r="F741" s="54">
        <f t="shared" si="56"/>
        <v>19.337172663413956</v>
      </c>
      <c r="G741" s="71">
        <v>13.403508186529997</v>
      </c>
      <c r="H741" s="54">
        <f t="shared" si="57"/>
        <v>25.600700636272293</v>
      </c>
      <c r="I741" s="71">
        <v>3.2793340172033196</v>
      </c>
      <c r="J741" s="54">
        <f t="shared" si="58"/>
        <v>6.2635279728583404</v>
      </c>
      <c r="K741" s="50"/>
      <c r="R741">
        <v>200</v>
      </c>
      <c r="S741">
        <v>40</v>
      </c>
      <c r="T741" s="9">
        <f t="shared" si="59"/>
        <v>50.175708972136704</v>
      </c>
    </row>
    <row r="742" spans="1:20">
      <c r="A742" s="91">
        <f t="shared" si="55"/>
        <v>40523.083333333336</v>
      </c>
      <c r="C742" s="69">
        <v>40523</v>
      </c>
      <c r="D742" s="70">
        <v>8.3333333333333329E-2</v>
      </c>
      <c r="E742" s="71">
        <v>9.6605244081302395</v>
      </c>
      <c r="F742" s="54">
        <f t="shared" si="56"/>
        <v>18.451601619528756</v>
      </c>
      <c r="G742" s="71">
        <v>12.135063576897998</v>
      </c>
      <c r="H742" s="54">
        <f t="shared" si="57"/>
        <v>23.177971431875175</v>
      </c>
      <c r="I742" s="71">
        <v>2.4745391687677589</v>
      </c>
      <c r="J742" s="54">
        <f t="shared" si="58"/>
        <v>4.7263698123464195</v>
      </c>
      <c r="K742" s="50"/>
      <c r="R742">
        <v>200</v>
      </c>
      <c r="S742">
        <v>40</v>
      </c>
      <c r="T742" s="9">
        <f t="shared" si="59"/>
        <v>50.175708972136704</v>
      </c>
    </row>
    <row r="743" spans="1:20">
      <c r="A743" s="91">
        <f t="shared" si="55"/>
        <v>40523.125</v>
      </c>
      <c r="C743" s="69">
        <v>40523</v>
      </c>
      <c r="D743" s="70">
        <v>0.125</v>
      </c>
      <c r="E743" s="71">
        <v>8.7578810533383589</v>
      </c>
      <c r="F743" s="54">
        <f t="shared" si="56"/>
        <v>16.727552811876265</v>
      </c>
      <c r="G743" s="71">
        <v>10.763402130101998</v>
      </c>
      <c r="H743" s="54">
        <f t="shared" si="57"/>
        <v>20.558098068494814</v>
      </c>
      <c r="I743" s="71">
        <v>2.0055210767636402</v>
      </c>
      <c r="J743" s="54">
        <f t="shared" si="58"/>
        <v>3.8305452566185525</v>
      </c>
      <c r="K743" s="50"/>
      <c r="R743">
        <v>200</v>
      </c>
      <c r="S743">
        <v>40</v>
      </c>
      <c r="T743" s="9">
        <f t="shared" si="59"/>
        <v>50.175708972136704</v>
      </c>
    </row>
    <row r="744" spans="1:20">
      <c r="A744" s="91">
        <f t="shared" si="55"/>
        <v>40523.166666666664</v>
      </c>
      <c r="C744" s="69">
        <v>40523</v>
      </c>
      <c r="D744" s="70">
        <v>0.16666666666666666</v>
      </c>
      <c r="E744" s="71">
        <v>8.640050295522375</v>
      </c>
      <c r="F744" s="54">
        <f t="shared" si="56"/>
        <v>16.502496064447737</v>
      </c>
      <c r="G744" s="71">
        <v>9.3426080787939974</v>
      </c>
      <c r="H744" s="54">
        <f t="shared" si="57"/>
        <v>17.844381430496533</v>
      </c>
      <c r="I744" s="71">
        <v>0.70255778327162233</v>
      </c>
      <c r="J744" s="54">
        <f t="shared" si="58"/>
        <v>1.3418853660487986</v>
      </c>
      <c r="K744" s="50"/>
      <c r="R744">
        <v>200</v>
      </c>
      <c r="S744">
        <v>40</v>
      </c>
      <c r="T744" s="9">
        <f t="shared" si="59"/>
        <v>50.175708972136704</v>
      </c>
    </row>
    <row r="745" spans="1:20">
      <c r="A745" s="91">
        <f t="shared" si="55"/>
        <v>40523.208333333336</v>
      </c>
      <c r="C745" s="69">
        <v>40523</v>
      </c>
      <c r="D745" s="70">
        <v>0.20833333333333334</v>
      </c>
      <c r="E745" s="71">
        <v>13.657624681492724</v>
      </c>
      <c r="F745" s="54">
        <f t="shared" si="56"/>
        <v>26.086063141651103</v>
      </c>
      <c r="G745" s="71">
        <v>18.714516649451998</v>
      </c>
      <c r="H745" s="54">
        <f t="shared" si="57"/>
        <v>35.744726800453314</v>
      </c>
      <c r="I745" s="71">
        <v>5.056891967959273</v>
      </c>
      <c r="J745" s="54">
        <f t="shared" si="58"/>
        <v>9.6586636588022117</v>
      </c>
      <c r="K745" s="50"/>
      <c r="R745">
        <v>200</v>
      </c>
      <c r="S745">
        <v>40</v>
      </c>
      <c r="T745" s="9">
        <f t="shared" si="59"/>
        <v>50.175708972136704</v>
      </c>
    </row>
    <row r="746" spans="1:20">
      <c r="A746" s="91">
        <f t="shared" si="55"/>
        <v>40523.25</v>
      </c>
      <c r="C746" s="69">
        <v>40523</v>
      </c>
      <c r="D746" s="70">
        <v>0.25</v>
      </c>
      <c r="E746" s="71">
        <v>14.893475820880566</v>
      </c>
      <c r="F746" s="54">
        <f t="shared" si="56"/>
        <v>28.44653881788188</v>
      </c>
      <c r="G746" s="71">
        <v>20.990345944007998</v>
      </c>
      <c r="H746" s="54">
        <f t="shared" si="57"/>
        <v>40.091560753055276</v>
      </c>
      <c r="I746" s="71">
        <v>6.0968701231274309</v>
      </c>
      <c r="J746" s="54">
        <f t="shared" si="58"/>
        <v>11.645021935173393</v>
      </c>
      <c r="K746" s="50"/>
      <c r="R746">
        <v>200</v>
      </c>
      <c r="S746">
        <v>40</v>
      </c>
      <c r="T746" s="9">
        <f t="shared" si="59"/>
        <v>50.175708972136704</v>
      </c>
    </row>
    <row r="747" spans="1:20">
      <c r="A747" s="91">
        <f t="shared" si="55"/>
        <v>40523.291666666664</v>
      </c>
      <c r="C747" s="69">
        <v>40523</v>
      </c>
      <c r="D747" s="70">
        <v>0.29166666666666669</v>
      </c>
      <c r="E747" s="71">
        <v>20.832943510126793</v>
      </c>
      <c r="F747" s="54">
        <f t="shared" si="56"/>
        <v>39.790922104342172</v>
      </c>
      <c r="G747" s="71">
        <v>31.932536915559993</v>
      </c>
      <c r="H747" s="54">
        <f t="shared" si="57"/>
        <v>60.991145508719583</v>
      </c>
      <c r="I747" s="71">
        <v>11.099593405433197</v>
      </c>
      <c r="J747" s="54">
        <f t="shared" si="58"/>
        <v>21.200223404377404</v>
      </c>
      <c r="K747" s="50"/>
      <c r="R747">
        <v>200</v>
      </c>
      <c r="S747">
        <v>40</v>
      </c>
      <c r="T747" s="9">
        <f t="shared" si="59"/>
        <v>50.175708972136704</v>
      </c>
    </row>
    <row r="748" spans="1:20">
      <c r="A748" s="91">
        <f t="shared" si="55"/>
        <v>40523.333333333336</v>
      </c>
      <c r="C748" s="69">
        <v>40523</v>
      </c>
      <c r="D748" s="70">
        <v>0.33333333333333331</v>
      </c>
      <c r="E748" s="71">
        <v>29.489464533390681</v>
      </c>
      <c r="F748" s="54">
        <f t="shared" si="56"/>
        <v>56.324877258776198</v>
      </c>
      <c r="G748" s="71">
        <v>47.623056231807993</v>
      </c>
      <c r="H748" s="54">
        <f t="shared" si="57"/>
        <v>90.960037402753258</v>
      </c>
      <c r="I748" s="71">
        <v>18.133591698417309</v>
      </c>
      <c r="J748" s="54">
        <f t="shared" si="58"/>
        <v>34.63516014397706</v>
      </c>
      <c r="K748" s="50"/>
      <c r="R748">
        <v>200</v>
      </c>
      <c r="S748">
        <v>40</v>
      </c>
      <c r="T748" s="9">
        <f t="shared" si="59"/>
        <v>50.175708972136704</v>
      </c>
    </row>
    <row r="749" spans="1:20">
      <c r="A749" s="91">
        <f t="shared" si="55"/>
        <v>40523.375</v>
      </c>
      <c r="C749" s="69">
        <v>40523</v>
      </c>
      <c r="D749" s="70">
        <v>0.375</v>
      </c>
      <c r="E749" s="71">
        <v>55.128109486000866</v>
      </c>
      <c r="F749" s="54">
        <f t="shared" si="56"/>
        <v>105.29468911826164</v>
      </c>
      <c r="G749" s="71">
        <v>89.297329170103993</v>
      </c>
      <c r="H749" s="54">
        <f t="shared" si="57"/>
        <v>170.55789871489861</v>
      </c>
      <c r="I749" s="71">
        <v>34.169219684103119</v>
      </c>
      <c r="J749" s="54">
        <f t="shared" si="58"/>
        <v>65.263209596636955</v>
      </c>
      <c r="K749" s="50"/>
      <c r="R749">
        <v>200</v>
      </c>
      <c r="S749">
        <v>40</v>
      </c>
      <c r="T749" s="9">
        <f t="shared" si="59"/>
        <v>50.175708972136704</v>
      </c>
    </row>
    <row r="750" spans="1:20">
      <c r="A750" s="91">
        <f t="shared" si="55"/>
        <v>40523.416666666664</v>
      </c>
      <c r="C750" s="69">
        <v>40523</v>
      </c>
      <c r="D750" s="70">
        <v>0.41666666666666669</v>
      </c>
      <c r="E750" s="71">
        <v>37.117795293899206</v>
      </c>
      <c r="F750" s="54">
        <f t="shared" si="56"/>
        <v>70.894989011347477</v>
      </c>
      <c r="G750" s="71">
        <v>59.213065671535986</v>
      </c>
      <c r="H750" s="54">
        <f t="shared" si="57"/>
        <v>113.09695543263373</v>
      </c>
      <c r="I750" s="71">
        <v>22.09527037763678</v>
      </c>
      <c r="J750" s="54">
        <f t="shared" si="58"/>
        <v>42.201966421286251</v>
      </c>
      <c r="K750" s="50"/>
      <c r="R750">
        <v>200</v>
      </c>
      <c r="S750">
        <v>40</v>
      </c>
      <c r="T750" s="9">
        <f t="shared" si="59"/>
        <v>50.175708972136704</v>
      </c>
    </row>
    <row r="751" spans="1:20">
      <c r="A751" s="91">
        <f t="shared" si="55"/>
        <v>40523.458333333336</v>
      </c>
      <c r="C751" s="69">
        <v>40523</v>
      </c>
      <c r="D751" s="70">
        <v>0.45833333333333331</v>
      </c>
      <c r="E751" s="71">
        <v>31.097077584806485</v>
      </c>
      <c r="F751" s="54">
        <f t="shared" si="56"/>
        <v>59.395418186980386</v>
      </c>
      <c r="G751" s="71">
        <v>47.575010653113985</v>
      </c>
      <c r="H751" s="54">
        <f t="shared" si="57"/>
        <v>90.868270347447705</v>
      </c>
      <c r="I751" s="71">
        <v>16.477933068307507</v>
      </c>
      <c r="J751" s="54">
        <f t="shared" si="58"/>
        <v>31.472852160467337</v>
      </c>
      <c r="K751" s="50"/>
      <c r="R751">
        <v>200</v>
      </c>
      <c r="S751">
        <v>40</v>
      </c>
      <c r="T751" s="9">
        <f t="shared" si="59"/>
        <v>50.175708972136704</v>
      </c>
    </row>
    <row r="752" spans="1:20">
      <c r="A752" s="91">
        <f t="shared" si="55"/>
        <v>40523.5</v>
      </c>
      <c r="C752" s="69">
        <v>40523</v>
      </c>
      <c r="D752" s="70">
        <v>0.5</v>
      </c>
      <c r="E752" s="71">
        <v>27.773890100959417</v>
      </c>
      <c r="F752" s="54">
        <f t="shared" si="56"/>
        <v>53.04813009283248</v>
      </c>
      <c r="G752" s="71">
        <v>43.688819519487993</v>
      </c>
      <c r="H752" s="54">
        <f t="shared" si="57"/>
        <v>83.44564528222206</v>
      </c>
      <c r="I752" s="71">
        <v>15.914929418528573</v>
      </c>
      <c r="J752" s="54">
        <f t="shared" si="58"/>
        <v>30.397515189389573</v>
      </c>
      <c r="K752" s="50"/>
      <c r="R752">
        <v>200</v>
      </c>
      <c r="S752">
        <v>40</v>
      </c>
      <c r="T752" s="9">
        <f t="shared" si="59"/>
        <v>50.175708972136704</v>
      </c>
    </row>
    <row r="753" spans="1:20">
      <c r="A753" s="91">
        <f t="shared" si="55"/>
        <v>40523.541666666664</v>
      </c>
      <c r="C753" s="69">
        <v>40523</v>
      </c>
      <c r="D753" s="70">
        <v>0.54166666666666663</v>
      </c>
      <c r="E753" s="71">
        <v>26.464072780960588</v>
      </c>
      <c r="F753" s="54">
        <f t="shared" si="56"/>
        <v>50.54637901163472</v>
      </c>
      <c r="G753" s="71">
        <v>43.808816695305993</v>
      </c>
      <c r="H753" s="54">
        <f t="shared" si="57"/>
        <v>83.674839888034441</v>
      </c>
      <c r="I753" s="71">
        <v>17.344743914345401</v>
      </c>
      <c r="J753" s="54">
        <f t="shared" si="58"/>
        <v>33.128460876399714</v>
      </c>
      <c r="K753" s="50"/>
      <c r="R753">
        <v>200</v>
      </c>
      <c r="S753">
        <v>40</v>
      </c>
      <c r="T753" s="9">
        <f t="shared" si="59"/>
        <v>50.175708972136704</v>
      </c>
    </row>
    <row r="754" spans="1:20">
      <c r="A754" s="91">
        <f t="shared" si="55"/>
        <v>40523.583333333336</v>
      </c>
      <c r="C754" s="69">
        <v>40523</v>
      </c>
      <c r="D754" s="70">
        <v>0.58333333333333337</v>
      </c>
      <c r="E754" s="71">
        <v>26.09101731602064</v>
      </c>
      <c r="F754" s="54">
        <f t="shared" si="56"/>
        <v>49.833843073599418</v>
      </c>
      <c r="G754" s="71">
        <v>44.03941714890199</v>
      </c>
      <c r="H754" s="54">
        <f t="shared" si="57"/>
        <v>84.115286754402803</v>
      </c>
      <c r="I754" s="71">
        <v>17.948399832881343</v>
      </c>
      <c r="J754" s="54">
        <f t="shared" si="58"/>
        <v>34.281443680803363</v>
      </c>
      <c r="K754" s="50"/>
      <c r="R754">
        <v>200</v>
      </c>
      <c r="S754">
        <v>40</v>
      </c>
      <c r="T754" s="9">
        <f t="shared" si="59"/>
        <v>50.175708972136704</v>
      </c>
    </row>
    <row r="755" spans="1:20">
      <c r="A755" s="91">
        <f t="shared" si="55"/>
        <v>40523.625</v>
      </c>
      <c r="C755" s="69">
        <v>40523</v>
      </c>
      <c r="D755" s="70">
        <v>0.625</v>
      </c>
      <c r="E755" s="71">
        <v>33.824719332104657</v>
      </c>
      <c r="F755" s="54">
        <f t="shared" si="56"/>
        <v>64.605213924319898</v>
      </c>
      <c r="G755" s="71">
        <v>56.24868687136599</v>
      </c>
      <c r="H755" s="54">
        <f t="shared" si="57"/>
        <v>107.43499192430903</v>
      </c>
      <c r="I755" s="71">
        <v>22.423967539261334</v>
      </c>
      <c r="J755" s="54">
        <f t="shared" si="58"/>
        <v>42.829777999989147</v>
      </c>
      <c r="K755" s="50"/>
      <c r="R755">
        <v>200</v>
      </c>
      <c r="S755">
        <v>40</v>
      </c>
      <c r="T755" s="9">
        <f t="shared" si="59"/>
        <v>50.175708972136704</v>
      </c>
    </row>
    <row r="756" spans="1:20">
      <c r="A756" s="91">
        <f t="shared" si="55"/>
        <v>40523.666666666664</v>
      </c>
      <c r="C756" s="69">
        <v>40523</v>
      </c>
      <c r="D756" s="70">
        <v>0.66666666666666663</v>
      </c>
      <c r="E756" s="71">
        <v>42.985340541283485</v>
      </c>
      <c r="F756" s="54">
        <f t="shared" si="56"/>
        <v>82.102000433851458</v>
      </c>
      <c r="G756" s="71">
        <v>75.946167184315982</v>
      </c>
      <c r="H756" s="54">
        <f t="shared" si="57"/>
        <v>145.05717932204351</v>
      </c>
      <c r="I756" s="71">
        <v>32.960826643032505</v>
      </c>
      <c r="J756" s="54">
        <f t="shared" si="58"/>
        <v>62.95517888819208</v>
      </c>
      <c r="K756" s="50"/>
      <c r="R756">
        <v>200</v>
      </c>
      <c r="S756">
        <v>40</v>
      </c>
      <c r="T756" s="9">
        <f t="shared" si="59"/>
        <v>50.175708972136704</v>
      </c>
    </row>
    <row r="757" spans="1:20">
      <c r="A757" s="91">
        <f t="shared" si="55"/>
        <v>40523.708333333336</v>
      </c>
      <c r="C757" s="69">
        <v>40523</v>
      </c>
      <c r="D757" s="70">
        <v>0.70833333333333337</v>
      </c>
      <c r="E757" s="71">
        <v>48.148888462043828</v>
      </c>
      <c r="F757" s="54">
        <f t="shared" si="56"/>
        <v>91.964376962503707</v>
      </c>
      <c r="G757" s="71">
        <v>75.249937100045969</v>
      </c>
      <c r="H757" s="54">
        <f t="shared" si="57"/>
        <v>143.7273798610878</v>
      </c>
      <c r="I757" s="71">
        <v>27.101048638002151</v>
      </c>
      <c r="J757" s="54">
        <f t="shared" si="58"/>
        <v>51.763002898584105</v>
      </c>
      <c r="K757" s="50"/>
      <c r="R757">
        <v>200</v>
      </c>
      <c r="S757">
        <v>40</v>
      </c>
      <c r="T757" s="9">
        <f t="shared" si="59"/>
        <v>50.175708972136704</v>
      </c>
    </row>
    <row r="758" spans="1:20">
      <c r="A758" s="91">
        <f t="shared" si="55"/>
        <v>40523.75</v>
      </c>
      <c r="C758" s="69">
        <v>40523</v>
      </c>
      <c r="D758" s="70">
        <v>0.75</v>
      </c>
      <c r="E758" s="71">
        <v>39.634778115060925</v>
      </c>
      <c r="F758" s="54">
        <f t="shared" si="56"/>
        <v>75.702426199766364</v>
      </c>
      <c r="G758" s="71">
        <v>64.907608094205983</v>
      </c>
      <c r="H758" s="54">
        <f t="shared" si="57"/>
        <v>123.97353145993343</v>
      </c>
      <c r="I758" s="71">
        <v>25.272829979145058</v>
      </c>
      <c r="J758" s="54">
        <f t="shared" si="58"/>
        <v>48.271105260167062</v>
      </c>
      <c r="K758" s="50"/>
      <c r="R758">
        <v>200</v>
      </c>
      <c r="S758">
        <v>40</v>
      </c>
      <c r="T758" s="9">
        <f t="shared" si="59"/>
        <v>50.175708972136704</v>
      </c>
    </row>
    <row r="759" spans="1:20">
      <c r="A759" s="91">
        <f t="shared" si="55"/>
        <v>40523.791666666664</v>
      </c>
      <c r="C759" s="69">
        <v>40523</v>
      </c>
      <c r="D759" s="70">
        <v>0.79166666666666663</v>
      </c>
      <c r="E759" s="71">
        <v>54.439504091442046</v>
      </c>
      <c r="F759" s="54">
        <f t="shared" si="56"/>
        <v>103.97945281465431</v>
      </c>
      <c r="G759" s="71">
        <v>87.027584023223994</v>
      </c>
      <c r="H759" s="54">
        <f t="shared" si="57"/>
        <v>166.22268548435781</v>
      </c>
      <c r="I759" s="71">
        <v>32.588079931781934</v>
      </c>
      <c r="J759" s="54">
        <f t="shared" si="58"/>
        <v>62.243232669703488</v>
      </c>
      <c r="K759" s="50"/>
      <c r="R759">
        <v>200</v>
      </c>
      <c r="S759">
        <v>40</v>
      </c>
      <c r="T759" s="9">
        <f t="shared" si="59"/>
        <v>50.175708972136704</v>
      </c>
    </row>
    <row r="760" spans="1:20">
      <c r="A760" s="91">
        <f t="shared" si="55"/>
        <v>40523.833333333336</v>
      </c>
      <c r="C760" s="69">
        <v>40523</v>
      </c>
      <c r="D760" s="70">
        <v>0.83333333333333337</v>
      </c>
      <c r="E760" s="71">
        <v>38.25089731230711</v>
      </c>
      <c r="F760" s="54">
        <f t="shared" si="56"/>
        <v>73.059213866506582</v>
      </c>
      <c r="G760" s="71">
        <v>64.154357867569985</v>
      </c>
      <c r="H760" s="54">
        <f t="shared" si="57"/>
        <v>122.53482352705866</v>
      </c>
      <c r="I760" s="71">
        <v>25.903460555262875</v>
      </c>
      <c r="J760" s="54">
        <f t="shared" si="58"/>
        <v>49.475609660552088</v>
      </c>
      <c r="K760" s="50"/>
      <c r="R760">
        <v>200</v>
      </c>
      <c r="S760">
        <v>40</v>
      </c>
      <c r="T760" s="9">
        <f t="shared" si="59"/>
        <v>50.175708972136704</v>
      </c>
    </row>
    <row r="761" spans="1:20">
      <c r="A761" s="91">
        <f t="shared" si="55"/>
        <v>40523.875</v>
      </c>
      <c r="C761" s="69">
        <v>40523</v>
      </c>
      <c r="D761" s="70">
        <v>0.875</v>
      </c>
      <c r="E761" s="71">
        <v>41.364393434689724</v>
      </c>
      <c r="F761" s="54">
        <f t="shared" si="56"/>
        <v>79.005991460257363</v>
      </c>
      <c r="G761" s="71">
        <v>62.497352536765987</v>
      </c>
      <c r="H761" s="54">
        <f t="shared" si="57"/>
        <v>119.36994334522304</v>
      </c>
      <c r="I761" s="71">
        <v>21.132959102076263</v>
      </c>
      <c r="J761" s="54">
        <f t="shared" si="58"/>
        <v>40.363951884965658</v>
      </c>
      <c r="K761" s="50"/>
      <c r="R761">
        <v>200</v>
      </c>
      <c r="S761">
        <v>40</v>
      </c>
      <c r="T761" s="9">
        <f t="shared" si="59"/>
        <v>50.175708972136704</v>
      </c>
    </row>
    <row r="762" spans="1:20">
      <c r="A762" s="91">
        <f t="shared" si="55"/>
        <v>40523.916666666664</v>
      </c>
      <c r="C762" s="69">
        <v>40523</v>
      </c>
      <c r="D762" s="70">
        <v>0.91666666666666663</v>
      </c>
      <c r="E762" s="71">
        <v>85.571905061239093</v>
      </c>
      <c r="F762" s="54">
        <f t="shared" si="56"/>
        <v>163.44233866696666</v>
      </c>
      <c r="G762" s="71">
        <v>109.43744062839197</v>
      </c>
      <c r="H762" s="54">
        <f t="shared" si="57"/>
        <v>209.02551160022864</v>
      </c>
      <c r="I762" s="71">
        <v>23.865535567152879</v>
      </c>
      <c r="J762" s="54">
        <f t="shared" si="58"/>
        <v>45.583172933261999</v>
      </c>
      <c r="K762" s="50"/>
      <c r="R762">
        <v>200</v>
      </c>
      <c r="S762">
        <v>40</v>
      </c>
      <c r="T762" s="9">
        <f t="shared" si="59"/>
        <v>50.175708972136704</v>
      </c>
    </row>
    <row r="763" spans="1:20">
      <c r="A763" s="91">
        <f t="shared" si="55"/>
        <v>40523.958333333336</v>
      </c>
      <c r="C763" s="69">
        <v>40523</v>
      </c>
      <c r="D763" s="70">
        <v>0.95833333333333337</v>
      </c>
      <c r="E763" s="71">
        <v>86.968458503503925</v>
      </c>
      <c r="F763" s="54">
        <f t="shared" si="56"/>
        <v>166.10975574169248</v>
      </c>
      <c r="G763" s="71">
        <v>108.15851431824798</v>
      </c>
      <c r="H763" s="54">
        <f t="shared" si="57"/>
        <v>206.58276234785365</v>
      </c>
      <c r="I763" s="71">
        <v>21.190055814744046</v>
      </c>
      <c r="J763" s="54">
        <f t="shared" si="58"/>
        <v>40.473006606161128</v>
      </c>
      <c r="K763" s="50"/>
      <c r="R763">
        <v>200</v>
      </c>
      <c r="S763">
        <v>40</v>
      </c>
      <c r="T763" s="9">
        <f t="shared" si="59"/>
        <v>50.175708972136704</v>
      </c>
    </row>
    <row r="764" spans="1:20">
      <c r="A764" s="91">
        <f t="shared" si="55"/>
        <v>40524</v>
      </c>
      <c r="C764" s="69">
        <v>40523</v>
      </c>
      <c r="D764" s="70">
        <v>1</v>
      </c>
      <c r="E764" s="71">
        <v>77.380646467146164</v>
      </c>
      <c r="F764" s="54">
        <f t="shared" si="56"/>
        <v>147.79703475224917</v>
      </c>
      <c r="G764" s="71">
        <v>100.85884733176398</v>
      </c>
      <c r="H764" s="54">
        <f t="shared" si="57"/>
        <v>192.6403984036692</v>
      </c>
      <c r="I764" s="71">
        <v>23.478200864617818</v>
      </c>
      <c r="J764" s="54">
        <f t="shared" si="58"/>
        <v>44.843363651420034</v>
      </c>
      <c r="K764" s="50"/>
      <c r="R764">
        <v>200</v>
      </c>
      <c r="S764">
        <v>40</v>
      </c>
      <c r="T764" s="9">
        <f t="shared" si="59"/>
        <v>50.175708972136704</v>
      </c>
    </row>
    <row r="765" spans="1:20">
      <c r="A765" s="91">
        <f t="shared" si="55"/>
        <v>40524.041666666664</v>
      </c>
      <c r="C765" s="69">
        <v>40524</v>
      </c>
      <c r="D765" s="70">
        <v>4.1666666666666664E-2</v>
      </c>
      <c r="E765" s="71">
        <v>61.920885125685636</v>
      </c>
      <c r="F765" s="54">
        <f t="shared" si="56"/>
        <v>118.26889059005956</v>
      </c>
      <c r="G765" s="71">
        <v>86.678466291519982</v>
      </c>
      <c r="H765" s="54">
        <f t="shared" si="57"/>
        <v>165.55587061680316</v>
      </c>
      <c r="I765" s="71">
        <v>24.757581165834338</v>
      </c>
      <c r="J765" s="54">
        <f t="shared" si="58"/>
        <v>47.286980026743585</v>
      </c>
      <c r="K765" s="50"/>
      <c r="R765">
        <v>200</v>
      </c>
      <c r="S765">
        <v>40</v>
      </c>
      <c r="T765" s="9">
        <f t="shared" si="59"/>
        <v>50.175708972136704</v>
      </c>
    </row>
    <row r="766" spans="1:20">
      <c r="A766" s="91">
        <f t="shared" si="55"/>
        <v>40524.083333333336</v>
      </c>
      <c r="C766" s="69">
        <v>40524</v>
      </c>
      <c r="D766" s="70">
        <v>8.3333333333333329E-2</v>
      </c>
      <c r="E766" s="71">
        <v>31.375680222152525</v>
      </c>
      <c r="F766" s="54">
        <f t="shared" si="56"/>
        <v>59.927549224311321</v>
      </c>
      <c r="G766" s="71">
        <v>48.037415798959991</v>
      </c>
      <c r="H766" s="54">
        <f t="shared" si="57"/>
        <v>91.751464176013585</v>
      </c>
      <c r="I766" s="71">
        <v>16.66173557680747</v>
      </c>
      <c r="J766" s="54">
        <f t="shared" si="58"/>
        <v>31.823914951702264</v>
      </c>
      <c r="K766" s="50"/>
      <c r="R766">
        <v>200</v>
      </c>
      <c r="S766">
        <v>40</v>
      </c>
      <c r="T766" s="9">
        <f t="shared" si="59"/>
        <v>50.175708972136704</v>
      </c>
    </row>
    <row r="767" spans="1:20">
      <c r="A767" s="91">
        <f t="shared" si="55"/>
        <v>40524.125</v>
      </c>
      <c r="C767" s="69">
        <v>40524</v>
      </c>
      <c r="D767" s="70">
        <v>0.125</v>
      </c>
      <c r="E767" s="71">
        <v>18.143077598593699</v>
      </c>
      <c r="F767" s="54">
        <f t="shared" si="56"/>
        <v>34.653278213313961</v>
      </c>
      <c r="G767" s="71">
        <v>29.763820339279988</v>
      </c>
      <c r="H767" s="54">
        <f t="shared" si="57"/>
        <v>56.848896848024772</v>
      </c>
      <c r="I767" s="71">
        <v>11.620742740686291</v>
      </c>
      <c r="J767" s="54">
        <f t="shared" si="58"/>
        <v>22.195618634710815</v>
      </c>
      <c r="K767" s="50"/>
      <c r="R767">
        <v>200</v>
      </c>
      <c r="S767">
        <v>40</v>
      </c>
      <c r="T767" s="9">
        <f t="shared" si="59"/>
        <v>50.175708972136704</v>
      </c>
    </row>
    <row r="768" spans="1:20">
      <c r="A768" s="91">
        <f t="shared" si="55"/>
        <v>40524.166666666664</v>
      </c>
      <c r="C768" s="69">
        <v>40524</v>
      </c>
      <c r="D768" s="70">
        <v>0.16666666666666666</v>
      </c>
      <c r="E768" s="71">
        <v>28.229292637989428</v>
      </c>
      <c r="F768" s="54">
        <f t="shared" si="56"/>
        <v>53.917948938559803</v>
      </c>
      <c r="G768" s="71">
        <v>43.98180463852399</v>
      </c>
      <c r="H768" s="54">
        <f t="shared" si="57"/>
        <v>84.005246859580822</v>
      </c>
      <c r="I768" s="71">
        <v>15.752512000534562</v>
      </c>
      <c r="J768" s="54">
        <f t="shared" si="58"/>
        <v>30.087297921021012</v>
      </c>
      <c r="K768" s="50"/>
      <c r="R768">
        <v>200</v>
      </c>
      <c r="S768">
        <v>40</v>
      </c>
      <c r="T768" s="9">
        <f t="shared" si="59"/>
        <v>50.175708972136704</v>
      </c>
    </row>
    <row r="769" spans="1:20">
      <c r="A769" s="91">
        <f t="shared" si="55"/>
        <v>40524.208333333336</v>
      </c>
      <c r="C769" s="69">
        <v>40524</v>
      </c>
      <c r="D769" s="70">
        <v>0.20833333333333334</v>
      </c>
      <c r="E769" s="71">
        <v>39.962773306696953</v>
      </c>
      <c r="F769" s="54">
        <f t="shared" si="56"/>
        <v>76.328897015791171</v>
      </c>
      <c r="G769" s="71">
        <v>56.108297211873989</v>
      </c>
      <c r="H769" s="54">
        <f t="shared" si="57"/>
        <v>107.16684767467932</v>
      </c>
      <c r="I769" s="71">
        <v>16.145523905177036</v>
      </c>
      <c r="J769" s="54">
        <f t="shared" si="58"/>
        <v>30.837950658888136</v>
      </c>
      <c r="K769" s="50"/>
      <c r="R769">
        <v>200</v>
      </c>
      <c r="S769">
        <v>40</v>
      </c>
      <c r="T769" s="9">
        <f t="shared" si="59"/>
        <v>50.175708972136704</v>
      </c>
    </row>
    <row r="770" spans="1:20">
      <c r="A770" s="91">
        <f t="shared" si="55"/>
        <v>40524.25</v>
      </c>
      <c r="C770" s="69">
        <v>40524</v>
      </c>
      <c r="D770" s="70">
        <v>0.25</v>
      </c>
      <c r="E770" s="71">
        <v>44.53953020502388</v>
      </c>
      <c r="F770" s="54">
        <f t="shared" si="56"/>
        <v>85.070502691595607</v>
      </c>
      <c r="G770" s="71">
        <v>64.968784598909977</v>
      </c>
      <c r="H770" s="54">
        <f t="shared" si="57"/>
        <v>124.09037858391805</v>
      </c>
      <c r="I770" s="71">
        <v>20.429254393886104</v>
      </c>
      <c r="J770" s="54">
        <f t="shared" si="58"/>
        <v>39.01987589232246</v>
      </c>
      <c r="K770" s="50"/>
      <c r="R770">
        <v>200</v>
      </c>
      <c r="S770">
        <v>40</v>
      </c>
      <c r="T770" s="9">
        <f t="shared" si="59"/>
        <v>50.175708972136704</v>
      </c>
    </row>
    <row r="771" spans="1:20">
      <c r="A771" s="91">
        <f t="shared" si="55"/>
        <v>40524.291666666664</v>
      </c>
      <c r="C771" s="69">
        <v>40524</v>
      </c>
      <c r="D771" s="70">
        <v>0.29166666666666669</v>
      </c>
      <c r="E771" s="71">
        <v>83.60102469523946</v>
      </c>
      <c r="F771" s="54">
        <f t="shared" si="56"/>
        <v>159.67795716790735</v>
      </c>
      <c r="G771" s="71">
        <v>107.53574086027598</v>
      </c>
      <c r="H771" s="54">
        <f t="shared" si="57"/>
        <v>205.39326504312712</v>
      </c>
      <c r="I771" s="71">
        <v>23.934716165036512</v>
      </c>
      <c r="J771" s="54">
        <f t="shared" si="58"/>
        <v>45.715307875219736</v>
      </c>
      <c r="K771" s="50"/>
      <c r="R771">
        <v>200</v>
      </c>
      <c r="S771">
        <v>40</v>
      </c>
      <c r="T771" s="9">
        <f t="shared" si="59"/>
        <v>50.175708972136704</v>
      </c>
    </row>
    <row r="772" spans="1:20">
      <c r="A772" s="91">
        <f t="shared" si="55"/>
        <v>40524.333333333336</v>
      </c>
      <c r="C772" s="69">
        <v>40524</v>
      </c>
      <c r="D772" s="70">
        <v>0.33333333333333331</v>
      </c>
      <c r="E772" s="71">
        <v>47.53682305974101</v>
      </c>
      <c r="F772" s="54">
        <f t="shared" si="56"/>
        <v>90.795332044105322</v>
      </c>
      <c r="G772" s="71">
        <v>71.287674138109978</v>
      </c>
      <c r="H772" s="54">
        <f t="shared" si="57"/>
        <v>136.15945760379006</v>
      </c>
      <c r="I772" s="71">
        <v>23.750851078368967</v>
      </c>
      <c r="J772" s="54">
        <f t="shared" si="58"/>
        <v>45.364125559684723</v>
      </c>
      <c r="K772" s="50"/>
      <c r="R772">
        <v>200</v>
      </c>
      <c r="S772">
        <v>40</v>
      </c>
      <c r="T772" s="9">
        <f t="shared" si="59"/>
        <v>50.175708972136704</v>
      </c>
    </row>
    <row r="773" spans="1:20">
      <c r="A773" s="91">
        <f t="shared" si="55"/>
        <v>40524.375</v>
      </c>
      <c r="C773" s="69">
        <v>40524</v>
      </c>
      <c r="D773" s="70">
        <v>0.375</v>
      </c>
      <c r="E773" s="71">
        <v>61.068833921747313</v>
      </c>
      <c r="F773" s="54">
        <f t="shared" si="56"/>
        <v>116.64147279053736</v>
      </c>
      <c r="G773" s="71">
        <v>89.490077444669978</v>
      </c>
      <c r="H773" s="54">
        <f t="shared" si="57"/>
        <v>170.92604791931964</v>
      </c>
      <c r="I773" s="71">
        <v>28.421243522922659</v>
      </c>
      <c r="J773" s="54">
        <f t="shared" si="58"/>
        <v>54.284575128782272</v>
      </c>
      <c r="K773" s="50"/>
      <c r="R773">
        <v>200</v>
      </c>
      <c r="S773">
        <v>40</v>
      </c>
      <c r="T773" s="9">
        <f t="shared" si="59"/>
        <v>50.175708972136704</v>
      </c>
    </row>
    <row r="774" spans="1:20">
      <c r="A774" s="91">
        <f t="shared" si="55"/>
        <v>40524.416666666664</v>
      </c>
      <c r="C774" s="69">
        <v>40524</v>
      </c>
      <c r="D774" s="70">
        <v>0.41666666666666669</v>
      </c>
      <c r="E774" s="71">
        <v>79.589583806164498</v>
      </c>
      <c r="F774" s="54">
        <f t="shared" si="56"/>
        <v>152.0161050697742</v>
      </c>
      <c r="G774" s="71">
        <v>116.42768262796397</v>
      </c>
      <c r="H774" s="54">
        <f t="shared" si="57"/>
        <v>222.37687381941117</v>
      </c>
      <c r="I774" s="71">
        <v>36.838098821799477</v>
      </c>
      <c r="J774" s="54">
        <f t="shared" si="58"/>
        <v>70.360768749637003</v>
      </c>
      <c r="K774" s="50"/>
      <c r="R774">
        <v>200</v>
      </c>
      <c r="S774">
        <v>40</v>
      </c>
      <c r="T774" s="9">
        <f t="shared" si="59"/>
        <v>50.175708972136704</v>
      </c>
    </row>
    <row r="775" spans="1:20">
      <c r="A775" s="91">
        <f t="shared" si="55"/>
        <v>40524.458333333336</v>
      </c>
      <c r="C775" s="69">
        <v>40524</v>
      </c>
      <c r="D775" s="70">
        <v>0.45833333333333331</v>
      </c>
      <c r="E775" s="71">
        <v>61.942575703683723</v>
      </c>
      <c r="F775" s="54">
        <f t="shared" si="56"/>
        <v>118.3103195940359</v>
      </c>
      <c r="G775" s="71">
        <v>94.729592279039963</v>
      </c>
      <c r="H775" s="54">
        <f t="shared" si="57"/>
        <v>180.93352125296633</v>
      </c>
      <c r="I775" s="71">
        <v>32.787016575356255</v>
      </c>
      <c r="J775" s="54">
        <f t="shared" si="58"/>
        <v>62.623201658930441</v>
      </c>
      <c r="K775" s="50"/>
      <c r="R775">
        <v>200</v>
      </c>
      <c r="S775">
        <v>40</v>
      </c>
      <c r="T775" s="9">
        <f t="shared" si="59"/>
        <v>50.175708972136704</v>
      </c>
    </row>
    <row r="776" spans="1:20">
      <c r="A776" s="91">
        <f t="shared" si="55"/>
        <v>40524.5</v>
      </c>
      <c r="C776" s="69">
        <v>40524</v>
      </c>
      <c r="D776" s="70">
        <v>0.5</v>
      </c>
      <c r="E776" s="71">
        <v>60.45125595037193</v>
      </c>
      <c r="F776" s="54">
        <f t="shared" si="56"/>
        <v>115.46189886521039</v>
      </c>
      <c r="G776" s="71">
        <v>93.770329869315972</v>
      </c>
      <c r="H776" s="54">
        <f t="shared" si="57"/>
        <v>179.1013300503935</v>
      </c>
      <c r="I776" s="71">
        <v>33.319073918944042</v>
      </c>
      <c r="J776" s="54">
        <f t="shared" si="58"/>
        <v>63.63943118518312</v>
      </c>
      <c r="K776" s="50"/>
      <c r="R776">
        <v>200</v>
      </c>
      <c r="S776">
        <v>40</v>
      </c>
      <c r="T776" s="9">
        <f t="shared" si="59"/>
        <v>50.175708972136704</v>
      </c>
    </row>
    <row r="777" spans="1:20">
      <c r="A777" s="91">
        <f t="shared" si="55"/>
        <v>40524.541666666664</v>
      </c>
      <c r="C777" s="69">
        <v>40524</v>
      </c>
      <c r="D777" s="70">
        <v>0.54166666666666663</v>
      </c>
      <c r="E777" s="71">
        <v>70.087185398466232</v>
      </c>
      <c r="F777" s="54">
        <f t="shared" si="56"/>
        <v>133.8665241110705</v>
      </c>
      <c r="G777" s="71">
        <v>105.02312302833198</v>
      </c>
      <c r="H777" s="54">
        <f t="shared" si="57"/>
        <v>200.59416498411409</v>
      </c>
      <c r="I777" s="71">
        <v>34.935937629865748</v>
      </c>
      <c r="J777" s="54">
        <f t="shared" si="58"/>
        <v>66.727640873043569</v>
      </c>
      <c r="K777" s="50"/>
      <c r="R777">
        <v>200</v>
      </c>
      <c r="S777">
        <v>40</v>
      </c>
      <c r="T777" s="9">
        <f t="shared" si="59"/>
        <v>50.175708972136704</v>
      </c>
    </row>
    <row r="778" spans="1:20">
      <c r="A778" s="91">
        <f t="shared" si="55"/>
        <v>40524.583333333336</v>
      </c>
      <c r="C778" s="69">
        <v>40524</v>
      </c>
      <c r="D778" s="70">
        <v>0.58333333333333337</v>
      </c>
      <c r="E778" s="71">
        <v>60.663033033977413</v>
      </c>
      <c r="F778" s="54">
        <f t="shared" si="56"/>
        <v>115.86639309489685</v>
      </c>
      <c r="G778" s="71">
        <v>95.181350958217976</v>
      </c>
      <c r="H778" s="54">
        <f t="shared" si="57"/>
        <v>181.79638033019631</v>
      </c>
      <c r="I778" s="71">
        <v>34.518317924240556</v>
      </c>
      <c r="J778" s="54">
        <f t="shared" si="58"/>
        <v>65.929987235299464</v>
      </c>
      <c r="K778" s="50"/>
      <c r="R778">
        <v>200</v>
      </c>
      <c r="S778">
        <v>40</v>
      </c>
      <c r="T778" s="9">
        <f t="shared" si="59"/>
        <v>50.175708972136704</v>
      </c>
    </row>
    <row r="779" spans="1:20">
      <c r="A779" s="91">
        <f t="shared" ref="A779:A842" si="60">C779+D779</f>
        <v>40524.625</v>
      </c>
      <c r="C779" s="69">
        <v>40524</v>
      </c>
      <c r="D779" s="70">
        <v>0.625</v>
      </c>
      <c r="E779" s="71">
        <v>65.253716026679342</v>
      </c>
      <c r="F779" s="54">
        <f t="shared" si="56"/>
        <v>124.63459761095754</v>
      </c>
      <c r="G779" s="71">
        <v>100.74571513448397</v>
      </c>
      <c r="H779" s="54">
        <f t="shared" si="57"/>
        <v>192.42431590686439</v>
      </c>
      <c r="I779" s="71">
        <v>35.491999107804617</v>
      </c>
      <c r="J779" s="54">
        <f t="shared" si="58"/>
        <v>67.789718295906809</v>
      </c>
      <c r="K779" s="50"/>
      <c r="R779">
        <v>200</v>
      </c>
      <c r="S779">
        <v>40</v>
      </c>
      <c r="T779" s="9">
        <f t="shared" si="59"/>
        <v>50.175708972136704</v>
      </c>
    </row>
    <row r="780" spans="1:20">
      <c r="A780" s="91">
        <f t="shared" si="60"/>
        <v>40524.666666666664</v>
      </c>
      <c r="C780" s="69">
        <v>40524</v>
      </c>
      <c r="D780" s="70">
        <v>0.66666666666666663</v>
      </c>
      <c r="E780" s="71">
        <v>56.530983053937447</v>
      </c>
      <c r="F780" s="54">
        <f t="shared" ref="F780:F843" si="61">E780*1.91</f>
        <v>107.97417763302052</v>
      </c>
      <c r="G780" s="71">
        <v>88.493824220591975</v>
      </c>
      <c r="H780" s="54">
        <f t="shared" ref="H780:H843" si="62">G780*1.91</f>
        <v>169.02320426133068</v>
      </c>
      <c r="I780" s="71">
        <v>31.962841166654531</v>
      </c>
      <c r="J780" s="54">
        <f t="shared" ref="J780:J843" si="63">I780*1.91</f>
        <v>61.049026628310152</v>
      </c>
      <c r="K780" s="50"/>
      <c r="R780">
        <v>200</v>
      </c>
      <c r="S780">
        <v>40</v>
      </c>
      <c r="T780" s="9">
        <f t="shared" ref="T780:T843" si="64">AVERAGE($J$10:$J$1244)</f>
        <v>50.175708972136704</v>
      </c>
    </row>
    <row r="781" spans="1:20">
      <c r="A781" s="91">
        <f t="shared" si="60"/>
        <v>40524.708333333336</v>
      </c>
      <c r="C781" s="69">
        <v>40524</v>
      </c>
      <c r="D781" s="70">
        <v>0.70833333333333337</v>
      </c>
      <c r="E781" s="71">
        <v>49.291482815735861</v>
      </c>
      <c r="F781" s="54">
        <f t="shared" si="61"/>
        <v>94.146732178055487</v>
      </c>
      <c r="G781" s="71">
        <v>79.721312790323964</v>
      </c>
      <c r="H781" s="54">
        <f t="shared" si="62"/>
        <v>152.26770742951877</v>
      </c>
      <c r="I781" s="71">
        <v>30.429829974588113</v>
      </c>
      <c r="J781" s="54">
        <f t="shared" si="63"/>
        <v>58.120975251463292</v>
      </c>
      <c r="K781" s="50"/>
      <c r="R781">
        <v>200</v>
      </c>
      <c r="S781">
        <v>40</v>
      </c>
      <c r="T781" s="9">
        <f t="shared" si="64"/>
        <v>50.175708972136704</v>
      </c>
    </row>
    <row r="782" spans="1:20">
      <c r="A782" s="91">
        <f t="shared" si="60"/>
        <v>40524.75</v>
      </c>
      <c r="C782" s="69">
        <v>40524</v>
      </c>
      <c r="D782" s="70">
        <v>0.75</v>
      </c>
      <c r="E782" s="71">
        <v>52.274122017229999</v>
      </c>
      <c r="F782" s="54">
        <f t="shared" si="61"/>
        <v>99.843573052909292</v>
      </c>
      <c r="G782" s="71">
        <v>82.887644059837967</v>
      </c>
      <c r="H782" s="54">
        <f t="shared" si="62"/>
        <v>158.3154001542905</v>
      </c>
      <c r="I782" s="71">
        <v>30.613522042607983</v>
      </c>
      <c r="J782" s="54">
        <f t="shared" si="63"/>
        <v>58.471827101381244</v>
      </c>
      <c r="K782" s="50"/>
      <c r="R782">
        <v>200</v>
      </c>
      <c r="S782">
        <v>40</v>
      </c>
      <c r="T782" s="9">
        <f t="shared" si="64"/>
        <v>50.175708972136704</v>
      </c>
    </row>
    <row r="783" spans="1:20">
      <c r="A783" s="91">
        <f t="shared" si="60"/>
        <v>40524.791666666664</v>
      </c>
      <c r="C783" s="69">
        <v>40524</v>
      </c>
      <c r="D783" s="70">
        <v>0.79166666666666663</v>
      </c>
      <c r="E783" s="71">
        <v>57.082840978638401</v>
      </c>
      <c r="F783" s="54">
        <f t="shared" si="61"/>
        <v>109.02822626919934</v>
      </c>
      <c r="G783" s="71">
        <v>90.225854832067981</v>
      </c>
      <c r="H783" s="54">
        <f t="shared" si="62"/>
        <v>172.33138272924984</v>
      </c>
      <c r="I783" s="71">
        <v>33.143013853429572</v>
      </c>
      <c r="J783" s="54">
        <f t="shared" si="63"/>
        <v>63.303156460050481</v>
      </c>
      <c r="K783" s="50"/>
      <c r="R783">
        <v>200</v>
      </c>
      <c r="S783">
        <v>40</v>
      </c>
      <c r="T783" s="9">
        <f t="shared" si="64"/>
        <v>50.175708972136704</v>
      </c>
    </row>
    <row r="784" spans="1:20">
      <c r="A784" s="91">
        <f t="shared" si="60"/>
        <v>40524.833333333336</v>
      </c>
      <c r="C784" s="69">
        <v>40524</v>
      </c>
      <c r="D784" s="70">
        <v>0.83333333333333337</v>
      </c>
      <c r="E784" s="71">
        <v>28.289816940036989</v>
      </c>
      <c r="F784" s="54">
        <f t="shared" si="61"/>
        <v>54.033550355470645</v>
      </c>
      <c r="G784" s="71">
        <v>53.625907210979989</v>
      </c>
      <c r="H784" s="54">
        <f t="shared" si="62"/>
        <v>102.42548277297178</v>
      </c>
      <c r="I784" s="71">
        <v>25.336090270942996</v>
      </c>
      <c r="J784" s="54">
        <f t="shared" si="63"/>
        <v>48.391932417501124</v>
      </c>
      <c r="K784" s="50"/>
      <c r="R784">
        <v>200</v>
      </c>
      <c r="S784">
        <v>40</v>
      </c>
      <c r="T784" s="9">
        <f t="shared" si="64"/>
        <v>50.175708972136704</v>
      </c>
    </row>
    <row r="785" spans="1:20">
      <c r="A785" s="91">
        <f t="shared" si="60"/>
        <v>40524.875</v>
      </c>
      <c r="C785" s="69">
        <v>40524</v>
      </c>
      <c r="D785" s="70">
        <v>0.875</v>
      </c>
      <c r="E785" s="71">
        <v>30.38768719140873</v>
      </c>
      <c r="F785" s="54">
        <f t="shared" si="61"/>
        <v>58.040482535590669</v>
      </c>
      <c r="G785" s="71">
        <v>53.581145315079979</v>
      </c>
      <c r="H785" s="54">
        <f t="shared" si="62"/>
        <v>102.33998755180275</v>
      </c>
      <c r="I785" s="71">
        <v>23.193458123671249</v>
      </c>
      <c r="J785" s="54">
        <f t="shared" si="63"/>
        <v>44.29950501621208</v>
      </c>
      <c r="K785" s="50"/>
      <c r="R785">
        <v>200</v>
      </c>
      <c r="S785">
        <v>40</v>
      </c>
      <c r="T785" s="9">
        <f t="shared" si="64"/>
        <v>50.175708972136704</v>
      </c>
    </row>
    <row r="786" spans="1:20">
      <c r="A786" s="91">
        <f t="shared" si="60"/>
        <v>40524.916666666664</v>
      </c>
      <c r="C786" s="69">
        <v>40524</v>
      </c>
      <c r="D786" s="70">
        <v>0.91666666666666663</v>
      </c>
      <c r="E786" s="71">
        <v>45.011128073049925</v>
      </c>
      <c r="F786" s="54">
        <f t="shared" si="61"/>
        <v>85.971254619525354</v>
      </c>
      <c r="G786" s="71">
        <v>69.766902923351978</v>
      </c>
      <c r="H786" s="54">
        <f t="shared" si="62"/>
        <v>133.25478458360226</v>
      </c>
      <c r="I786" s="71">
        <v>24.755774850302053</v>
      </c>
      <c r="J786" s="54">
        <f t="shared" si="63"/>
        <v>47.283529964076919</v>
      </c>
      <c r="K786" s="50"/>
      <c r="R786">
        <v>200</v>
      </c>
      <c r="S786">
        <v>40</v>
      </c>
      <c r="T786" s="9">
        <f t="shared" si="64"/>
        <v>50.175708972136704</v>
      </c>
    </row>
    <row r="787" spans="1:20">
      <c r="A787" s="91">
        <f t="shared" si="60"/>
        <v>40524.958333333336</v>
      </c>
      <c r="C787" s="69">
        <v>40524</v>
      </c>
      <c r="D787" s="70">
        <v>0.95833333333333337</v>
      </c>
      <c r="E787" s="71">
        <v>30.590416089580216</v>
      </c>
      <c r="F787" s="54">
        <f t="shared" si="61"/>
        <v>58.427694731098214</v>
      </c>
      <c r="G787" s="71">
        <v>48.18232132701398</v>
      </c>
      <c r="H787" s="54">
        <f t="shared" si="62"/>
        <v>92.028233734596697</v>
      </c>
      <c r="I787" s="71">
        <v>17.591905237433771</v>
      </c>
      <c r="J787" s="54">
        <f t="shared" si="63"/>
        <v>33.600539003498504</v>
      </c>
      <c r="K787" s="50"/>
      <c r="R787">
        <v>200</v>
      </c>
      <c r="S787">
        <v>40</v>
      </c>
      <c r="T787" s="9">
        <f t="shared" si="64"/>
        <v>50.175708972136704</v>
      </c>
    </row>
    <row r="788" spans="1:20">
      <c r="A788" s="91">
        <f t="shared" si="60"/>
        <v>40525</v>
      </c>
      <c r="C788" s="69">
        <v>40524</v>
      </c>
      <c r="D788" s="70">
        <v>1</v>
      </c>
      <c r="E788" s="71">
        <v>22.89351619233917</v>
      </c>
      <c r="F788" s="54">
        <f t="shared" si="61"/>
        <v>43.726615927367817</v>
      </c>
      <c r="G788" s="71">
        <v>36.880219733357983</v>
      </c>
      <c r="H788" s="54">
        <f t="shared" si="62"/>
        <v>70.441219690713737</v>
      </c>
      <c r="I788" s="71">
        <v>13.986703541018816</v>
      </c>
      <c r="J788" s="54">
        <f t="shared" si="63"/>
        <v>26.714603763345938</v>
      </c>
      <c r="K788" s="50"/>
      <c r="R788">
        <v>200</v>
      </c>
      <c r="S788">
        <v>40</v>
      </c>
      <c r="T788" s="9">
        <f t="shared" si="64"/>
        <v>50.175708972136704</v>
      </c>
    </row>
    <row r="789" spans="1:20">
      <c r="A789" s="91">
        <f t="shared" si="60"/>
        <v>40525.041666666664</v>
      </c>
      <c r="C789" s="69">
        <v>40525</v>
      </c>
      <c r="D789" s="70">
        <v>4.1666666666666664E-2</v>
      </c>
      <c r="E789" s="71">
        <v>14.696747667020187</v>
      </c>
      <c r="F789" s="54">
        <f t="shared" si="61"/>
        <v>28.070788044008555</v>
      </c>
      <c r="G789" s="71">
        <v>27.445511222677993</v>
      </c>
      <c r="H789" s="54">
        <f t="shared" si="62"/>
        <v>52.420926435314968</v>
      </c>
      <c r="I789" s="71">
        <v>12.748763555657805</v>
      </c>
      <c r="J789" s="54">
        <f t="shared" si="63"/>
        <v>24.350138391306405</v>
      </c>
      <c r="K789" s="50"/>
      <c r="R789">
        <v>200</v>
      </c>
      <c r="S789">
        <v>40</v>
      </c>
      <c r="T789" s="9">
        <f t="shared" si="64"/>
        <v>50.175708972136704</v>
      </c>
    </row>
    <row r="790" spans="1:20">
      <c r="A790" s="91">
        <f t="shared" si="60"/>
        <v>40525.083333333336</v>
      </c>
      <c r="C790" s="69">
        <v>40525</v>
      </c>
      <c r="D790" s="70">
        <v>8.3333333333333329E-2</v>
      </c>
      <c r="E790" s="71">
        <v>20.809507435486431</v>
      </c>
      <c r="F790" s="54">
        <f t="shared" si="61"/>
        <v>39.746159201779079</v>
      </c>
      <c r="G790" s="71">
        <v>37.474018260489984</v>
      </c>
      <c r="H790" s="54">
        <f t="shared" si="62"/>
        <v>71.575374877535864</v>
      </c>
      <c r="I790" s="71">
        <v>16.66451082500355</v>
      </c>
      <c r="J790" s="54">
        <f t="shared" si="63"/>
        <v>31.829215675756778</v>
      </c>
      <c r="K790" s="50"/>
      <c r="R790">
        <v>200</v>
      </c>
      <c r="S790">
        <v>40</v>
      </c>
      <c r="T790" s="9">
        <f t="shared" si="64"/>
        <v>50.175708972136704</v>
      </c>
    </row>
    <row r="791" spans="1:20">
      <c r="A791" s="91">
        <f t="shared" si="60"/>
        <v>40525.125</v>
      </c>
      <c r="C791" s="69">
        <v>40525</v>
      </c>
      <c r="D791" s="70">
        <v>0.125</v>
      </c>
      <c r="E791" s="71">
        <v>21.316605404095874</v>
      </c>
      <c r="F791" s="54">
        <f t="shared" si="61"/>
        <v>40.714716321823119</v>
      </c>
      <c r="G791" s="71">
        <v>37.557178730397986</v>
      </c>
      <c r="H791" s="54">
        <f t="shared" si="62"/>
        <v>71.734211375060156</v>
      </c>
      <c r="I791" s="71">
        <v>16.240573326302112</v>
      </c>
      <c r="J791" s="54">
        <f t="shared" si="63"/>
        <v>31.019495053237033</v>
      </c>
      <c r="K791" s="50"/>
      <c r="R791">
        <v>200</v>
      </c>
      <c r="S791">
        <v>40</v>
      </c>
      <c r="T791" s="9">
        <f t="shared" si="64"/>
        <v>50.175708972136704</v>
      </c>
    </row>
    <row r="792" spans="1:20">
      <c r="A792" s="91">
        <f t="shared" si="60"/>
        <v>40525.166666666664</v>
      </c>
      <c r="C792" s="69">
        <v>40525</v>
      </c>
      <c r="D792" s="70">
        <v>0.16666666666666666</v>
      </c>
      <c r="E792" s="71">
        <v>25.784537072216828</v>
      </c>
      <c r="F792" s="54">
        <f t="shared" si="61"/>
        <v>49.248465807934139</v>
      </c>
      <c r="G792" s="71">
        <v>42.607973199397989</v>
      </c>
      <c r="H792" s="54">
        <f t="shared" si="62"/>
        <v>81.38122881085016</v>
      </c>
      <c r="I792" s="71">
        <v>16.823436127181157</v>
      </c>
      <c r="J792" s="54">
        <f t="shared" si="63"/>
        <v>32.132763002916008</v>
      </c>
      <c r="K792" s="50"/>
      <c r="R792">
        <v>200</v>
      </c>
      <c r="S792">
        <v>40</v>
      </c>
      <c r="T792" s="9">
        <f t="shared" si="64"/>
        <v>50.175708972136704</v>
      </c>
    </row>
    <row r="793" spans="1:20">
      <c r="A793" s="91">
        <f t="shared" si="60"/>
        <v>40525.208333333336</v>
      </c>
      <c r="C793" s="69">
        <v>40525</v>
      </c>
      <c r="D793" s="70">
        <v>0.20833333333333334</v>
      </c>
      <c r="E793" s="71">
        <v>31.727790666794601</v>
      </c>
      <c r="F793" s="54">
        <f t="shared" si="61"/>
        <v>60.600080173577688</v>
      </c>
      <c r="G793" s="71">
        <v>51.171794392593981</v>
      </c>
      <c r="H793" s="54">
        <f t="shared" si="62"/>
        <v>97.738127289854503</v>
      </c>
      <c r="I793" s="71">
        <v>19.44400372579938</v>
      </c>
      <c r="J793" s="54">
        <f t="shared" si="63"/>
        <v>37.138047116276816</v>
      </c>
      <c r="K793" s="50"/>
      <c r="R793">
        <v>200</v>
      </c>
      <c r="S793">
        <v>40</v>
      </c>
      <c r="T793" s="9">
        <f t="shared" si="64"/>
        <v>50.175708972136704</v>
      </c>
    </row>
    <row r="794" spans="1:20">
      <c r="A794" s="91">
        <f t="shared" si="60"/>
        <v>40525.25</v>
      </c>
      <c r="C794" s="69">
        <v>40525</v>
      </c>
      <c r="D794" s="70">
        <v>0.25</v>
      </c>
      <c r="E794" s="71">
        <v>42.97472615225373</v>
      </c>
      <c r="F794" s="54">
        <f t="shared" si="61"/>
        <v>82.081726950804622</v>
      </c>
      <c r="G794" s="71">
        <v>64.720153039471981</v>
      </c>
      <c r="H794" s="54">
        <f t="shared" si="62"/>
        <v>123.61549230539148</v>
      </c>
      <c r="I794" s="71">
        <v>21.745426887218251</v>
      </c>
      <c r="J794" s="54">
        <f t="shared" si="63"/>
        <v>41.533765354586855</v>
      </c>
      <c r="K794" s="50"/>
      <c r="R794">
        <v>200</v>
      </c>
      <c r="S794">
        <v>40</v>
      </c>
      <c r="T794" s="9">
        <f t="shared" si="64"/>
        <v>50.175708972136704</v>
      </c>
    </row>
    <row r="795" spans="1:20">
      <c r="A795" s="91">
        <f t="shared" si="60"/>
        <v>40525.291666666664</v>
      </c>
      <c r="C795" s="69">
        <v>40525</v>
      </c>
      <c r="D795" s="70">
        <v>0.29166666666666669</v>
      </c>
      <c r="E795" s="71">
        <v>92.938327987268607</v>
      </c>
      <c r="F795" s="54">
        <f t="shared" si="61"/>
        <v>177.51220645568304</v>
      </c>
      <c r="G795" s="71">
        <v>126.13229329661996</v>
      </c>
      <c r="H795" s="54">
        <f t="shared" si="62"/>
        <v>240.91268019654413</v>
      </c>
      <c r="I795" s="71">
        <v>33.193965309351348</v>
      </c>
      <c r="J795" s="54">
        <f t="shared" si="63"/>
        <v>63.400473740861074</v>
      </c>
      <c r="K795" s="50"/>
      <c r="R795">
        <v>200</v>
      </c>
      <c r="S795">
        <v>40</v>
      </c>
      <c r="T795" s="9">
        <f t="shared" si="64"/>
        <v>50.175708972136704</v>
      </c>
    </row>
    <row r="796" spans="1:20">
      <c r="A796" s="91">
        <f t="shared" si="60"/>
        <v>40525.333333333336</v>
      </c>
      <c r="C796" s="69">
        <v>40525</v>
      </c>
      <c r="D796" s="70">
        <v>0.33333333333333331</v>
      </c>
      <c r="E796" s="71">
        <v>129.47981143313913</v>
      </c>
      <c r="F796" s="54">
        <f t="shared" si="61"/>
        <v>247.30643983729573</v>
      </c>
      <c r="G796" s="71">
        <v>180.44843326045594</v>
      </c>
      <c r="H796" s="54">
        <f t="shared" si="62"/>
        <v>344.65650752747081</v>
      </c>
      <c r="I796" s="71">
        <v>50.968621827316809</v>
      </c>
      <c r="J796" s="54">
        <f t="shared" si="63"/>
        <v>97.350067690175095</v>
      </c>
      <c r="K796" s="50"/>
      <c r="R796">
        <v>200</v>
      </c>
      <c r="S796">
        <v>40</v>
      </c>
      <c r="T796" s="9">
        <f t="shared" si="64"/>
        <v>50.175708972136704</v>
      </c>
    </row>
    <row r="797" spans="1:20">
      <c r="A797" s="91">
        <f t="shared" si="60"/>
        <v>40525.375</v>
      </c>
      <c r="C797" s="69">
        <v>40525</v>
      </c>
      <c r="D797" s="70">
        <v>0.375</v>
      </c>
      <c r="E797" s="71">
        <v>148.54561360882681</v>
      </c>
      <c r="F797" s="54">
        <f t="shared" si="61"/>
        <v>283.72212199285917</v>
      </c>
      <c r="G797" s="71">
        <v>202.85128787807193</v>
      </c>
      <c r="H797" s="54">
        <f t="shared" si="62"/>
        <v>387.44595984711736</v>
      </c>
      <c r="I797" s="71">
        <v>54.30567426924511</v>
      </c>
      <c r="J797" s="54">
        <f t="shared" si="63"/>
        <v>103.72383785425815</v>
      </c>
      <c r="K797" s="50"/>
      <c r="R797">
        <v>200</v>
      </c>
      <c r="S797">
        <v>40</v>
      </c>
      <c r="T797" s="9">
        <f t="shared" si="64"/>
        <v>50.175708972136704</v>
      </c>
    </row>
    <row r="798" spans="1:20">
      <c r="A798" s="91">
        <f t="shared" si="60"/>
        <v>40525.416666666664</v>
      </c>
      <c r="C798" s="69">
        <v>40525</v>
      </c>
      <c r="D798" s="70">
        <v>0.41666666666666669</v>
      </c>
      <c r="E798" s="71">
        <v>104.33120846821225</v>
      </c>
      <c r="F798" s="54">
        <f t="shared" si="61"/>
        <v>199.27260817428541</v>
      </c>
      <c r="G798" s="71">
        <v>141.90027783798797</v>
      </c>
      <c r="H798" s="54">
        <f t="shared" si="62"/>
        <v>271.02953067055699</v>
      </c>
      <c r="I798" s="71">
        <v>37.569069369775704</v>
      </c>
      <c r="J798" s="54">
        <f t="shared" si="63"/>
        <v>71.756922496271585</v>
      </c>
      <c r="K798" s="50"/>
      <c r="R798">
        <v>200</v>
      </c>
      <c r="S798">
        <v>40</v>
      </c>
      <c r="T798" s="9">
        <f t="shared" si="64"/>
        <v>50.175708972136704</v>
      </c>
    </row>
    <row r="799" spans="1:20">
      <c r="A799" s="91">
        <f t="shared" si="60"/>
        <v>40525.458333333336</v>
      </c>
      <c r="C799" s="69">
        <v>40525</v>
      </c>
      <c r="D799" s="70">
        <v>0.45833333333333331</v>
      </c>
      <c r="E799" s="71">
        <v>80.204378303685218</v>
      </c>
      <c r="F799" s="54">
        <f t="shared" si="61"/>
        <v>153.19036256003875</v>
      </c>
      <c r="G799" s="71">
        <v>114.99896661314396</v>
      </c>
      <c r="H799" s="54">
        <f t="shared" si="62"/>
        <v>219.64802623110495</v>
      </c>
      <c r="I799" s="71">
        <v>34.794588309458746</v>
      </c>
      <c r="J799" s="54">
        <f t="shared" si="63"/>
        <v>66.4576636710662</v>
      </c>
      <c r="K799" s="50"/>
      <c r="R799">
        <v>200</v>
      </c>
      <c r="S799">
        <v>40</v>
      </c>
      <c r="T799" s="9">
        <f t="shared" si="64"/>
        <v>50.175708972136704</v>
      </c>
    </row>
    <row r="800" spans="1:20">
      <c r="A800" s="91">
        <f t="shared" si="60"/>
        <v>40525.5</v>
      </c>
      <c r="C800" s="69">
        <v>40525</v>
      </c>
      <c r="D800" s="70">
        <v>0.5</v>
      </c>
      <c r="E800" s="71">
        <v>58.401432173671893</v>
      </c>
      <c r="F800" s="54">
        <f t="shared" si="61"/>
        <v>111.54673545171332</v>
      </c>
      <c r="G800" s="71">
        <v>94.780075892299962</v>
      </c>
      <c r="H800" s="54">
        <f t="shared" si="62"/>
        <v>181.02994495429292</v>
      </c>
      <c r="I800" s="71">
        <v>36.378643718628076</v>
      </c>
      <c r="J800" s="54">
        <f t="shared" si="63"/>
        <v>69.483209502579626</v>
      </c>
      <c r="K800" s="50"/>
      <c r="R800">
        <v>200</v>
      </c>
      <c r="S800">
        <v>40</v>
      </c>
      <c r="T800" s="9">
        <f t="shared" si="64"/>
        <v>50.175708972136704</v>
      </c>
    </row>
    <row r="801" spans="1:20">
      <c r="A801" s="91">
        <f t="shared" si="60"/>
        <v>40525.541666666664</v>
      </c>
      <c r="C801" s="69">
        <v>40525</v>
      </c>
      <c r="D801" s="70">
        <v>0.54166666666666663</v>
      </c>
      <c r="E801" s="71">
        <v>60.883309707152094</v>
      </c>
      <c r="F801" s="54">
        <f t="shared" si="61"/>
        <v>116.28712154066049</v>
      </c>
      <c r="G801" s="71">
        <v>95.810933330355965</v>
      </c>
      <c r="H801" s="54">
        <f t="shared" si="62"/>
        <v>182.99888266097989</v>
      </c>
      <c r="I801" s="71">
        <v>34.927623623203871</v>
      </c>
      <c r="J801" s="54">
        <f t="shared" si="63"/>
        <v>66.711761120319395</v>
      </c>
      <c r="K801" s="50"/>
      <c r="R801">
        <v>200</v>
      </c>
      <c r="S801">
        <v>40</v>
      </c>
      <c r="T801" s="9">
        <f t="shared" si="64"/>
        <v>50.175708972136704</v>
      </c>
    </row>
    <row r="802" spans="1:20">
      <c r="A802" s="91">
        <f t="shared" si="60"/>
        <v>40525.583333333336</v>
      </c>
      <c r="C802" s="69">
        <v>40525</v>
      </c>
      <c r="D802" s="70">
        <v>0.58333333333333337</v>
      </c>
      <c r="E802" s="71">
        <v>61.529505532964031</v>
      </c>
      <c r="F802" s="54">
        <f t="shared" si="61"/>
        <v>117.52135556796129</v>
      </c>
      <c r="G802" s="71">
        <v>98.65955388661196</v>
      </c>
      <c r="H802" s="54">
        <f t="shared" si="62"/>
        <v>188.43974792342883</v>
      </c>
      <c r="I802" s="71">
        <v>37.130048353647936</v>
      </c>
      <c r="J802" s="54">
        <f t="shared" si="63"/>
        <v>70.91839235546756</v>
      </c>
      <c r="K802" s="50"/>
      <c r="R802">
        <v>200</v>
      </c>
      <c r="S802">
        <v>40</v>
      </c>
      <c r="T802" s="9">
        <f t="shared" si="64"/>
        <v>50.175708972136704</v>
      </c>
    </row>
    <row r="803" spans="1:20">
      <c r="A803" s="91">
        <f t="shared" si="60"/>
        <v>40525.625</v>
      </c>
      <c r="C803" s="69">
        <v>40525</v>
      </c>
      <c r="D803" s="70">
        <v>0.625</v>
      </c>
      <c r="E803" s="71">
        <v>90.821561839278971</v>
      </c>
      <c r="F803" s="54">
        <f t="shared" si="61"/>
        <v>173.46918311302284</v>
      </c>
      <c r="G803" s="71">
        <v>135.06423635594794</v>
      </c>
      <c r="H803" s="54">
        <f t="shared" si="62"/>
        <v>257.97269143986057</v>
      </c>
      <c r="I803" s="71">
        <v>44.242674516668977</v>
      </c>
      <c r="J803" s="54">
        <f t="shared" si="63"/>
        <v>84.503508326837746</v>
      </c>
      <c r="K803" s="50"/>
      <c r="R803">
        <v>200</v>
      </c>
      <c r="S803">
        <v>40</v>
      </c>
      <c r="T803" s="9">
        <f t="shared" si="64"/>
        <v>50.175708972136704</v>
      </c>
    </row>
    <row r="804" spans="1:20">
      <c r="A804" s="91">
        <f t="shared" si="60"/>
        <v>40525.666666666664</v>
      </c>
      <c r="C804" s="69">
        <v>40525</v>
      </c>
      <c r="D804" s="70">
        <v>0.66666666666666663</v>
      </c>
      <c r="E804" s="71">
        <v>90.636482746023518</v>
      </c>
      <c r="F804" s="54">
        <f t="shared" si="61"/>
        <v>173.1156820449049</v>
      </c>
      <c r="G804" s="71">
        <v>135.89797510864395</v>
      </c>
      <c r="H804" s="54">
        <f t="shared" si="62"/>
        <v>259.56513245750995</v>
      </c>
      <c r="I804" s="71">
        <v>45.261492362620437</v>
      </c>
      <c r="J804" s="54">
        <f t="shared" si="63"/>
        <v>86.449450412605032</v>
      </c>
      <c r="K804" s="50"/>
      <c r="R804">
        <v>200</v>
      </c>
      <c r="S804">
        <v>40</v>
      </c>
      <c r="T804" s="9">
        <f t="shared" si="64"/>
        <v>50.175708972136704</v>
      </c>
    </row>
    <row r="805" spans="1:20">
      <c r="A805" s="91">
        <f t="shared" si="60"/>
        <v>40525.708333333336</v>
      </c>
      <c r="C805" s="69">
        <v>40525</v>
      </c>
      <c r="D805" s="70">
        <v>0.70833333333333337</v>
      </c>
      <c r="E805" s="71">
        <v>136.84144672070343</v>
      </c>
      <c r="F805" s="54">
        <f t="shared" si="61"/>
        <v>261.36716323654355</v>
      </c>
      <c r="G805" s="71">
        <v>193.32890756189994</v>
      </c>
      <c r="H805" s="54">
        <f t="shared" si="62"/>
        <v>369.25821344322884</v>
      </c>
      <c r="I805" s="71">
        <v>56.487460841196523</v>
      </c>
      <c r="J805" s="54">
        <f t="shared" si="63"/>
        <v>107.89105020668535</v>
      </c>
      <c r="K805" s="50"/>
      <c r="R805">
        <v>200</v>
      </c>
      <c r="S805">
        <v>40</v>
      </c>
      <c r="T805" s="9">
        <f t="shared" si="64"/>
        <v>50.175708972136704</v>
      </c>
    </row>
    <row r="806" spans="1:20">
      <c r="A806" s="91">
        <f t="shared" si="60"/>
        <v>40525.75</v>
      </c>
      <c r="C806" s="69">
        <v>40525</v>
      </c>
      <c r="D806" s="70">
        <v>0.75</v>
      </c>
      <c r="E806" s="71">
        <v>95.645714904883434</v>
      </c>
      <c r="F806" s="54">
        <f t="shared" si="61"/>
        <v>182.68331546832735</v>
      </c>
      <c r="G806" s="71">
        <v>143.82972854969597</v>
      </c>
      <c r="H806" s="54">
        <f t="shared" si="62"/>
        <v>274.71478152991932</v>
      </c>
      <c r="I806" s="71">
        <v>48.184013644812538</v>
      </c>
      <c r="J806" s="54">
        <f t="shared" si="63"/>
        <v>92.031466061591942</v>
      </c>
      <c r="K806" s="50"/>
      <c r="R806">
        <v>200</v>
      </c>
      <c r="S806">
        <v>40</v>
      </c>
      <c r="T806" s="9">
        <f t="shared" si="64"/>
        <v>50.175708972136704</v>
      </c>
    </row>
    <row r="807" spans="1:20">
      <c r="A807" s="91">
        <f t="shared" si="60"/>
        <v>40525.791666666664</v>
      </c>
      <c r="C807" s="69">
        <v>40525</v>
      </c>
      <c r="D807" s="70">
        <v>0.79166666666666663</v>
      </c>
      <c r="E807" s="71">
        <v>65.596043599008084</v>
      </c>
      <c r="F807" s="54">
        <f t="shared" si="61"/>
        <v>125.28844327410543</v>
      </c>
      <c r="G807" s="71">
        <v>98.094712520939964</v>
      </c>
      <c r="H807" s="54">
        <f t="shared" si="62"/>
        <v>187.36090091499531</v>
      </c>
      <c r="I807" s="71">
        <v>32.498668921931881</v>
      </c>
      <c r="J807" s="54">
        <f t="shared" si="63"/>
        <v>62.072457640889887</v>
      </c>
      <c r="K807" s="50"/>
      <c r="R807">
        <v>200</v>
      </c>
      <c r="S807">
        <v>40</v>
      </c>
      <c r="T807" s="9">
        <f t="shared" si="64"/>
        <v>50.175708972136704</v>
      </c>
    </row>
    <row r="808" spans="1:20">
      <c r="A808" s="91">
        <f t="shared" si="60"/>
        <v>40525.833333333336</v>
      </c>
      <c r="C808" s="69">
        <v>40525</v>
      </c>
      <c r="D808" s="70">
        <v>0.83333333333333337</v>
      </c>
      <c r="E808" s="71">
        <v>31.966880126740644</v>
      </c>
      <c r="F808" s="54">
        <f t="shared" si="61"/>
        <v>61.056741042074627</v>
      </c>
      <c r="G808" s="71">
        <v>56.917167389861973</v>
      </c>
      <c r="H808" s="54">
        <f t="shared" si="62"/>
        <v>108.71178971463637</v>
      </c>
      <c r="I808" s="71">
        <v>24.950287263121329</v>
      </c>
      <c r="J808" s="54">
        <f t="shared" si="63"/>
        <v>47.655048672561733</v>
      </c>
      <c r="K808" s="50"/>
      <c r="R808">
        <v>200</v>
      </c>
      <c r="S808">
        <v>40</v>
      </c>
      <c r="T808" s="9">
        <f t="shared" si="64"/>
        <v>50.175708972136704</v>
      </c>
    </row>
    <row r="809" spans="1:20">
      <c r="A809" s="91">
        <f t="shared" si="60"/>
        <v>40525.875</v>
      </c>
      <c r="C809" s="69">
        <v>40525</v>
      </c>
      <c r="D809" s="70">
        <v>0.875</v>
      </c>
      <c r="E809" s="71">
        <v>29.018550810921507</v>
      </c>
      <c r="F809" s="54">
        <f t="shared" si="61"/>
        <v>55.425432048860074</v>
      </c>
      <c r="G809" s="71">
        <v>49.999454469885976</v>
      </c>
      <c r="H809" s="54">
        <f t="shared" si="62"/>
        <v>95.498958037482211</v>
      </c>
      <c r="I809" s="71">
        <v>20.980903658964476</v>
      </c>
      <c r="J809" s="54">
        <f t="shared" si="63"/>
        <v>40.073525988622144</v>
      </c>
      <c r="K809" s="50"/>
      <c r="R809">
        <v>200</v>
      </c>
      <c r="S809">
        <v>40</v>
      </c>
      <c r="T809" s="9">
        <f t="shared" si="64"/>
        <v>50.175708972136704</v>
      </c>
    </row>
    <row r="810" spans="1:20">
      <c r="A810" s="91">
        <f t="shared" si="60"/>
        <v>40525.916666666664</v>
      </c>
      <c r="C810" s="69">
        <v>40525</v>
      </c>
      <c r="D810" s="70">
        <v>0.91666666666666663</v>
      </c>
      <c r="E810" s="71">
        <v>29.804800853839915</v>
      </c>
      <c r="F810" s="54">
        <f t="shared" si="61"/>
        <v>56.927169630834236</v>
      </c>
      <c r="G810" s="71">
        <v>53.523844464835982</v>
      </c>
      <c r="H810" s="54">
        <f t="shared" si="62"/>
        <v>102.23054292783672</v>
      </c>
      <c r="I810" s="71">
        <v>23.719043610996064</v>
      </c>
      <c r="J810" s="54">
        <f t="shared" si="63"/>
        <v>45.30337329700248</v>
      </c>
      <c r="K810" s="50"/>
      <c r="R810">
        <v>200</v>
      </c>
      <c r="S810">
        <v>40</v>
      </c>
      <c r="T810" s="9">
        <f t="shared" si="64"/>
        <v>50.175708972136704</v>
      </c>
    </row>
    <row r="811" spans="1:20">
      <c r="A811" s="91">
        <f t="shared" si="60"/>
        <v>40525.958333333336</v>
      </c>
      <c r="C811" s="69">
        <v>40525</v>
      </c>
      <c r="D811" s="70">
        <v>0.95833333333333337</v>
      </c>
      <c r="E811" s="71">
        <v>20.046873044742089</v>
      </c>
      <c r="F811" s="54">
        <f t="shared" si="61"/>
        <v>38.289527515457387</v>
      </c>
      <c r="G811" s="71">
        <v>37.940403691075986</v>
      </c>
      <c r="H811" s="54">
        <f t="shared" si="62"/>
        <v>72.466171049955136</v>
      </c>
      <c r="I811" s="71">
        <v>17.893530646333897</v>
      </c>
      <c r="J811" s="54">
        <f t="shared" si="63"/>
        <v>34.176643534497742</v>
      </c>
      <c r="K811" s="50"/>
      <c r="R811">
        <v>200</v>
      </c>
      <c r="S811">
        <v>40</v>
      </c>
      <c r="T811" s="9">
        <f t="shared" si="64"/>
        <v>50.175708972136704</v>
      </c>
    </row>
    <row r="812" spans="1:20">
      <c r="A812" s="91">
        <f t="shared" si="60"/>
        <v>40526</v>
      </c>
      <c r="C812" s="69">
        <v>40525</v>
      </c>
      <c r="D812" s="70">
        <v>1</v>
      </c>
      <c r="E812" s="71">
        <v>16.050032449261074</v>
      </c>
      <c r="F812" s="54">
        <f t="shared" si="61"/>
        <v>30.655561978088652</v>
      </c>
      <c r="G812" s="71">
        <v>31.821371960917993</v>
      </c>
      <c r="H812" s="54">
        <f t="shared" si="62"/>
        <v>60.778820445353368</v>
      </c>
      <c r="I812" s="71">
        <v>15.771339511656915</v>
      </c>
      <c r="J812" s="54">
        <f t="shared" si="63"/>
        <v>30.123258467264709</v>
      </c>
      <c r="K812" s="50"/>
      <c r="R812">
        <v>200</v>
      </c>
      <c r="S812">
        <v>40</v>
      </c>
      <c r="T812" s="9">
        <f t="shared" si="64"/>
        <v>50.175708972136704</v>
      </c>
    </row>
    <row r="813" spans="1:20">
      <c r="A813" s="91">
        <f t="shared" si="60"/>
        <v>40526.041666666664</v>
      </c>
      <c r="C813" s="69">
        <v>40526</v>
      </c>
      <c r="D813" s="70">
        <v>4.1666666666666664E-2</v>
      </c>
      <c r="E813" s="71">
        <v>15.08194336248569</v>
      </c>
      <c r="F813" s="54">
        <f t="shared" si="61"/>
        <v>28.806511822347666</v>
      </c>
      <c r="G813" s="71">
        <v>33.356239105023981</v>
      </c>
      <c r="H813" s="54">
        <f t="shared" si="62"/>
        <v>63.7104166905958</v>
      </c>
      <c r="I813" s="71">
        <v>18.274295742538296</v>
      </c>
      <c r="J813" s="54">
        <f t="shared" si="63"/>
        <v>34.903904868248141</v>
      </c>
      <c r="K813" s="50"/>
      <c r="R813">
        <v>200</v>
      </c>
      <c r="S813">
        <v>40</v>
      </c>
      <c r="T813" s="9">
        <f t="shared" si="64"/>
        <v>50.175708972136704</v>
      </c>
    </row>
    <row r="814" spans="1:20">
      <c r="A814" s="91">
        <f t="shared" si="60"/>
        <v>40526.083333333336</v>
      </c>
      <c r="C814" s="69">
        <v>40526</v>
      </c>
      <c r="D814" s="70">
        <v>8.3333333333333329E-2</v>
      </c>
      <c r="E814" s="71">
        <v>16.990540822924967</v>
      </c>
      <c r="F814" s="54">
        <f t="shared" si="61"/>
        <v>32.451932971786682</v>
      </c>
      <c r="G814" s="71">
        <v>38.03014193681399</v>
      </c>
      <c r="H814" s="54">
        <f t="shared" si="62"/>
        <v>72.637571099314712</v>
      </c>
      <c r="I814" s="71">
        <v>21.03960111388902</v>
      </c>
      <c r="J814" s="54">
        <f t="shared" si="63"/>
        <v>40.18563812752803</v>
      </c>
      <c r="K814" s="50"/>
      <c r="R814">
        <v>200</v>
      </c>
      <c r="S814">
        <v>40</v>
      </c>
      <c r="T814" s="9">
        <f t="shared" si="64"/>
        <v>50.175708972136704</v>
      </c>
    </row>
    <row r="815" spans="1:20">
      <c r="A815" s="91">
        <f t="shared" si="60"/>
        <v>40526.125</v>
      </c>
      <c r="C815" s="69">
        <v>40526</v>
      </c>
      <c r="D815" s="70">
        <v>0.125</v>
      </c>
      <c r="E815" s="71">
        <v>15.155064487464688</v>
      </c>
      <c r="F815" s="54">
        <f t="shared" si="61"/>
        <v>28.946173171057552</v>
      </c>
      <c r="G815" s="71">
        <v>33.952443155629986</v>
      </c>
      <c r="H815" s="54">
        <f t="shared" si="62"/>
        <v>64.849166427253266</v>
      </c>
      <c r="I815" s="71">
        <v>18.797378668165301</v>
      </c>
      <c r="J815" s="54">
        <f t="shared" si="63"/>
        <v>35.902993256195721</v>
      </c>
      <c r="K815" s="50"/>
      <c r="R815">
        <v>200</v>
      </c>
      <c r="S815">
        <v>40</v>
      </c>
      <c r="T815" s="9">
        <f t="shared" si="64"/>
        <v>50.175708972136704</v>
      </c>
    </row>
    <row r="816" spans="1:20">
      <c r="A816" s="91">
        <f t="shared" si="60"/>
        <v>40526.166666666664</v>
      </c>
      <c r="C816" s="69">
        <v>40526</v>
      </c>
      <c r="D816" s="70">
        <v>0.16666666666666666</v>
      </c>
      <c r="E816" s="71">
        <v>21.895543478273389</v>
      </c>
      <c r="F816" s="54">
        <f t="shared" si="61"/>
        <v>41.820488043502174</v>
      </c>
      <c r="G816" s="71">
        <v>35.769698862181983</v>
      </c>
      <c r="H816" s="54">
        <f t="shared" si="62"/>
        <v>68.320124826767582</v>
      </c>
      <c r="I816" s="71">
        <v>13.874155383908601</v>
      </c>
      <c r="J816" s="54">
        <f t="shared" si="63"/>
        <v>26.499636783265426</v>
      </c>
      <c r="K816" s="50"/>
      <c r="R816">
        <v>200</v>
      </c>
      <c r="S816">
        <v>40</v>
      </c>
      <c r="T816" s="9">
        <f t="shared" si="64"/>
        <v>50.175708972136704</v>
      </c>
    </row>
    <row r="817" spans="1:20">
      <c r="A817" s="91">
        <f t="shared" si="60"/>
        <v>40526.208333333336</v>
      </c>
      <c r="C817" s="69">
        <v>40526</v>
      </c>
      <c r="D817" s="70">
        <v>0.20833333333333334</v>
      </c>
      <c r="E817" s="71">
        <v>24.271993517746104</v>
      </c>
      <c r="F817" s="54">
        <f t="shared" si="61"/>
        <v>46.359507618895059</v>
      </c>
      <c r="G817" s="71">
        <v>39.328348048551987</v>
      </c>
      <c r="H817" s="54">
        <f t="shared" si="62"/>
        <v>75.117144772734292</v>
      </c>
      <c r="I817" s="71">
        <v>15.05635453080588</v>
      </c>
      <c r="J817" s="54">
        <f t="shared" si="63"/>
        <v>28.75763715383923</v>
      </c>
      <c r="K817" s="50"/>
      <c r="R817">
        <v>200</v>
      </c>
      <c r="S817">
        <v>40</v>
      </c>
      <c r="T817" s="9">
        <f t="shared" si="64"/>
        <v>50.175708972136704</v>
      </c>
    </row>
    <row r="818" spans="1:20">
      <c r="A818" s="91">
        <f t="shared" si="60"/>
        <v>40526.25</v>
      </c>
      <c r="C818" s="69">
        <v>40526</v>
      </c>
      <c r="D818" s="70">
        <v>0.25</v>
      </c>
      <c r="E818" s="71">
        <v>44.444179030122207</v>
      </c>
      <c r="F818" s="54">
        <f t="shared" si="61"/>
        <v>84.888381947533418</v>
      </c>
      <c r="G818" s="71">
        <v>74.178326109033975</v>
      </c>
      <c r="H818" s="54">
        <f t="shared" si="62"/>
        <v>141.68060286825488</v>
      </c>
      <c r="I818" s="71">
        <v>29.734147078911761</v>
      </c>
      <c r="J818" s="54">
        <f t="shared" si="63"/>
        <v>56.792220920721462</v>
      </c>
      <c r="K818" s="50"/>
      <c r="R818">
        <v>200</v>
      </c>
      <c r="S818">
        <v>40</v>
      </c>
      <c r="T818" s="9">
        <f t="shared" si="64"/>
        <v>50.175708972136704</v>
      </c>
    </row>
    <row r="819" spans="1:20">
      <c r="A819" s="91">
        <f t="shared" si="60"/>
        <v>40526.291666666664</v>
      </c>
      <c r="C819" s="69">
        <v>40526</v>
      </c>
      <c r="D819" s="70">
        <v>0.29166666666666669</v>
      </c>
      <c r="E819" s="71">
        <v>114.74136746950134</v>
      </c>
      <c r="F819" s="54">
        <f t="shared" si="61"/>
        <v>219.15601186674755</v>
      </c>
      <c r="G819" s="71">
        <v>159.43231222742392</v>
      </c>
      <c r="H819" s="54">
        <f t="shared" si="62"/>
        <v>304.51571635437966</v>
      </c>
      <c r="I819" s="71">
        <v>44.690944757922594</v>
      </c>
      <c r="J819" s="54">
        <f t="shared" si="63"/>
        <v>85.359704487632158</v>
      </c>
      <c r="K819" s="50"/>
      <c r="R819">
        <v>200</v>
      </c>
      <c r="S819">
        <v>40</v>
      </c>
      <c r="T819" s="9">
        <f t="shared" si="64"/>
        <v>50.175708972136704</v>
      </c>
    </row>
    <row r="820" spans="1:20">
      <c r="A820" s="91">
        <f t="shared" si="60"/>
        <v>40526.333333333336</v>
      </c>
      <c r="C820" s="69">
        <v>40526</v>
      </c>
      <c r="D820" s="70">
        <v>0.33333333333333331</v>
      </c>
      <c r="E820" s="71">
        <v>153.81981328821172</v>
      </c>
      <c r="F820" s="54">
        <f t="shared" si="61"/>
        <v>293.79584338048437</v>
      </c>
      <c r="G820" s="71">
        <v>215.60206825733991</v>
      </c>
      <c r="H820" s="54">
        <f t="shared" si="62"/>
        <v>411.79995037151923</v>
      </c>
      <c r="I820" s="71">
        <v>61.782254969128203</v>
      </c>
      <c r="J820" s="54">
        <f t="shared" si="63"/>
        <v>118.00410699103486</v>
      </c>
      <c r="K820" s="50"/>
      <c r="R820">
        <v>200</v>
      </c>
      <c r="S820">
        <v>40</v>
      </c>
      <c r="T820" s="9">
        <f t="shared" si="64"/>
        <v>50.175708972136704</v>
      </c>
    </row>
    <row r="821" spans="1:20">
      <c r="A821" s="91">
        <f t="shared" si="60"/>
        <v>40526.375</v>
      </c>
      <c r="C821" s="69">
        <v>40526</v>
      </c>
      <c r="D821" s="70">
        <v>0.375</v>
      </c>
      <c r="E821" s="71">
        <v>118.02172531933098</v>
      </c>
      <c r="F821" s="54">
        <f t="shared" si="61"/>
        <v>225.42149535992218</v>
      </c>
      <c r="G821" s="71">
        <v>166.62560154667594</v>
      </c>
      <c r="H821" s="54">
        <f t="shared" si="62"/>
        <v>318.25489895415103</v>
      </c>
      <c r="I821" s="71">
        <v>48.603876227344962</v>
      </c>
      <c r="J821" s="54">
        <f t="shared" si="63"/>
        <v>92.833403594228869</v>
      </c>
      <c r="K821" s="50"/>
      <c r="R821">
        <v>200</v>
      </c>
      <c r="S821">
        <v>40</v>
      </c>
      <c r="T821" s="9">
        <f t="shared" si="64"/>
        <v>50.175708972136704</v>
      </c>
    </row>
    <row r="822" spans="1:20">
      <c r="A822" s="91">
        <f t="shared" si="60"/>
        <v>40526.416666666664</v>
      </c>
      <c r="C822" s="69">
        <v>40526</v>
      </c>
      <c r="D822" s="70">
        <v>0.41666666666666669</v>
      </c>
      <c r="E822" s="71">
        <v>112.70362816394663</v>
      </c>
      <c r="F822" s="54">
        <f t="shared" si="61"/>
        <v>215.26392979313806</v>
      </c>
      <c r="G822" s="71">
        <v>152.05957295355194</v>
      </c>
      <c r="H822" s="54">
        <f t="shared" si="62"/>
        <v>290.43378434128419</v>
      </c>
      <c r="I822" s="71">
        <v>39.355944789605317</v>
      </c>
      <c r="J822" s="54">
        <f t="shared" si="63"/>
        <v>75.169854548146148</v>
      </c>
      <c r="K822" s="50"/>
      <c r="R822">
        <v>200</v>
      </c>
      <c r="S822">
        <v>40</v>
      </c>
      <c r="T822" s="9">
        <f t="shared" si="64"/>
        <v>50.175708972136704</v>
      </c>
    </row>
    <row r="823" spans="1:20">
      <c r="A823" s="91">
        <f t="shared" si="60"/>
        <v>40526.458333333336</v>
      </c>
      <c r="C823" s="69">
        <v>40526</v>
      </c>
      <c r="D823" s="70">
        <v>0.45833333333333331</v>
      </c>
      <c r="E823" s="71">
        <v>107.23861242593232</v>
      </c>
      <c r="F823" s="54">
        <f t="shared" si="61"/>
        <v>204.82574973353073</v>
      </c>
      <c r="G823" s="71">
        <v>145.30399333454795</v>
      </c>
      <c r="H823" s="54">
        <f t="shared" si="62"/>
        <v>277.53062726898656</v>
      </c>
      <c r="I823" s="71">
        <v>38.065380908615637</v>
      </c>
      <c r="J823" s="54">
        <f t="shared" si="63"/>
        <v>72.704877535455864</v>
      </c>
      <c r="K823" s="50"/>
      <c r="R823">
        <v>200</v>
      </c>
      <c r="S823">
        <v>40</v>
      </c>
      <c r="T823" s="9">
        <f t="shared" si="64"/>
        <v>50.175708972136704</v>
      </c>
    </row>
    <row r="824" spans="1:20">
      <c r="A824" s="91">
        <f t="shared" si="60"/>
        <v>40526.5</v>
      </c>
      <c r="C824" s="69">
        <v>40526</v>
      </c>
      <c r="D824" s="70">
        <v>0.5</v>
      </c>
      <c r="E824" s="71">
        <v>113.09282455314664</v>
      </c>
      <c r="F824" s="54">
        <f t="shared" si="61"/>
        <v>216.00729489651007</v>
      </c>
      <c r="G824" s="71">
        <v>151.12334022498393</v>
      </c>
      <c r="H824" s="54">
        <f t="shared" si="62"/>
        <v>288.64557982971928</v>
      </c>
      <c r="I824" s="71">
        <v>38.030515671837307</v>
      </c>
      <c r="J824" s="54">
        <f t="shared" si="63"/>
        <v>72.638284933209249</v>
      </c>
      <c r="K824" s="50"/>
      <c r="R824">
        <v>200</v>
      </c>
      <c r="S824">
        <v>40</v>
      </c>
      <c r="T824" s="9">
        <f t="shared" si="64"/>
        <v>50.175708972136704</v>
      </c>
    </row>
    <row r="825" spans="1:20">
      <c r="A825" s="91">
        <f t="shared" si="60"/>
        <v>40526.541666666664</v>
      </c>
      <c r="C825" s="69">
        <v>40526</v>
      </c>
      <c r="D825" s="70">
        <v>0.54166666666666663</v>
      </c>
      <c r="E825" s="71">
        <v>116.22740636946628</v>
      </c>
      <c r="F825" s="54">
        <f t="shared" si="61"/>
        <v>221.99434616568058</v>
      </c>
      <c r="G825" s="71">
        <v>153.89712878669997</v>
      </c>
      <c r="H825" s="54">
        <f t="shared" si="62"/>
        <v>293.94351598259692</v>
      </c>
      <c r="I825" s="71">
        <v>37.669722417233679</v>
      </c>
      <c r="J825" s="54">
        <f t="shared" si="63"/>
        <v>71.949169816916324</v>
      </c>
      <c r="K825" s="50"/>
      <c r="R825">
        <v>200</v>
      </c>
      <c r="S825">
        <v>40</v>
      </c>
      <c r="T825" s="9">
        <f t="shared" si="64"/>
        <v>50.175708972136704</v>
      </c>
    </row>
    <row r="826" spans="1:20">
      <c r="A826" s="91">
        <f t="shared" si="60"/>
        <v>40526.583333333336</v>
      </c>
      <c r="C826" s="69">
        <v>40526</v>
      </c>
      <c r="D826" s="70">
        <v>0.58333333333333337</v>
      </c>
      <c r="E826" s="71">
        <v>94.029302110898911</v>
      </c>
      <c r="F826" s="54">
        <f t="shared" si="61"/>
        <v>179.59596703181691</v>
      </c>
      <c r="G826" s="71">
        <v>130.53936450729594</v>
      </c>
      <c r="H826" s="54">
        <f t="shared" si="62"/>
        <v>249.33018620893523</v>
      </c>
      <c r="I826" s="71">
        <v>36.510062396397046</v>
      </c>
      <c r="J826" s="54">
        <f t="shared" si="63"/>
        <v>69.734219177118362</v>
      </c>
      <c r="K826" s="50"/>
      <c r="R826">
        <v>200</v>
      </c>
      <c r="S826">
        <v>40</v>
      </c>
      <c r="T826" s="9">
        <f t="shared" si="64"/>
        <v>50.175708972136704</v>
      </c>
    </row>
    <row r="827" spans="1:20">
      <c r="A827" s="91">
        <f t="shared" si="60"/>
        <v>40526.625</v>
      </c>
      <c r="C827" s="69">
        <v>40526</v>
      </c>
      <c r="D827" s="70">
        <v>0.625</v>
      </c>
      <c r="E827" s="71">
        <v>123.64778363988043</v>
      </c>
      <c r="F827" s="54">
        <f t="shared" si="61"/>
        <v>236.1672667521716</v>
      </c>
      <c r="G827" s="71">
        <v>162.98109588565194</v>
      </c>
      <c r="H827" s="54">
        <f t="shared" si="62"/>
        <v>311.29389314159516</v>
      </c>
      <c r="I827" s="71">
        <v>39.333312245771495</v>
      </c>
      <c r="J827" s="54">
        <f t="shared" si="63"/>
        <v>75.126626389423549</v>
      </c>
      <c r="K827" s="50"/>
      <c r="R827">
        <v>200</v>
      </c>
      <c r="S827">
        <v>40</v>
      </c>
      <c r="T827" s="9">
        <f t="shared" si="64"/>
        <v>50.175708972136704</v>
      </c>
    </row>
    <row r="828" spans="1:20">
      <c r="A828" s="91">
        <f t="shared" si="60"/>
        <v>40526.666666666664</v>
      </c>
      <c r="C828" s="69">
        <v>40526</v>
      </c>
      <c r="D828" s="70">
        <v>0.66666666666666663</v>
      </c>
      <c r="E828" s="71">
        <v>80.18507539113557</v>
      </c>
      <c r="F828" s="54">
        <f t="shared" si="61"/>
        <v>153.15349399706892</v>
      </c>
      <c r="G828" s="71">
        <v>114.18043966344794</v>
      </c>
      <c r="H828" s="54">
        <f t="shared" si="62"/>
        <v>218.08463975718556</v>
      </c>
      <c r="I828" s="71">
        <v>33.995364272312379</v>
      </c>
      <c r="J828" s="54">
        <f t="shared" si="63"/>
        <v>64.931145760116635</v>
      </c>
      <c r="K828" s="50"/>
      <c r="R828">
        <v>200</v>
      </c>
      <c r="S828">
        <v>40</v>
      </c>
      <c r="T828" s="9">
        <f t="shared" si="64"/>
        <v>50.175708972136704</v>
      </c>
    </row>
    <row r="829" spans="1:20">
      <c r="A829" s="91">
        <f t="shared" si="60"/>
        <v>40526.708333333336</v>
      </c>
      <c r="C829" s="69">
        <v>40526</v>
      </c>
      <c r="D829" s="70">
        <v>0.70833333333333337</v>
      </c>
      <c r="E829" s="71">
        <v>122.32169481925062</v>
      </c>
      <c r="F829" s="54">
        <f t="shared" si="61"/>
        <v>233.63443710476869</v>
      </c>
      <c r="G829" s="71">
        <v>171.89272758342395</v>
      </c>
      <c r="H829" s="54">
        <f t="shared" si="62"/>
        <v>328.31510968433975</v>
      </c>
      <c r="I829" s="71">
        <v>49.57103276417331</v>
      </c>
      <c r="J829" s="54">
        <f t="shared" si="63"/>
        <v>94.680672579571024</v>
      </c>
      <c r="K829" s="50"/>
      <c r="R829">
        <v>200</v>
      </c>
      <c r="S829">
        <v>40</v>
      </c>
      <c r="T829" s="9">
        <f t="shared" si="64"/>
        <v>50.175708972136704</v>
      </c>
    </row>
    <row r="830" spans="1:20">
      <c r="A830" s="91">
        <f t="shared" si="60"/>
        <v>40526.75</v>
      </c>
      <c r="C830" s="69">
        <v>40526</v>
      </c>
      <c r="D830" s="70">
        <v>0.75</v>
      </c>
      <c r="E830" s="71">
        <v>135.59828229831911</v>
      </c>
      <c r="F830" s="54">
        <f t="shared" si="61"/>
        <v>258.99271918978945</v>
      </c>
      <c r="G830" s="71">
        <v>188.22260860593994</v>
      </c>
      <c r="H830" s="54">
        <f t="shared" si="62"/>
        <v>359.5051824373453</v>
      </c>
      <c r="I830" s="71">
        <v>52.624326307620834</v>
      </c>
      <c r="J830" s="54">
        <f t="shared" si="63"/>
        <v>100.51246324755579</v>
      </c>
      <c r="K830" s="50"/>
      <c r="R830">
        <v>200</v>
      </c>
      <c r="S830">
        <v>40</v>
      </c>
      <c r="T830" s="9">
        <f t="shared" si="64"/>
        <v>50.175708972136704</v>
      </c>
    </row>
    <row r="831" spans="1:20">
      <c r="A831" s="91">
        <f t="shared" si="60"/>
        <v>40526.791666666664</v>
      </c>
      <c r="C831" s="69">
        <v>40526</v>
      </c>
      <c r="D831" s="70">
        <v>0.79166666666666663</v>
      </c>
      <c r="E831" s="71">
        <v>93.215033827634073</v>
      </c>
      <c r="F831" s="54">
        <f t="shared" si="61"/>
        <v>178.04071461078107</v>
      </c>
      <c r="G831" s="71">
        <v>130.58214413845593</v>
      </c>
      <c r="H831" s="54">
        <f t="shared" si="62"/>
        <v>249.41189530445081</v>
      </c>
      <c r="I831" s="71">
        <v>37.367110310821865</v>
      </c>
      <c r="J831" s="54">
        <f t="shared" si="63"/>
        <v>71.371180693669757</v>
      </c>
      <c r="K831" s="50"/>
      <c r="R831">
        <v>200</v>
      </c>
      <c r="S831">
        <v>40</v>
      </c>
      <c r="T831" s="9">
        <f t="shared" si="64"/>
        <v>50.175708972136704</v>
      </c>
    </row>
    <row r="832" spans="1:20">
      <c r="A832" s="91">
        <f t="shared" si="60"/>
        <v>40526.833333333336</v>
      </c>
      <c r="C832" s="69">
        <v>40526</v>
      </c>
      <c r="D832" s="70">
        <v>0.83333333333333337</v>
      </c>
      <c r="E832" s="71">
        <v>84.350547248790136</v>
      </c>
      <c r="F832" s="54">
        <f t="shared" si="61"/>
        <v>161.10954524518914</v>
      </c>
      <c r="G832" s="71">
        <v>118.54730878731195</v>
      </c>
      <c r="H832" s="54">
        <f t="shared" si="62"/>
        <v>226.4253597837658</v>
      </c>
      <c r="I832" s="71">
        <v>34.196761538521812</v>
      </c>
      <c r="J832" s="54">
        <f t="shared" si="63"/>
        <v>65.31581453857666</v>
      </c>
      <c r="K832" s="50"/>
      <c r="R832">
        <v>200</v>
      </c>
      <c r="S832">
        <v>40</v>
      </c>
      <c r="T832" s="9">
        <f t="shared" si="64"/>
        <v>50.175708972136704</v>
      </c>
    </row>
    <row r="833" spans="1:20">
      <c r="A833" s="91">
        <f t="shared" si="60"/>
        <v>40526.875</v>
      </c>
      <c r="C833" s="69">
        <v>40526</v>
      </c>
      <c r="D833" s="70">
        <v>0.875</v>
      </c>
      <c r="E833" s="71">
        <v>80.229041948385628</v>
      </c>
      <c r="F833" s="54">
        <f t="shared" si="61"/>
        <v>153.23747012141655</v>
      </c>
      <c r="G833" s="71">
        <v>108.62475182412794</v>
      </c>
      <c r="H833" s="54">
        <f t="shared" si="62"/>
        <v>207.47327598408435</v>
      </c>
      <c r="I833" s="71">
        <v>28.39570987574232</v>
      </c>
      <c r="J833" s="54">
        <f t="shared" si="63"/>
        <v>54.235805862667831</v>
      </c>
      <c r="K833" s="50"/>
      <c r="R833">
        <v>200</v>
      </c>
      <c r="S833">
        <v>40</v>
      </c>
      <c r="T833" s="9">
        <f t="shared" si="64"/>
        <v>50.175708972136704</v>
      </c>
    </row>
    <row r="834" spans="1:20">
      <c r="A834" s="91">
        <f t="shared" si="60"/>
        <v>40526.916666666664</v>
      </c>
      <c r="C834" s="69">
        <v>40526</v>
      </c>
      <c r="D834" s="70">
        <v>0.91666666666666663</v>
      </c>
      <c r="E834" s="71">
        <v>63.611683083290075</v>
      </c>
      <c r="F834" s="54">
        <f t="shared" si="61"/>
        <v>121.49831468908404</v>
      </c>
      <c r="G834" s="71">
        <v>87.970677562763953</v>
      </c>
      <c r="H834" s="54">
        <f t="shared" si="62"/>
        <v>168.02399414487914</v>
      </c>
      <c r="I834" s="71">
        <v>24.358994479473878</v>
      </c>
      <c r="J834" s="54">
        <f t="shared" si="63"/>
        <v>46.525679455795107</v>
      </c>
      <c r="K834" s="50"/>
      <c r="R834">
        <v>200</v>
      </c>
      <c r="S834">
        <v>40</v>
      </c>
      <c r="T834" s="9">
        <f t="shared" si="64"/>
        <v>50.175708972136704</v>
      </c>
    </row>
    <row r="835" spans="1:20">
      <c r="A835" s="91">
        <f t="shared" si="60"/>
        <v>40526.958333333336</v>
      </c>
      <c r="C835" s="69">
        <v>40526</v>
      </c>
      <c r="D835" s="70">
        <v>0.95833333333333337</v>
      </c>
      <c r="E835" s="71">
        <v>45.875199077256148</v>
      </c>
      <c r="F835" s="54">
        <f t="shared" si="61"/>
        <v>87.621630237559245</v>
      </c>
      <c r="G835" s="71">
        <v>67.626404679779967</v>
      </c>
      <c r="H835" s="54">
        <f t="shared" si="62"/>
        <v>129.16643293837973</v>
      </c>
      <c r="I835" s="71">
        <v>21.751205602523818</v>
      </c>
      <c r="J835" s="54">
        <f t="shared" si="63"/>
        <v>41.54480270082049</v>
      </c>
      <c r="K835" s="50"/>
      <c r="R835">
        <v>200</v>
      </c>
      <c r="S835">
        <v>40</v>
      </c>
      <c r="T835" s="9">
        <f t="shared" si="64"/>
        <v>50.175708972136704</v>
      </c>
    </row>
    <row r="836" spans="1:20">
      <c r="A836" s="91">
        <f t="shared" si="60"/>
        <v>40527</v>
      </c>
      <c r="C836" s="69">
        <v>40526</v>
      </c>
      <c r="D836" s="70">
        <v>1</v>
      </c>
      <c r="E836" s="71">
        <v>29.437460143387071</v>
      </c>
      <c r="F836" s="54">
        <f t="shared" si="61"/>
        <v>56.2255488738693</v>
      </c>
      <c r="G836" s="71">
        <v>49.888036727501969</v>
      </c>
      <c r="H836" s="54">
        <f t="shared" si="62"/>
        <v>95.286150149528751</v>
      </c>
      <c r="I836" s="71">
        <v>20.450576584114902</v>
      </c>
      <c r="J836" s="54">
        <f t="shared" si="63"/>
        <v>39.060601275659458</v>
      </c>
      <c r="K836" s="50"/>
      <c r="R836">
        <v>200</v>
      </c>
      <c r="S836">
        <v>40</v>
      </c>
      <c r="T836" s="9">
        <f t="shared" si="64"/>
        <v>50.175708972136704</v>
      </c>
    </row>
    <row r="837" spans="1:20">
      <c r="A837" s="91">
        <f t="shared" si="60"/>
        <v>40527.041666666664</v>
      </c>
      <c r="C837" s="69">
        <v>40527</v>
      </c>
      <c r="D837" s="70">
        <v>4.1666666666666664E-2</v>
      </c>
      <c r="E837" s="71">
        <v>38.09895669768207</v>
      </c>
      <c r="F837" s="54">
        <f t="shared" si="61"/>
        <v>72.769007292572752</v>
      </c>
      <c r="G837" s="71">
        <v>56.395160186721974</v>
      </c>
      <c r="H837" s="54">
        <f t="shared" si="62"/>
        <v>107.71475595663897</v>
      </c>
      <c r="I837" s="71">
        <v>18.2962034890399</v>
      </c>
      <c r="J837" s="54">
        <f t="shared" si="63"/>
        <v>34.945748664066208</v>
      </c>
      <c r="K837" s="50"/>
      <c r="R837">
        <v>200</v>
      </c>
      <c r="S837">
        <v>40</v>
      </c>
      <c r="T837" s="9">
        <f t="shared" si="64"/>
        <v>50.175708972136704</v>
      </c>
    </row>
    <row r="838" spans="1:20">
      <c r="A838" s="91">
        <f t="shared" si="60"/>
        <v>40527.083333333336</v>
      </c>
      <c r="C838" s="69">
        <v>40527</v>
      </c>
      <c r="D838" s="70">
        <v>8.3333333333333329E-2</v>
      </c>
      <c r="E838" s="71">
        <v>31.756485836582311</v>
      </c>
      <c r="F838" s="54">
        <f t="shared" si="61"/>
        <v>60.654887947872211</v>
      </c>
      <c r="G838" s="71">
        <v>49.850225728263979</v>
      </c>
      <c r="H838" s="54">
        <f t="shared" si="62"/>
        <v>95.213931140984201</v>
      </c>
      <c r="I838" s="71">
        <v>18.093739891681665</v>
      </c>
      <c r="J838" s="54">
        <f t="shared" si="63"/>
        <v>34.559043193111975</v>
      </c>
      <c r="K838" s="50"/>
      <c r="R838">
        <v>200</v>
      </c>
      <c r="S838">
        <v>40</v>
      </c>
      <c r="T838" s="9">
        <f t="shared" si="64"/>
        <v>50.175708972136704</v>
      </c>
    </row>
    <row r="839" spans="1:20">
      <c r="A839" s="91">
        <f t="shared" si="60"/>
        <v>40527.125</v>
      </c>
      <c r="C839" s="69">
        <v>40527</v>
      </c>
      <c r="D839" s="70">
        <v>0.125</v>
      </c>
      <c r="E839" s="71">
        <v>20.715917800840096</v>
      </c>
      <c r="F839" s="54">
        <f t="shared" si="61"/>
        <v>39.567402999604582</v>
      </c>
      <c r="G839" s="71">
        <v>36.490990646879986</v>
      </c>
      <c r="H839" s="54">
        <f t="shared" si="62"/>
        <v>69.697792135540766</v>
      </c>
      <c r="I839" s="71">
        <v>15.775072846039887</v>
      </c>
      <c r="J839" s="54">
        <f t="shared" si="63"/>
        <v>30.130389135936184</v>
      </c>
      <c r="K839" s="50"/>
      <c r="R839">
        <v>200</v>
      </c>
      <c r="S839">
        <v>40</v>
      </c>
      <c r="T839" s="9">
        <f t="shared" si="64"/>
        <v>50.175708972136704</v>
      </c>
    </row>
    <row r="840" spans="1:20">
      <c r="A840" s="91">
        <f t="shared" si="60"/>
        <v>40527.166666666664</v>
      </c>
      <c r="C840" s="69">
        <v>40527</v>
      </c>
      <c r="D840" s="70">
        <v>0.16666666666666666</v>
      </c>
      <c r="E840" s="71">
        <v>22.538079530923891</v>
      </c>
      <c r="F840" s="54">
        <f t="shared" si="61"/>
        <v>43.047731904064634</v>
      </c>
      <c r="G840" s="71">
        <v>35.292257170303984</v>
      </c>
      <c r="H840" s="54">
        <f t="shared" si="62"/>
        <v>67.4082111952806</v>
      </c>
      <c r="I840" s="71">
        <v>12.754177639380092</v>
      </c>
      <c r="J840" s="54">
        <f t="shared" si="63"/>
        <v>24.360479291215974</v>
      </c>
      <c r="K840" s="50"/>
      <c r="R840">
        <v>200</v>
      </c>
      <c r="S840">
        <v>40</v>
      </c>
      <c r="T840" s="9">
        <f t="shared" si="64"/>
        <v>50.175708972136704</v>
      </c>
    </row>
    <row r="841" spans="1:20">
      <c r="A841" s="91">
        <f t="shared" si="60"/>
        <v>40527.208333333336</v>
      </c>
      <c r="C841" s="69">
        <v>40527</v>
      </c>
      <c r="D841" s="70">
        <v>0.20833333333333334</v>
      </c>
      <c r="E841" s="71">
        <v>32.69341762694372</v>
      </c>
      <c r="F841" s="54">
        <f t="shared" si="61"/>
        <v>62.444427667462506</v>
      </c>
      <c r="G841" s="71">
        <v>48.768267879447968</v>
      </c>
      <c r="H841" s="54">
        <f t="shared" si="62"/>
        <v>93.147391649745614</v>
      </c>
      <c r="I841" s="71">
        <v>16.074850252504255</v>
      </c>
      <c r="J841" s="54">
        <f t="shared" si="63"/>
        <v>30.702963982283126</v>
      </c>
      <c r="K841" s="50"/>
      <c r="R841">
        <v>200</v>
      </c>
      <c r="S841">
        <v>40</v>
      </c>
      <c r="T841" s="9">
        <f t="shared" si="64"/>
        <v>50.175708972136704</v>
      </c>
    </row>
    <row r="842" spans="1:20">
      <c r="A842" s="91">
        <f t="shared" si="60"/>
        <v>40527.25</v>
      </c>
      <c r="C842" s="69">
        <v>40527</v>
      </c>
      <c r="D842" s="70">
        <v>0.25</v>
      </c>
      <c r="E842" s="71">
        <v>42.456578543587597</v>
      </c>
      <c r="F842" s="54">
        <f t="shared" si="61"/>
        <v>81.092065018252313</v>
      </c>
      <c r="G842" s="71">
        <v>64.97951837029197</v>
      </c>
      <c r="H842" s="54">
        <f t="shared" si="62"/>
        <v>124.11088008725766</v>
      </c>
      <c r="I842" s="71">
        <v>22.522939826704373</v>
      </c>
      <c r="J842" s="54">
        <f t="shared" si="63"/>
        <v>43.018815069005349</v>
      </c>
      <c r="K842" s="50"/>
      <c r="R842">
        <v>200</v>
      </c>
      <c r="S842">
        <v>40</v>
      </c>
      <c r="T842" s="9">
        <f t="shared" si="64"/>
        <v>50.175708972136704</v>
      </c>
    </row>
    <row r="843" spans="1:20">
      <c r="A843" s="91">
        <f t="shared" ref="A843:A906" si="65">C843+D843</f>
        <v>40527.291666666664</v>
      </c>
      <c r="C843" s="69">
        <v>40527</v>
      </c>
      <c r="D843" s="70">
        <v>0.29166666666666669</v>
      </c>
      <c r="E843" s="71">
        <v>86.457619225660537</v>
      </c>
      <c r="F843" s="54">
        <f t="shared" si="61"/>
        <v>165.13405272101161</v>
      </c>
      <c r="G843" s="71">
        <v>124.25591490478794</v>
      </c>
      <c r="H843" s="54">
        <f t="shared" si="62"/>
        <v>237.32879746814496</v>
      </c>
      <c r="I843" s="71">
        <v>37.798295679127413</v>
      </c>
      <c r="J843" s="54">
        <f t="shared" si="63"/>
        <v>72.194744747133356</v>
      </c>
      <c r="K843" s="50"/>
      <c r="R843">
        <v>200</v>
      </c>
      <c r="S843">
        <v>40</v>
      </c>
      <c r="T843" s="9">
        <f t="shared" si="64"/>
        <v>50.175708972136704</v>
      </c>
    </row>
    <row r="844" spans="1:20">
      <c r="A844" s="91">
        <f t="shared" si="65"/>
        <v>40527.333333333336</v>
      </c>
      <c r="C844" s="69">
        <v>40527</v>
      </c>
      <c r="D844" s="70">
        <v>0.33333333333333331</v>
      </c>
      <c r="E844" s="71">
        <v>149.11982808226281</v>
      </c>
      <c r="F844" s="54">
        <f t="shared" ref="F844:F907" si="66">E844*1.91</f>
        <v>284.81887163712196</v>
      </c>
      <c r="G844" s="71">
        <v>206.09772423714392</v>
      </c>
      <c r="H844" s="54">
        <f t="shared" ref="H844:H907" si="67">G844*1.91</f>
        <v>393.64665329294485</v>
      </c>
      <c r="I844" s="71">
        <v>56.977896154881101</v>
      </c>
      <c r="J844" s="54">
        <f t="shared" ref="J844:J907" si="68">I844*1.91</f>
        <v>108.8277816558229</v>
      </c>
      <c r="K844" s="50"/>
      <c r="R844">
        <v>200</v>
      </c>
      <c r="S844">
        <v>40</v>
      </c>
      <c r="T844" s="9">
        <f t="shared" ref="T844:T907" si="69">AVERAGE($J$10:$J$1244)</f>
        <v>50.175708972136704</v>
      </c>
    </row>
    <row r="845" spans="1:20">
      <c r="A845" s="91">
        <f t="shared" si="65"/>
        <v>40527.375</v>
      </c>
      <c r="C845" s="69">
        <v>40527</v>
      </c>
      <c r="D845" s="70">
        <v>0.375</v>
      </c>
      <c r="E845" s="71">
        <v>105.42108979638788</v>
      </c>
      <c r="F845" s="54">
        <f t="shared" si="66"/>
        <v>201.35428151110082</v>
      </c>
      <c r="G845" s="71">
        <v>153.94069370731995</v>
      </c>
      <c r="H845" s="54">
        <f t="shared" si="67"/>
        <v>294.0267249809811</v>
      </c>
      <c r="I845" s="71">
        <v>48.519603910932076</v>
      </c>
      <c r="J845" s="54">
        <f t="shared" si="68"/>
        <v>92.672443469880264</v>
      </c>
      <c r="K845" s="50"/>
      <c r="R845">
        <v>200</v>
      </c>
      <c r="S845">
        <v>40</v>
      </c>
      <c r="T845" s="9">
        <f t="shared" si="69"/>
        <v>50.175708972136704</v>
      </c>
    </row>
    <row r="846" spans="1:20">
      <c r="A846" s="91">
        <f t="shared" si="65"/>
        <v>40527.416666666664</v>
      </c>
      <c r="C846" s="69">
        <v>40527</v>
      </c>
      <c r="D846" s="70">
        <v>0.41666666666666669</v>
      </c>
      <c r="E846" s="71">
        <v>99.100418690338614</v>
      </c>
      <c r="F846" s="54">
        <f t="shared" si="66"/>
        <v>189.28179969854673</v>
      </c>
      <c r="G846" s="71">
        <v>143.13501503957593</v>
      </c>
      <c r="H846" s="54">
        <f t="shared" si="67"/>
        <v>273.38787872559004</v>
      </c>
      <c r="I846" s="71">
        <v>44.034596349237333</v>
      </c>
      <c r="J846" s="54">
        <f t="shared" si="68"/>
        <v>84.106079027043307</v>
      </c>
      <c r="K846" s="50"/>
      <c r="R846">
        <v>200</v>
      </c>
      <c r="S846">
        <v>40</v>
      </c>
      <c r="T846" s="9">
        <f t="shared" si="69"/>
        <v>50.175708972136704</v>
      </c>
    </row>
    <row r="847" spans="1:20">
      <c r="A847" s="91">
        <f t="shared" si="65"/>
        <v>40527.458333333336</v>
      </c>
      <c r="C847" s="69">
        <v>40527</v>
      </c>
      <c r="D847" s="70">
        <v>0.45833333333333331</v>
      </c>
      <c r="E847" s="71">
        <v>70.550024474513904</v>
      </c>
      <c r="F847" s="54">
        <f t="shared" si="66"/>
        <v>134.75054674632156</v>
      </c>
      <c r="G847" s="71">
        <v>106.96472741877194</v>
      </c>
      <c r="H847" s="54">
        <f t="shared" si="67"/>
        <v>204.3026293698544</v>
      </c>
      <c r="I847" s="71">
        <v>36.414702944258039</v>
      </c>
      <c r="J847" s="54">
        <f t="shared" si="68"/>
        <v>69.552082623532854</v>
      </c>
      <c r="K847" s="50"/>
      <c r="R847">
        <v>200</v>
      </c>
      <c r="S847">
        <v>40</v>
      </c>
      <c r="T847" s="9">
        <f t="shared" si="69"/>
        <v>50.175708972136704</v>
      </c>
    </row>
    <row r="848" spans="1:20">
      <c r="A848" s="91">
        <f t="shared" si="65"/>
        <v>40527.5</v>
      </c>
      <c r="C848" s="69">
        <v>40527</v>
      </c>
      <c r="D848" s="70">
        <v>0.5</v>
      </c>
      <c r="E848" s="71">
        <v>55.260711395558673</v>
      </c>
      <c r="F848" s="54">
        <f t="shared" si="66"/>
        <v>105.54795876551707</v>
      </c>
      <c r="G848" s="71">
        <v>87.050100488407949</v>
      </c>
      <c r="H848" s="54">
        <f t="shared" si="67"/>
        <v>166.26569193285917</v>
      </c>
      <c r="I848" s="71">
        <v>31.789389092849284</v>
      </c>
      <c r="J848" s="54">
        <f t="shared" si="68"/>
        <v>60.717733167342132</v>
      </c>
      <c r="K848" s="50"/>
      <c r="R848">
        <v>200</v>
      </c>
      <c r="S848">
        <v>40</v>
      </c>
      <c r="T848" s="9">
        <f t="shared" si="69"/>
        <v>50.175708972136704</v>
      </c>
    </row>
    <row r="849" spans="1:20">
      <c r="A849" s="91">
        <f t="shared" si="65"/>
        <v>40527.541666666664</v>
      </c>
      <c r="C849" s="69">
        <v>40527</v>
      </c>
      <c r="D849" s="70">
        <v>0.54166666666666663</v>
      </c>
      <c r="E849" s="71">
        <v>47.738354782558034</v>
      </c>
      <c r="F849" s="54">
        <f t="shared" si="66"/>
        <v>91.180257634685844</v>
      </c>
      <c r="G849" s="71">
        <v>76.353460160255963</v>
      </c>
      <c r="H849" s="54">
        <f t="shared" si="67"/>
        <v>145.83510890608889</v>
      </c>
      <c r="I849" s="71">
        <v>28.615105377697923</v>
      </c>
      <c r="J849" s="54">
        <f t="shared" si="68"/>
        <v>54.654851271403032</v>
      </c>
      <c r="K849" s="50"/>
      <c r="R849">
        <v>200</v>
      </c>
      <c r="S849">
        <v>40</v>
      </c>
      <c r="T849" s="9">
        <f t="shared" si="69"/>
        <v>50.175708972136704</v>
      </c>
    </row>
    <row r="850" spans="1:20">
      <c r="A850" s="91">
        <f t="shared" si="65"/>
        <v>40527.583333333336</v>
      </c>
      <c r="C850" s="69">
        <v>40527</v>
      </c>
      <c r="D850" s="70">
        <v>0.58333333333333337</v>
      </c>
      <c r="E850" s="71">
        <v>50.013052471796286</v>
      </c>
      <c r="F850" s="54">
        <f t="shared" si="66"/>
        <v>95.524930221130901</v>
      </c>
      <c r="G850" s="71">
        <v>79.704281906417961</v>
      </c>
      <c r="H850" s="54">
        <f t="shared" si="67"/>
        <v>152.23517844125831</v>
      </c>
      <c r="I850" s="71">
        <v>29.691229434621668</v>
      </c>
      <c r="J850" s="54">
        <f t="shared" si="68"/>
        <v>56.710248220127383</v>
      </c>
      <c r="K850" s="50"/>
      <c r="R850">
        <v>200</v>
      </c>
      <c r="S850">
        <v>40</v>
      </c>
      <c r="T850" s="9">
        <f t="shared" si="69"/>
        <v>50.175708972136704</v>
      </c>
    </row>
    <row r="851" spans="1:20">
      <c r="A851" s="91">
        <f t="shared" si="65"/>
        <v>40527.625</v>
      </c>
      <c r="C851" s="69">
        <v>40527</v>
      </c>
      <c r="D851" s="70">
        <v>0.625</v>
      </c>
      <c r="E851" s="71">
        <v>73.218511200149138</v>
      </c>
      <c r="F851" s="54">
        <f t="shared" si="66"/>
        <v>139.84735639228484</v>
      </c>
      <c r="G851" s="71">
        <v>113.02524737913595</v>
      </c>
      <c r="H851" s="54">
        <f t="shared" si="67"/>
        <v>215.87822249414964</v>
      </c>
      <c r="I851" s="71">
        <v>39.806736178986803</v>
      </c>
      <c r="J851" s="54">
        <f t="shared" si="68"/>
        <v>76.030866101864788</v>
      </c>
      <c r="K851" s="50"/>
      <c r="R851">
        <v>200</v>
      </c>
      <c r="S851">
        <v>40</v>
      </c>
      <c r="T851" s="9">
        <f t="shared" si="69"/>
        <v>50.175708972136704</v>
      </c>
    </row>
    <row r="852" spans="1:20">
      <c r="A852" s="91">
        <f t="shared" si="65"/>
        <v>40527.666666666664</v>
      </c>
      <c r="C852" s="69">
        <v>40527</v>
      </c>
      <c r="D852" s="70">
        <v>0.66666666666666663</v>
      </c>
      <c r="E852" s="71">
        <v>79.049116860952978</v>
      </c>
      <c r="F852" s="54">
        <f t="shared" si="66"/>
        <v>150.98381320442019</v>
      </c>
      <c r="G852" s="71">
        <v>125.74285443079195</v>
      </c>
      <c r="H852" s="54">
        <f t="shared" si="67"/>
        <v>240.16885196281262</v>
      </c>
      <c r="I852" s="71">
        <v>46.693737569838959</v>
      </c>
      <c r="J852" s="54">
        <f t="shared" si="68"/>
        <v>89.185038758392409</v>
      </c>
      <c r="K852" s="50"/>
      <c r="R852">
        <v>200</v>
      </c>
      <c r="S852">
        <v>40</v>
      </c>
      <c r="T852" s="9">
        <f t="shared" si="69"/>
        <v>50.175708972136704</v>
      </c>
    </row>
    <row r="853" spans="1:20">
      <c r="A853" s="91">
        <f t="shared" si="65"/>
        <v>40527.708333333336</v>
      </c>
      <c r="C853" s="69">
        <v>40527</v>
      </c>
      <c r="D853" s="70">
        <v>0.70833333333333337</v>
      </c>
      <c r="E853" s="71">
        <v>83.662188789230484</v>
      </c>
      <c r="F853" s="54">
        <f t="shared" si="66"/>
        <v>159.79478058743021</v>
      </c>
      <c r="G853" s="71">
        <v>131.65884348106795</v>
      </c>
      <c r="H853" s="54">
        <f t="shared" si="67"/>
        <v>251.46839104883978</v>
      </c>
      <c r="I853" s="71">
        <v>47.99665469183747</v>
      </c>
      <c r="J853" s="54">
        <f t="shared" si="68"/>
        <v>91.673610461409567</v>
      </c>
      <c r="K853" s="50"/>
      <c r="R853">
        <v>200</v>
      </c>
      <c r="S853">
        <v>40</v>
      </c>
      <c r="T853" s="9">
        <f t="shared" si="69"/>
        <v>50.175708972136704</v>
      </c>
    </row>
    <row r="854" spans="1:20">
      <c r="A854" s="91">
        <f t="shared" si="65"/>
        <v>40527.75</v>
      </c>
      <c r="C854" s="69">
        <v>40527</v>
      </c>
      <c r="D854" s="70">
        <v>0.75</v>
      </c>
      <c r="E854" s="71">
        <v>94.241298227229279</v>
      </c>
      <c r="F854" s="54">
        <f t="shared" si="66"/>
        <v>180.00087961400791</v>
      </c>
      <c r="G854" s="71">
        <v>145.77554127978394</v>
      </c>
      <c r="H854" s="54">
        <f t="shared" si="67"/>
        <v>278.43128384438728</v>
      </c>
      <c r="I854" s="71">
        <v>51.534243052554643</v>
      </c>
      <c r="J854" s="54">
        <f t="shared" si="68"/>
        <v>98.430404230379366</v>
      </c>
      <c r="K854" s="50"/>
      <c r="R854">
        <v>200</v>
      </c>
      <c r="S854">
        <v>40</v>
      </c>
      <c r="T854" s="9">
        <f t="shared" si="69"/>
        <v>50.175708972136704</v>
      </c>
    </row>
    <row r="855" spans="1:20">
      <c r="A855" s="91">
        <f t="shared" si="65"/>
        <v>40527.791666666664</v>
      </c>
      <c r="C855" s="69">
        <v>40527</v>
      </c>
      <c r="D855" s="70">
        <v>0.79166666666666663</v>
      </c>
      <c r="E855" s="71">
        <v>49.581403463730872</v>
      </c>
      <c r="F855" s="54">
        <f t="shared" si="66"/>
        <v>94.700480615725965</v>
      </c>
      <c r="G855" s="71">
        <v>82.767086220587956</v>
      </c>
      <c r="H855" s="54">
        <f t="shared" si="67"/>
        <v>158.08513468132298</v>
      </c>
      <c r="I855" s="71">
        <v>33.185682756857084</v>
      </c>
      <c r="J855" s="54">
        <f t="shared" si="68"/>
        <v>63.384654065597026</v>
      </c>
      <c r="K855" s="50"/>
      <c r="R855">
        <v>200</v>
      </c>
      <c r="S855">
        <v>40</v>
      </c>
      <c r="T855" s="9">
        <f t="shared" si="69"/>
        <v>50.175708972136704</v>
      </c>
    </row>
    <row r="856" spans="1:20">
      <c r="A856" s="91">
        <f t="shared" si="65"/>
        <v>40527.833333333336</v>
      </c>
      <c r="C856" s="69">
        <v>40527</v>
      </c>
      <c r="D856" s="70">
        <v>0.83333333333333337</v>
      </c>
      <c r="E856" s="71">
        <v>33.096295477069248</v>
      </c>
      <c r="F856" s="54">
        <f t="shared" si="66"/>
        <v>63.21392436120226</v>
      </c>
      <c r="G856" s="71">
        <v>56.649837701641971</v>
      </c>
      <c r="H856" s="54">
        <f t="shared" si="67"/>
        <v>108.20119001013616</v>
      </c>
      <c r="I856" s="71">
        <v>23.553542224572723</v>
      </c>
      <c r="J856" s="54">
        <f t="shared" si="68"/>
        <v>44.987265648933899</v>
      </c>
      <c r="K856" s="50"/>
      <c r="R856">
        <v>200</v>
      </c>
      <c r="S856">
        <v>40</v>
      </c>
      <c r="T856" s="9">
        <f t="shared" si="69"/>
        <v>50.175708972136704</v>
      </c>
    </row>
    <row r="857" spans="1:20">
      <c r="A857" s="91">
        <f t="shared" si="65"/>
        <v>40527.875</v>
      </c>
      <c r="C857" s="69">
        <v>40527</v>
      </c>
      <c r="D857" s="70">
        <v>0.875</v>
      </c>
      <c r="E857" s="71">
        <v>21.80839884130403</v>
      </c>
      <c r="F857" s="54">
        <f t="shared" si="66"/>
        <v>41.654041786890694</v>
      </c>
      <c r="G857" s="71">
        <v>36.931401666851976</v>
      </c>
      <c r="H857" s="54">
        <f t="shared" si="67"/>
        <v>70.538977183687265</v>
      </c>
      <c r="I857" s="71">
        <v>15.12300282554795</v>
      </c>
      <c r="J857" s="54">
        <f t="shared" si="68"/>
        <v>28.884935396796582</v>
      </c>
      <c r="K857" s="50"/>
      <c r="R857">
        <v>200</v>
      </c>
      <c r="S857">
        <v>40</v>
      </c>
      <c r="T857" s="9">
        <f t="shared" si="69"/>
        <v>50.175708972136704</v>
      </c>
    </row>
    <row r="858" spans="1:20">
      <c r="A858" s="91">
        <f t="shared" si="65"/>
        <v>40527.916666666664</v>
      </c>
      <c r="C858" s="69">
        <v>40527</v>
      </c>
      <c r="D858" s="70">
        <v>0.91666666666666663</v>
      </c>
      <c r="E858" s="71">
        <v>24.173856116286768</v>
      </c>
      <c r="F858" s="54">
        <f t="shared" si="66"/>
        <v>46.172065182107723</v>
      </c>
      <c r="G858" s="71">
        <v>44.434141064707973</v>
      </c>
      <c r="H858" s="54">
        <f t="shared" si="67"/>
        <v>84.869209433592218</v>
      </c>
      <c r="I858" s="71">
        <v>20.260284948421212</v>
      </c>
      <c r="J858" s="54">
        <f t="shared" si="68"/>
        <v>38.697144251484517</v>
      </c>
      <c r="K858" s="50"/>
      <c r="R858">
        <v>200</v>
      </c>
      <c r="S858">
        <v>40</v>
      </c>
      <c r="T858" s="9">
        <f t="shared" si="69"/>
        <v>50.175708972136704</v>
      </c>
    </row>
    <row r="859" spans="1:20">
      <c r="A859" s="91">
        <f t="shared" si="65"/>
        <v>40527.958333333336</v>
      </c>
      <c r="C859" s="69">
        <v>40527</v>
      </c>
      <c r="D859" s="70">
        <v>0.95833333333333337</v>
      </c>
      <c r="E859" s="71">
        <v>16.787521119995603</v>
      </c>
      <c r="F859" s="54">
        <f t="shared" si="66"/>
        <v>32.064165339191597</v>
      </c>
      <c r="G859" s="71">
        <v>30.063573704809986</v>
      </c>
      <c r="H859" s="54">
        <f t="shared" si="67"/>
        <v>57.421425776187071</v>
      </c>
      <c r="I859" s="71">
        <v>13.276052584814384</v>
      </c>
      <c r="J859" s="54">
        <f t="shared" si="68"/>
        <v>25.357260436995471</v>
      </c>
      <c r="K859" s="50"/>
      <c r="R859">
        <v>200</v>
      </c>
      <c r="S859">
        <v>40</v>
      </c>
      <c r="T859" s="9">
        <f t="shared" si="69"/>
        <v>50.175708972136704</v>
      </c>
    </row>
    <row r="860" spans="1:20">
      <c r="A860" s="91">
        <f t="shared" si="65"/>
        <v>40528</v>
      </c>
      <c r="C860" s="69">
        <v>40527</v>
      </c>
      <c r="D860" s="70">
        <v>1</v>
      </c>
      <c r="E860" s="71">
        <v>11.311540687862223</v>
      </c>
      <c r="F860" s="54">
        <f t="shared" si="66"/>
        <v>21.605042713816847</v>
      </c>
      <c r="G860" s="71">
        <v>18.89973096297199</v>
      </c>
      <c r="H860" s="54">
        <f t="shared" si="67"/>
        <v>36.098486139276503</v>
      </c>
      <c r="I860" s="71">
        <v>7.5881902751097652</v>
      </c>
      <c r="J860" s="54">
        <f t="shared" si="68"/>
        <v>14.493443425459651</v>
      </c>
      <c r="K860" s="50"/>
      <c r="R860">
        <v>200</v>
      </c>
      <c r="S860">
        <v>40</v>
      </c>
      <c r="T860" s="9">
        <f t="shared" si="69"/>
        <v>50.175708972136704</v>
      </c>
    </row>
    <row r="861" spans="1:20">
      <c r="A861" s="91">
        <f t="shared" si="65"/>
        <v>40528.041666666664</v>
      </c>
      <c r="C861" s="69">
        <v>40528</v>
      </c>
      <c r="D861" s="70">
        <v>4.1666666666666664E-2</v>
      </c>
      <c r="E861" s="71">
        <v>9.3424912304124472</v>
      </c>
      <c r="F861" s="54">
        <f t="shared" si="66"/>
        <v>17.844158250087773</v>
      </c>
      <c r="G861" s="71">
        <v>12.194597322933994</v>
      </c>
      <c r="H861" s="54">
        <f t="shared" si="67"/>
        <v>23.291680886803928</v>
      </c>
      <c r="I861" s="71">
        <v>2.8521060925215473</v>
      </c>
      <c r="J861" s="54">
        <f t="shared" si="68"/>
        <v>5.4475226367161556</v>
      </c>
      <c r="K861" s="50"/>
      <c r="R861">
        <v>200</v>
      </c>
      <c r="S861">
        <v>40</v>
      </c>
      <c r="T861" s="9">
        <f t="shared" si="69"/>
        <v>50.175708972136704</v>
      </c>
    </row>
    <row r="862" spans="1:20">
      <c r="A862" s="91">
        <f t="shared" si="65"/>
        <v>40528.083333333336</v>
      </c>
      <c r="C862" s="69">
        <v>40528</v>
      </c>
      <c r="D862" s="70">
        <v>8.3333333333333329E-2</v>
      </c>
      <c r="E862" s="71">
        <v>10.260700033601847</v>
      </c>
      <c r="F862" s="54">
        <f t="shared" si="66"/>
        <v>19.597937064179526</v>
      </c>
      <c r="G862" s="71">
        <v>12.361431676389994</v>
      </c>
      <c r="H862" s="54">
        <f t="shared" si="67"/>
        <v>23.610334501904887</v>
      </c>
      <c r="I862" s="71">
        <v>2.1007316427881477</v>
      </c>
      <c r="J862" s="54">
        <f t="shared" si="68"/>
        <v>4.0123974377253617</v>
      </c>
      <c r="K862" s="50"/>
      <c r="R862">
        <v>200</v>
      </c>
      <c r="S862">
        <v>40</v>
      </c>
      <c r="T862" s="9">
        <f t="shared" si="69"/>
        <v>50.175708972136704</v>
      </c>
    </row>
    <row r="863" spans="1:20">
      <c r="A863" s="91">
        <f t="shared" si="65"/>
        <v>40528.125</v>
      </c>
      <c r="C863" s="69">
        <v>40528</v>
      </c>
      <c r="D863" s="70">
        <v>0.125</v>
      </c>
      <c r="E863" s="71">
        <v>10.831137772860284</v>
      </c>
      <c r="F863" s="54">
        <f t="shared" si="66"/>
        <v>20.687473146163143</v>
      </c>
      <c r="G863" s="71">
        <v>12.788482269137994</v>
      </c>
      <c r="H863" s="54">
        <f t="shared" si="67"/>
        <v>24.426001134053568</v>
      </c>
      <c r="I863" s="71">
        <v>1.95734449627771</v>
      </c>
      <c r="J863" s="54">
        <f t="shared" si="68"/>
        <v>3.7385279878904258</v>
      </c>
      <c r="K863" s="50"/>
      <c r="R863">
        <v>200</v>
      </c>
      <c r="S863">
        <v>40</v>
      </c>
      <c r="T863" s="9">
        <f t="shared" si="69"/>
        <v>50.175708972136704</v>
      </c>
    </row>
    <row r="864" spans="1:20">
      <c r="A864" s="91">
        <f t="shared" si="65"/>
        <v>40528.166666666664</v>
      </c>
      <c r="C864" s="69">
        <v>40528</v>
      </c>
      <c r="D864" s="70">
        <v>0.16666666666666666</v>
      </c>
      <c r="E864" s="71">
        <v>9.9837230575713782</v>
      </c>
      <c r="F864" s="54">
        <f t="shared" si="66"/>
        <v>19.068911039961332</v>
      </c>
      <c r="G864" s="71">
        <v>11.509276919055994</v>
      </c>
      <c r="H864" s="54">
        <f t="shared" si="67"/>
        <v>21.982718915396948</v>
      </c>
      <c r="I864" s="71">
        <v>1.5255538614846151</v>
      </c>
      <c r="J864" s="54">
        <f t="shared" si="68"/>
        <v>2.9138078754356149</v>
      </c>
      <c r="K864" s="50"/>
      <c r="R864">
        <v>200</v>
      </c>
      <c r="S864">
        <v>40</v>
      </c>
      <c r="T864" s="9">
        <f t="shared" si="69"/>
        <v>50.175708972136704</v>
      </c>
    </row>
    <row r="865" spans="1:20">
      <c r="A865" s="91">
        <f t="shared" si="65"/>
        <v>40528.208333333336</v>
      </c>
      <c r="C865" s="69">
        <v>40528</v>
      </c>
      <c r="D865" s="70">
        <v>0.20833333333333334</v>
      </c>
      <c r="E865" s="71">
        <v>12.532755112897595</v>
      </c>
      <c r="F865" s="54">
        <f t="shared" si="66"/>
        <v>23.937562265634405</v>
      </c>
      <c r="G865" s="71">
        <v>16.212994730159991</v>
      </c>
      <c r="H865" s="54">
        <f t="shared" si="67"/>
        <v>30.966819934605581</v>
      </c>
      <c r="I865" s="71">
        <v>3.6802396172623952</v>
      </c>
      <c r="J865" s="54">
        <f t="shared" si="68"/>
        <v>7.0292576689711748</v>
      </c>
      <c r="K865" s="50"/>
      <c r="R865">
        <v>200</v>
      </c>
      <c r="S865">
        <v>40</v>
      </c>
      <c r="T865" s="9">
        <f t="shared" si="69"/>
        <v>50.175708972136704</v>
      </c>
    </row>
    <row r="866" spans="1:20">
      <c r="A866" s="91">
        <f t="shared" si="65"/>
        <v>40528.25</v>
      </c>
      <c r="C866" s="69">
        <v>40528</v>
      </c>
      <c r="D866" s="70">
        <v>0.25</v>
      </c>
      <c r="E866" s="71">
        <v>14.956845785236325</v>
      </c>
      <c r="F866" s="54">
        <f t="shared" si="66"/>
        <v>28.567575449801382</v>
      </c>
      <c r="G866" s="71">
        <v>21.356069967173987</v>
      </c>
      <c r="H866" s="54">
        <f t="shared" si="67"/>
        <v>40.790093637302313</v>
      </c>
      <c r="I866" s="71">
        <v>6.3992241819376634</v>
      </c>
      <c r="J866" s="54">
        <f t="shared" si="68"/>
        <v>12.222518187500937</v>
      </c>
      <c r="K866" s="50"/>
      <c r="R866">
        <v>200</v>
      </c>
      <c r="S866">
        <v>40</v>
      </c>
      <c r="T866" s="9">
        <f t="shared" si="69"/>
        <v>50.175708972136704</v>
      </c>
    </row>
    <row r="867" spans="1:20">
      <c r="A867" s="91">
        <f t="shared" si="65"/>
        <v>40528.291666666664</v>
      </c>
      <c r="C867" s="69">
        <v>40528</v>
      </c>
      <c r="D867" s="70">
        <v>0.29166666666666669</v>
      </c>
      <c r="E867" s="71">
        <v>20.182178829442741</v>
      </c>
      <c r="F867" s="54">
        <f t="shared" si="66"/>
        <v>38.547961564235635</v>
      </c>
      <c r="G867" s="71">
        <v>30.257604404337982</v>
      </c>
      <c r="H867" s="54">
        <f t="shared" si="67"/>
        <v>57.792024412285542</v>
      </c>
      <c r="I867" s="71">
        <v>10.07542557489524</v>
      </c>
      <c r="J867" s="54">
        <f t="shared" si="68"/>
        <v>19.244062848049907</v>
      </c>
      <c r="K867" s="50"/>
      <c r="R867">
        <v>200</v>
      </c>
      <c r="S867">
        <v>40</v>
      </c>
      <c r="T867" s="9">
        <f t="shared" si="69"/>
        <v>50.175708972136704</v>
      </c>
    </row>
    <row r="868" spans="1:20">
      <c r="A868" s="91">
        <f t="shared" si="65"/>
        <v>40528.333333333336</v>
      </c>
      <c r="C868" s="69">
        <v>40528</v>
      </c>
      <c r="D868" s="70">
        <v>0.33333333333333331</v>
      </c>
      <c r="E868" s="71">
        <v>44.301310560537061</v>
      </c>
      <c r="F868" s="54">
        <f t="shared" si="66"/>
        <v>84.615503170625786</v>
      </c>
      <c r="G868" s="71">
        <v>71.372884299945952</v>
      </c>
      <c r="H868" s="54">
        <f t="shared" si="67"/>
        <v>136.32220901289676</v>
      </c>
      <c r="I868" s="71">
        <v>27.071573739408905</v>
      </c>
      <c r="J868" s="54">
        <f t="shared" si="68"/>
        <v>51.706705842271006</v>
      </c>
      <c r="K868" s="50"/>
      <c r="R868">
        <v>200</v>
      </c>
      <c r="S868">
        <v>40</v>
      </c>
      <c r="T868" s="9">
        <f t="shared" si="69"/>
        <v>50.175708972136704</v>
      </c>
    </row>
    <row r="869" spans="1:20">
      <c r="A869" s="91">
        <f t="shared" si="65"/>
        <v>40528.375</v>
      </c>
      <c r="C869" s="69">
        <v>40528</v>
      </c>
      <c r="D869" s="70">
        <v>0.375</v>
      </c>
      <c r="E869" s="71">
        <v>38.668926458691693</v>
      </c>
      <c r="F869" s="54">
        <f t="shared" si="66"/>
        <v>73.857649536101135</v>
      </c>
      <c r="G869" s="71">
        <v>65.323292605481953</v>
      </c>
      <c r="H869" s="54">
        <f t="shared" si="67"/>
        <v>124.76748887647052</v>
      </c>
      <c r="I869" s="71">
        <v>26.65436614679027</v>
      </c>
      <c r="J869" s="54">
        <f t="shared" si="68"/>
        <v>50.909839340369416</v>
      </c>
      <c r="K869" s="50"/>
      <c r="R869">
        <v>200</v>
      </c>
      <c r="S869">
        <v>40</v>
      </c>
      <c r="T869" s="9">
        <f t="shared" si="69"/>
        <v>50.175708972136704</v>
      </c>
    </row>
    <row r="870" spans="1:20">
      <c r="A870" s="91">
        <f t="shared" si="65"/>
        <v>40528.416666666664</v>
      </c>
      <c r="C870" s="69">
        <v>40528</v>
      </c>
      <c r="D870" s="70">
        <v>0.41666666666666669</v>
      </c>
      <c r="E870" s="71">
        <v>25.798535061553125</v>
      </c>
      <c r="F870" s="54">
        <f t="shared" si="66"/>
        <v>49.275201967566467</v>
      </c>
      <c r="G870" s="71">
        <v>42.010818229529974</v>
      </c>
      <c r="H870" s="54">
        <f t="shared" si="67"/>
        <v>80.240662818402242</v>
      </c>
      <c r="I870" s="71">
        <v>16.212283167976842</v>
      </c>
      <c r="J870" s="54">
        <f t="shared" si="68"/>
        <v>30.965460850835768</v>
      </c>
      <c r="K870" s="50"/>
      <c r="R870">
        <v>200</v>
      </c>
      <c r="S870">
        <v>40</v>
      </c>
      <c r="T870" s="9">
        <f t="shared" si="69"/>
        <v>50.175708972136704</v>
      </c>
    </row>
    <row r="871" spans="1:20">
      <c r="A871" s="91">
        <f t="shared" si="65"/>
        <v>40528.458333333336</v>
      </c>
      <c r="C871" s="69">
        <v>40528</v>
      </c>
      <c r="D871" s="70">
        <v>0.45833333333333331</v>
      </c>
      <c r="E871" s="71">
        <v>27.174299332901978</v>
      </c>
      <c r="F871" s="54">
        <f t="shared" si="66"/>
        <v>51.902911725842777</v>
      </c>
      <c r="G871" s="71">
        <v>47.983118406075974</v>
      </c>
      <c r="H871" s="54">
        <f t="shared" si="67"/>
        <v>91.647756155605109</v>
      </c>
      <c r="I871" s="71">
        <v>20.808819073173993</v>
      </c>
      <c r="J871" s="54">
        <f t="shared" si="68"/>
        <v>39.744844429762324</v>
      </c>
      <c r="K871" s="50"/>
      <c r="R871">
        <v>200</v>
      </c>
      <c r="S871">
        <v>40</v>
      </c>
      <c r="T871" s="9">
        <f t="shared" si="69"/>
        <v>50.175708972136704</v>
      </c>
    </row>
    <row r="872" spans="1:20">
      <c r="A872" s="91">
        <f t="shared" si="65"/>
        <v>40528.5</v>
      </c>
      <c r="C872" s="69">
        <v>40528</v>
      </c>
      <c r="D872" s="70">
        <v>0.5</v>
      </c>
      <c r="E872" s="71">
        <v>41.61548452590938</v>
      </c>
      <c r="F872" s="54">
        <f t="shared" si="66"/>
        <v>79.485575444486912</v>
      </c>
      <c r="G872" s="71">
        <v>69.879988618115959</v>
      </c>
      <c r="H872" s="54">
        <f t="shared" si="67"/>
        <v>133.47077826060146</v>
      </c>
      <c r="I872" s="71">
        <v>28.264504092206582</v>
      </c>
      <c r="J872" s="54">
        <f t="shared" si="68"/>
        <v>53.985202816114572</v>
      </c>
      <c r="K872" s="50"/>
      <c r="R872">
        <v>200</v>
      </c>
      <c r="S872">
        <v>40</v>
      </c>
      <c r="T872" s="9">
        <f t="shared" si="69"/>
        <v>50.175708972136704</v>
      </c>
    </row>
    <row r="873" spans="1:20">
      <c r="A873" s="91">
        <f t="shared" si="65"/>
        <v>40528.541666666664</v>
      </c>
      <c r="C873" s="69">
        <v>40528</v>
      </c>
      <c r="D873" s="70">
        <v>0.54166666666666663</v>
      </c>
      <c r="E873" s="71">
        <v>38.588613824115725</v>
      </c>
      <c r="F873" s="54">
        <f t="shared" si="66"/>
        <v>73.704252404061037</v>
      </c>
      <c r="G873" s="71">
        <v>67.507953344519962</v>
      </c>
      <c r="H873" s="54">
        <f t="shared" si="67"/>
        <v>128.94019088803313</v>
      </c>
      <c r="I873" s="71">
        <v>28.919339520404243</v>
      </c>
      <c r="J873" s="54">
        <f t="shared" si="68"/>
        <v>55.235938483972099</v>
      </c>
      <c r="K873" s="50"/>
      <c r="R873">
        <v>200</v>
      </c>
      <c r="S873">
        <v>40</v>
      </c>
      <c r="T873" s="9">
        <f t="shared" si="69"/>
        <v>50.175708972136704</v>
      </c>
    </row>
    <row r="874" spans="1:20">
      <c r="A874" s="91">
        <f t="shared" si="65"/>
        <v>40528.583333333336</v>
      </c>
      <c r="C874" s="69">
        <v>40528</v>
      </c>
      <c r="D874" s="70">
        <v>0.58333333333333337</v>
      </c>
      <c r="E874" s="71">
        <v>35.507936875235067</v>
      </c>
      <c r="F874" s="54">
        <f t="shared" si="66"/>
        <v>67.820159431698983</v>
      </c>
      <c r="G874" s="71">
        <v>64.31849002954597</v>
      </c>
      <c r="H874" s="54">
        <f t="shared" si="67"/>
        <v>122.8483159564328</v>
      </c>
      <c r="I874" s="71">
        <v>28.810553154310895</v>
      </c>
      <c r="J874" s="54">
        <f t="shared" si="68"/>
        <v>55.028156524733809</v>
      </c>
      <c r="K874" s="50"/>
      <c r="R874">
        <v>200</v>
      </c>
      <c r="S874">
        <v>40</v>
      </c>
      <c r="T874" s="9">
        <f t="shared" si="69"/>
        <v>50.175708972136704</v>
      </c>
    </row>
    <row r="875" spans="1:20">
      <c r="A875" s="91">
        <f t="shared" si="65"/>
        <v>40528.625</v>
      </c>
      <c r="C875" s="69">
        <v>40528</v>
      </c>
      <c r="D875" s="70">
        <v>0.625</v>
      </c>
      <c r="E875" s="71">
        <v>40.514628372111019</v>
      </c>
      <c r="F875" s="54">
        <f t="shared" si="66"/>
        <v>77.382940190732043</v>
      </c>
      <c r="G875" s="71">
        <v>71.601257291927965</v>
      </c>
      <c r="H875" s="54">
        <f t="shared" si="67"/>
        <v>136.75840142758241</v>
      </c>
      <c r="I875" s="71">
        <v>31.086628919816942</v>
      </c>
      <c r="J875" s="54">
        <f t="shared" si="68"/>
        <v>59.375461236850356</v>
      </c>
      <c r="K875" s="50"/>
      <c r="R875">
        <v>200</v>
      </c>
      <c r="S875">
        <v>40</v>
      </c>
      <c r="T875" s="9">
        <f t="shared" si="69"/>
        <v>50.175708972136704</v>
      </c>
    </row>
    <row r="876" spans="1:20">
      <c r="A876" s="91">
        <f t="shared" si="65"/>
        <v>40528.666666666664</v>
      </c>
      <c r="C876" s="69">
        <v>40528</v>
      </c>
      <c r="D876" s="70">
        <v>0.66666666666666663</v>
      </c>
      <c r="E876" s="71">
        <v>55.755502409963853</v>
      </c>
      <c r="F876" s="54">
        <f t="shared" si="66"/>
        <v>106.49300960303096</v>
      </c>
      <c r="G876" s="71">
        <v>94.194126038295934</v>
      </c>
      <c r="H876" s="54">
        <f t="shared" si="67"/>
        <v>179.91078073314523</v>
      </c>
      <c r="I876" s="71">
        <v>38.438623628332103</v>
      </c>
      <c r="J876" s="54">
        <f t="shared" si="68"/>
        <v>73.417771130114318</v>
      </c>
      <c r="K876" s="50"/>
      <c r="R876">
        <v>200</v>
      </c>
      <c r="S876">
        <v>40</v>
      </c>
      <c r="T876" s="9">
        <f t="shared" si="69"/>
        <v>50.175708972136704</v>
      </c>
    </row>
    <row r="877" spans="1:20">
      <c r="A877" s="91">
        <f t="shared" si="65"/>
        <v>40528.708333333336</v>
      </c>
      <c r="C877" s="69">
        <v>40528</v>
      </c>
      <c r="D877" s="70">
        <v>0.70833333333333337</v>
      </c>
      <c r="E877" s="71">
        <v>44.215548077122619</v>
      </c>
      <c r="F877" s="54">
        <f t="shared" si="66"/>
        <v>84.451696827304204</v>
      </c>
      <c r="G877" s="71">
        <v>77.854499640967958</v>
      </c>
      <c r="H877" s="54">
        <f t="shared" si="67"/>
        <v>148.7020943142488</v>
      </c>
      <c r="I877" s="71">
        <v>33.638951563845332</v>
      </c>
      <c r="J877" s="54">
        <f t="shared" si="68"/>
        <v>64.250397486944578</v>
      </c>
      <c r="K877" s="50"/>
      <c r="R877">
        <v>200</v>
      </c>
      <c r="S877">
        <v>40</v>
      </c>
      <c r="T877" s="9">
        <f t="shared" si="69"/>
        <v>50.175708972136704</v>
      </c>
    </row>
    <row r="878" spans="1:20">
      <c r="A878" s="91">
        <f t="shared" si="65"/>
        <v>40528.75</v>
      </c>
      <c r="C878" s="69">
        <v>40528</v>
      </c>
      <c r="D878" s="70">
        <v>0.75</v>
      </c>
      <c r="E878" s="71">
        <v>38.419723139833771</v>
      </c>
      <c r="F878" s="54">
        <f t="shared" si="66"/>
        <v>73.381671197082497</v>
      </c>
      <c r="G878" s="71">
        <v>67.524304710351956</v>
      </c>
      <c r="H878" s="54">
        <f t="shared" si="67"/>
        <v>128.97142199677222</v>
      </c>
      <c r="I878" s="71">
        <v>29.104581570518189</v>
      </c>
      <c r="J878" s="54">
        <f t="shared" si="68"/>
        <v>55.589750799689739</v>
      </c>
      <c r="K878" s="50"/>
      <c r="R878">
        <v>200</v>
      </c>
      <c r="S878">
        <v>40</v>
      </c>
      <c r="T878" s="9">
        <f t="shared" si="69"/>
        <v>50.175708972136704</v>
      </c>
    </row>
    <row r="879" spans="1:20">
      <c r="A879" s="91">
        <f t="shared" si="65"/>
        <v>40528.791666666664</v>
      </c>
      <c r="C879" s="69">
        <v>40528</v>
      </c>
      <c r="D879" s="70">
        <v>0.79166666666666663</v>
      </c>
      <c r="E879" s="71">
        <v>29.350610979470769</v>
      </c>
      <c r="F879" s="54">
        <f t="shared" si="66"/>
        <v>56.059666970789166</v>
      </c>
      <c r="G879" s="71">
        <v>52.67520759986197</v>
      </c>
      <c r="H879" s="54">
        <f t="shared" si="67"/>
        <v>100.60964651573636</v>
      </c>
      <c r="I879" s="71">
        <v>23.324596620391198</v>
      </c>
      <c r="J879" s="54">
        <f t="shared" si="68"/>
        <v>44.549979544947185</v>
      </c>
      <c r="K879" s="50"/>
      <c r="R879">
        <v>200</v>
      </c>
      <c r="S879">
        <v>40</v>
      </c>
      <c r="T879" s="9">
        <f t="shared" si="69"/>
        <v>50.175708972136704</v>
      </c>
    </row>
    <row r="880" spans="1:20">
      <c r="A880" s="91">
        <f t="shared" si="65"/>
        <v>40528.833333333336</v>
      </c>
      <c r="C880" s="69">
        <v>40528</v>
      </c>
      <c r="D880" s="70">
        <v>0.83333333333333337</v>
      </c>
      <c r="E880" s="71">
        <v>19.912035694654314</v>
      </c>
      <c r="F880" s="54">
        <f t="shared" si="66"/>
        <v>38.031988176789739</v>
      </c>
      <c r="G880" s="71">
        <v>38.42780665380598</v>
      </c>
      <c r="H880" s="54">
        <f t="shared" si="67"/>
        <v>73.397110708769418</v>
      </c>
      <c r="I880" s="71">
        <v>18.515770959151663</v>
      </c>
      <c r="J880" s="54">
        <f t="shared" si="68"/>
        <v>35.365122531979672</v>
      </c>
      <c r="K880" s="50"/>
      <c r="R880">
        <v>200</v>
      </c>
      <c r="S880">
        <v>40</v>
      </c>
      <c r="T880" s="9">
        <f t="shared" si="69"/>
        <v>50.175708972136704</v>
      </c>
    </row>
    <row r="881" spans="1:20">
      <c r="A881" s="91">
        <f t="shared" si="65"/>
        <v>40528.875</v>
      </c>
      <c r="C881" s="69">
        <v>40528</v>
      </c>
      <c r="D881" s="70">
        <v>0.875</v>
      </c>
      <c r="E881" s="71">
        <v>15.455935315496806</v>
      </c>
      <c r="F881" s="54">
        <f t="shared" si="66"/>
        <v>29.520836452598896</v>
      </c>
      <c r="G881" s="71">
        <v>32.845564648753978</v>
      </c>
      <c r="H881" s="54">
        <f t="shared" si="67"/>
        <v>62.735028479120096</v>
      </c>
      <c r="I881" s="71">
        <v>17.389629333257176</v>
      </c>
      <c r="J881" s="54">
        <f t="shared" si="68"/>
        <v>33.214192026521204</v>
      </c>
      <c r="K881" s="50"/>
      <c r="R881">
        <v>200</v>
      </c>
      <c r="S881">
        <v>40</v>
      </c>
      <c r="T881" s="9">
        <f t="shared" si="69"/>
        <v>50.175708972136704</v>
      </c>
    </row>
    <row r="882" spans="1:20">
      <c r="A882" s="91">
        <f t="shared" si="65"/>
        <v>40528.916666666664</v>
      </c>
      <c r="C882" s="69">
        <v>40528</v>
      </c>
      <c r="D882" s="70">
        <v>0.91666666666666663</v>
      </c>
      <c r="E882" s="71">
        <v>16.941835921954144</v>
      </c>
      <c r="F882" s="54">
        <f t="shared" si="66"/>
        <v>32.358906610932415</v>
      </c>
      <c r="G882" s="71">
        <v>31.323400493313983</v>
      </c>
      <c r="H882" s="54">
        <f t="shared" si="67"/>
        <v>59.827694942229705</v>
      </c>
      <c r="I882" s="71">
        <v>14.381564571359839</v>
      </c>
      <c r="J882" s="54">
        <f t="shared" si="68"/>
        <v>27.46878833129729</v>
      </c>
      <c r="K882" s="50"/>
      <c r="R882">
        <v>200</v>
      </c>
      <c r="S882">
        <v>40</v>
      </c>
      <c r="T882" s="9">
        <f t="shared" si="69"/>
        <v>50.175708972136704</v>
      </c>
    </row>
    <row r="883" spans="1:20">
      <c r="A883" s="91">
        <f t="shared" si="65"/>
        <v>40528.958333333336</v>
      </c>
      <c r="C883" s="69">
        <v>40528</v>
      </c>
      <c r="D883" s="70">
        <v>0.95833333333333337</v>
      </c>
      <c r="E883" s="71">
        <v>13.80790731601849</v>
      </c>
      <c r="F883" s="54">
        <f t="shared" si="66"/>
        <v>26.373102973595316</v>
      </c>
      <c r="G883" s="71">
        <v>27.00544826711598</v>
      </c>
      <c r="H883" s="54">
        <f t="shared" si="67"/>
        <v>51.580406190191518</v>
      </c>
      <c r="I883" s="71">
        <v>13.197540951097494</v>
      </c>
      <c r="J883" s="54">
        <f t="shared" si="68"/>
        <v>25.207303216596213</v>
      </c>
      <c r="K883" s="50"/>
      <c r="R883">
        <v>200</v>
      </c>
      <c r="S883">
        <v>40</v>
      </c>
      <c r="T883" s="9">
        <f t="shared" si="69"/>
        <v>50.175708972136704</v>
      </c>
    </row>
    <row r="884" spans="1:20">
      <c r="A884" s="91">
        <f t="shared" si="65"/>
        <v>40529</v>
      </c>
      <c r="C884" s="69">
        <v>40528</v>
      </c>
      <c r="D884" s="70">
        <v>1</v>
      </c>
      <c r="E884" s="71">
        <v>11.300798575922766</v>
      </c>
      <c r="F884" s="54">
        <f t="shared" si="66"/>
        <v>21.584525280012482</v>
      </c>
      <c r="G884" s="71">
        <v>24.582522041285984</v>
      </c>
      <c r="H884" s="54">
        <f t="shared" si="67"/>
        <v>46.95261709885623</v>
      </c>
      <c r="I884" s="71">
        <v>13.281723465363218</v>
      </c>
      <c r="J884" s="54">
        <f t="shared" si="68"/>
        <v>25.368091818843745</v>
      </c>
      <c r="K884" s="50"/>
      <c r="R884">
        <v>200</v>
      </c>
      <c r="S884">
        <v>40</v>
      </c>
      <c r="T884" s="9">
        <f t="shared" si="69"/>
        <v>50.175708972136704</v>
      </c>
    </row>
    <row r="885" spans="1:20">
      <c r="A885" s="91">
        <f t="shared" si="65"/>
        <v>40529.041666666664</v>
      </c>
      <c r="C885" s="69">
        <v>40529</v>
      </c>
      <c r="D885" s="70">
        <v>4.1666666666666664E-2</v>
      </c>
      <c r="E885" s="71">
        <v>10.120643817621897</v>
      </c>
      <c r="F885" s="54">
        <f t="shared" si="66"/>
        <v>19.330429691657823</v>
      </c>
      <c r="G885" s="71">
        <v>27.567004480797983</v>
      </c>
      <c r="H885" s="54">
        <f t="shared" si="67"/>
        <v>52.652978558324143</v>
      </c>
      <c r="I885" s="71">
        <v>17.446360663176087</v>
      </c>
      <c r="J885" s="54">
        <f t="shared" si="68"/>
        <v>33.322548866666324</v>
      </c>
      <c r="K885" s="50"/>
      <c r="R885">
        <v>200</v>
      </c>
      <c r="S885">
        <v>40</v>
      </c>
      <c r="T885" s="9">
        <f t="shared" si="69"/>
        <v>50.175708972136704</v>
      </c>
    </row>
    <row r="886" spans="1:20">
      <c r="A886" s="91">
        <f t="shared" si="65"/>
        <v>40529.083333333336</v>
      </c>
      <c r="C886" s="69">
        <v>40529</v>
      </c>
      <c r="D886" s="70">
        <v>8.3333333333333329E-2</v>
      </c>
      <c r="E886" s="71">
        <v>10.889235634318815</v>
      </c>
      <c r="F886" s="54">
        <f t="shared" si="66"/>
        <v>20.798440061548938</v>
      </c>
      <c r="G886" s="71">
        <v>25.026317321215984</v>
      </c>
      <c r="H886" s="54">
        <f t="shared" si="67"/>
        <v>47.80026608352253</v>
      </c>
      <c r="I886" s="71">
        <v>14.137081686897172</v>
      </c>
      <c r="J886" s="54">
        <f t="shared" si="68"/>
        <v>27.001826021973599</v>
      </c>
      <c r="K886" s="50"/>
      <c r="R886">
        <v>200</v>
      </c>
      <c r="S886">
        <v>40</v>
      </c>
      <c r="T886" s="9">
        <f t="shared" si="69"/>
        <v>50.175708972136704</v>
      </c>
    </row>
    <row r="887" spans="1:20">
      <c r="A887" s="91">
        <f t="shared" si="65"/>
        <v>40529.125</v>
      </c>
      <c r="C887" s="69">
        <v>40529</v>
      </c>
      <c r="D887" s="70">
        <v>0.125</v>
      </c>
      <c r="E887" s="71">
        <v>9.1582968247635037</v>
      </c>
      <c r="F887" s="54">
        <f t="shared" si="66"/>
        <v>17.49234693529829</v>
      </c>
      <c r="G887" s="71">
        <v>19.410177764287987</v>
      </c>
      <c r="H887" s="54">
        <f t="shared" si="67"/>
        <v>37.073439529790051</v>
      </c>
      <c r="I887" s="71">
        <v>10.251880939524483</v>
      </c>
      <c r="J887" s="54">
        <f t="shared" si="68"/>
        <v>19.581092594491761</v>
      </c>
      <c r="K887" s="50"/>
      <c r="R887">
        <v>200</v>
      </c>
      <c r="S887">
        <v>40</v>
      </c>
      <c r="T887" s="9">
        <f t="shared" si="69"/>
        <v>50.175708972136704</v>
      </c>
    </row>
    <row r="888" spans="1:20">
      <c r="A888" s="91">
        <f t="shared" si="65"/>
        <v>40529.166666666664</v>
      </c>
      <c r="C888" s="69">
        <v>40529</v>
      </c>
      <c r="D888" s="70">
        <v>0.16666666666666666</v>
      </c>
      <c r="E888" s="71">
        <v>7.82398483154115</v>
      </c>
      <c r="F888" s="54">
        <f t="shared" si="66"/>
        <v>14.943811028243596</v>
      </c>
      <c r="G888" s="71">
        <v>14.528031802013992</v>
      </c>
      <c r="H888" s="54">
        <f t="shared" si="67"/>
        <v>27.748540741846721</v>
      </c>
      <c r="I888" s="71">
        <v>6.7040469704728398</v>
      </c>
      <c r="J888" s="54">
        <f t="shared" si="68"/>
        <v>12.804729713603123</v>
      </c>
      <c r="K888" s="50"/>
      <c r="R888">
        <v>200</v>
      </c>
      <c r="S888">
        <v>40</v>
      </c>
      <c r="T888" s="9">
        <f t="shared" si="69"/>
        <v>50.175708972136704</v>
      </c>
    </row>
    <row r="889" spans="1:20">
      <c r="A889" s="91">
        <f t="shared" si="65"/>
        <v>40529.208333333336</v>
      </c>
      <c r="C889" s="69">
        <v>40529</v>
      </c>
      <c r="D889" s="70">
        <v>0.20833333333333334</v>
      </c>
      <c r="E889" s="71">
        <v>16.644119690639698</v>
      </c>
      <c r="F889" s="54">
        <f t="shared" si="66"/>
        <v>31.790268609121821</v>
      </c>
      <c r="G889" s="71">
        <v>29.534387594257982</v>
      </c>
      <c r="H889" s="54">
        <f t="shared" si="67"/>
        <v>56.410680305032741</v>
      </c>
      <c r="I889" s="71">
        <v>12.890267903618287</v>
      </c>
      <c r="J889" s="54">
        <f t="shared" si="68"/>
        <v>24.620411695910928</v>
      </c>
      <c r="K889" s="50"/>
      <c r="R889">
        <v>200</v>
      </c>
      <c r="S889">
        <v>40</v>
      </c>
      <c r="T889" s="9">
        <f t="shared" si="69"/>
        <v>50.175708972136704</v>
      </c>
    </row>
    <row r="890" spans="1:20">
      <c r="A890" s="91">
        <f t="shared" si="65"/>
        <v>40529.25</v>
      </c>
      <c r="C890" s="69">
        <v>40529</v>
      </c>
      <c r="D890" s="70">
        <v>0.25</v>
      </c>
      <c r="E890" s="71">
        <v>21.534984743402166</v>
      </c>
      <c r="F890" s="54">
        <f t="shared" si="66"/>
        <v>41.131820859898134</v>
      </c>
      <c r="G890" s="71">
        <v>37.402966323397976</v>
      </c>
      <c r="H890" s="54">
        <f t="shared" si="67"/>
        <v>71.43966567769013</v>
      </c>
      <c r="I890" s="71">
        <v>15.86798157999581</v>
      </c>
      <c r="J890" s="54">
        <f t="shared" si="68"/>
        <v>30.307844817791995</v>
      </c>
      <c r="K890" s="50"/>
      <c r="R890">
        <v>200</v>
      </c>
      <c r="S890">
        <v>40</v>
      </c>
      <c r="T890" s="9">
        <f t="shared" si="69"/>
        <v>50.175708972136704</v>
      </c>
    </row>
    <row r="891" spans="1:20">
      <c r="A891" s="91">
        <f t="shared" si="65"/>
        <v>40529.291666666664</v>
      </c>
      <c r="C891" s="69">
        <v>40529</v>
      </c>
      <c r="D891" s="70">
        <v>0.29166666666666669</v>
      </c>
      <c r="E891" s="71">
        <v>61.852660038580808</v>
      </c>
      <c r="F891" s="54">
        <f t="shared" si="66"/>
        <v>118.13858067368933</v>
      </c>
      <c r="G891" s="71">
        <v>94.631862203303939</v>
      </c>
      <c r="H891" s="54">
        <f t="shared" si="67"/>
        <v>180.74685680831053</v>
      </c>
      <c r="I891" s="71">
        <v>32.779202164723131</v>
      </c>
      <c r="J891" s="54">
        <f t="shared" si="68"/>
        <v>62.608276134621178</v>
      </c>
      <c r="K891" s="50"/>
      <c r="R891">
        <v>200</v>
      </c>
      <c r="S891">
        <v>40</v>
      </c>
      <c r="T891" s="9">
        <f t="shared" si="69"/>
        <v>50.175708972136704</v>
      </c>
    </row>
    <row r="892" spans="1:20">
      <c r="A892" s="91">
        <f t="shared" si="65"/>
        <v>40529.333333333336</v>
      </c>
      <c r="C892" s="69">
        <v>40529</v>
      </c>
      <c r="D892" s="70">
        <v>0.33333333333333331</v>
      </c>
      <c r="E892" s="71">
        <v>148.85885866564891</v>
      </c>
      <c r="F892" s="54">
        <f t="shared" si="66"/>
        <v>284.32042005138942</v>
      </c>
      <c r="G892" s="71">
        <v>204.13554124391189</v>
      </c>
      <c r="H892" s="54">
        <f t="shared" si="67"/>
        <v>389.8988837758717</v>
      </c>
      <c r="I892" s="71">
        <v>55.276682578262978</v>
      </c>
      <c r="J892" s="54">
        <f t="shared" si="68"/>
        <v>105.57846372448229</v>
      </c>
      <c r="K892" s="50"/>
      <c r="R892">
        <v>200</v>
      </c>
      <c r="S892">
        <v>40</v>
      </c>
      <c r="T892" s="9">
        <f t="shared" si="69"/>
        <v>50.175708972136704</v>
      </c>
    </row>
    <row r="893" spans="1:20">
      <c r="A893" s="91">
        <f t="shared" si="65"/>
        <v>40529.375</v>
      </c>
      <c r="C893" s="69">
        <v>40529</v>
      </c>
      <c r="D893" s="70">
        <v>0.375</v>
      </c>
      <c r="E893" s="71">
        <v>116.25091399827245</v>
      </c>
      <c r="F893" s="54">
        <f t="shared" si="66"/>
        <v>222.03924573670037</v>
      </c>
      <c r="G893" s="71">
        <v>165.0356776267879</v>
      </c>
      <c r="H893" s="54">
        <f t="shared" si="67"/>
        <v>315.21814426716486</v>
      </c>
      <c r="I893" s="71">
        <v>48.784763628515449</v>
      </c>
      <c r="J893" s="54">
        <f t="shared" si="68"/>
        <v>93.178898530464508</v>
      </c>
      <c r="K893" s="50"/>
      <c r="R893">
        <v>200</v>
      </c>
      <c r="S893">
        <v>40</v>
      </c>
      <c r="T893" s="9">
        <f t="shared" si="69"/>
        <v>50.175708972136704</v>
      </c>
    </row>
    <row r="894" spans="1:20">
      <c r="A894" s="91">
        <f t="shared" si="65"/>
        <v>40529.416666666664</v>
      </c>
      <c r="C894" s="69">
        <v>40529</v>
      </c>
      <c r="D894" s="70">
        <v>0.41666666666666669</v>
      </c>
      <c r="E894" s="71">
        <v>69.71299484648199</v>
      </c>
      <c r="F894" s="54">
        <f t="shared" si="66"/>
        <v>133.15182015678059</v>
      </c>
      <c r="G894" s="71">
        <v>107.01864357522393</v>
      </c>
      <c r="H894" s="54">
        <f t="shared" si="67"/>
        <v>204.40560922867769</v>
      </c>
      <c r="I894" s="71">
        <v>37.30564872874195</v>
      </c>
      <c r="J894" s="54">
        <f t="shared" si="68"/>
        <v>71.253789071897117</v>
      </c>
      <c r="K894" s="50"/>
      <c r="R894">
        <v>200</v>
      </c>
      <c r="S894">
        <v>40</v>
      </c>
      <c r="T894" s="9">
        <f t="shared" si="69"/>
        <v>50.175708972136704</v>
      </c>
    </row>
    <row r="895" spans="1:20">
      <c r="A895" s="91">
        <f t="shared" si="65"/>
        <v>40529.458333333336</v>
      </c>
      <c r="C895" s="69">
        <v>40529</v>
      </c>
      <c r="D895" s="70">
        <v>0.45833333333333331</v>
      </c>
      <c r="E895" s="71">
        <v>51.908931564905423</v>
      </c>
      <c r="F895" s="54">
        <f t="shared" si="66"/>
        <v>99.146059288969354</v>
      </c>
      <c r="G895" s="71">
        <v>83.04144007615794</v>
      </c>
      <c r="H895" s="54">
        <f t="shared" si="67"/>
        <v>158.60915054546166</v>
      </c>
      <c r="I895" s="71">
        <v>31.132508511252524</v>
      </c>
      <c r="J895" s="54">
        <f t="shared" si="68"/>
        <v>59.463091256492319</v>
      </c>
      <c r="K895" s="50"/>
      <c r="R895">
        <v>200</v>
      </c>
      <c r="S895">
        <v>40</v>
      </c>
      <c r="T895" s="9">
        <f t="shared" si="69"/>
        <v>50.175708972136704</v>
      </c>
    </row>
    <row r="896" spans="1:20">
      <c r="A896" s="91">
        <f t="shared" si="65"/>
        <v>40529.5</v>
      </c>
      <c r="C896" s="69">
        <v>40529</v>
      </c>
      <c r="D896" s="70">
        <v>0.5</v>
      </c>
      <c r="E896" s="71">
        <v>50.476300242703083</v>
      </c>
      <c r="F896" s="54">
        <f t="shared" si="66"/>
        <v>96.409733463562887</v>
      </c>
      <c r="G896" s="71">
        <v>82.743664374563963</v>
      </c>
      <c r="H896" s="54">
        <f t="shared" si="67"/>
        <v>158.04039895541717</v>
      </c>
      <c r="I896" s="71">
        <v>32.267364131860866</v>
      </c>
      <c r="J896" s="54">
        <f t="shared" si="68"/>
        <v>61.630665491854252</v>
      </c>
      <c r="K896" s="50"/>
      <c r="R896">
        <v>200</v>
      </c>
      <c r="S896">
        <v>40</v>
      </c>
      <c r="T896" s="9">
        <f t="shared" si="69"/>
        <v>50.175708972136704</v>
      </c>
    </row>
    <row r="897" spans="1:20">
      <c r="A897" s="91">
        <f t="shared" si="65"/>
        <v>40529.541666666664</v>
      </c>
      <c r="C897" s="69">
        <v>40529</v>
      </c>
      <c r="D897" s="70">
        <v>0.54166666666666663</v>
      </c>
      <c r="E897" s="71">
        <v>39.240344623733293</v>
      </c>
      <c r="F897" s="54">
        <f t="shared" si="66"/>
        <v>74.949058231330582</v>
      </c>
      <c r="G897" s="71">
        <v>67.568148810053955</v>
      </c>
      <c r="H897" s="54">
        <f t="shared" si="67"/>
        <v>129.05516422720305</v>
      </c>
      <c r="I897" s="71">
        <v>28.327804186320662</v>
      </c>
      <c r="J897" s="54">
        <f t="shared" si="68"/>
        <v>54.106105995872461</v>
      </c>
      <c r="K897" s="50"/>
      <c r="R897">
        <v>200</v>
      </c>
      <c r="S897">
        <v>40</v>
      </c>
      <c r="T897" s="9">
        <f t="shared" si="69"/>
        <v>50.175708972136704</v>
      </c>
    </row>
    <row r="898" spans="1:20">
      <c r="A898" s="91">
        <f t="shared" si="65"/>
        <v>40529.583333333336</v>
      </c>
      <c r="C898" s="69">
        <v>40529</v>
      </c>
      <c r="D898" s="70">
        <v>0.58333333333333337</v>
      </c>
      <c r="E898" s="71">
        <v>60.425099155524535</v>
      </c>
      <c r="F898" s="54">
        <f t="shared" si="66"/>
        <v>115.41193938705186</v>
      </c>
      <c r="G898" s="71">
        <v>100.57936066426792</v>
      </c>
      <c r="H898" s="54">
        <f t="shared" si="67"/>
        <v>192.10657886875174</v>
      </c>
      <c r="I898" s="71">
        <v>40.154261508743403</v>
      </c>
      <c r="J898" s="54">
        <f t="shared" si="68"/>
        <v>76.694639481699895</v>
      </c>
      <c r="K898" s="50"/>
      <c r="R898">
        <v>200</v>
      </c>
      <c r="S898">
        <v>40</v>
      </c>
      <c r="T898" s="9">
        <f t="shared" si="69"/>
        <v>50.175708972136704</v>
      </c>
    </row>
    <row r="899" spans="1:20">
      <c r="A899" s="91">
        <f t="shared" si="65"/>
        <v>40529.625</v>
      </c>
      <c r="C899" s="69">
        <v>40529</v>
      </c>
      <c r="D899" s="70">
        <v>0.625</v>
      </c>
      <c r="E899" s="71">
        <v>72.883233929952212</v>
      </c>
      <c r="F899" s="54">
        <f t="shared" si="66"/>
        <v>139.20697680620873</v>
      </c>
      <c r="G899" s="71">
        <v>117.34063544098393</v>
      </c>
      <c r="H899" s="54">
        <f t="shared" si="67"/>
        <v>224.12061369227931</v>
      </c>
      <c r="I899" s="71">
        <v>44.457401511031726</v>
      </c>
      <c r="J899" s="54">
        <f t="shared" si="68"/>
        <v>84.913636886070591</v>
      </c>
      <c r="K899" s="50"/>
      <c r="R899">
        <v>200</v>
      </c>
      <c r="S899">
        <v>40</v>
      </c>
      <c r="T899" s="9">
        <f t="shared" si="69"/>
        <v>50.175708972136704</v>
      </c>
    </row>
    <row r="900" spans="1:20">
      <c r="A900" s="91">
        <f t="shared" si="65"/>
        <v>40529.666666666664</v>
      </c>
      <c r="C900" s="69">
        <v>40529</v>
      </c>
      <c r="D900" s="70">
        <v>0.66666666666666663</v>
      </c>
      <c r="E900" s="71">
        <v>105.81357385458371</v>
      </c>
      <c r="F900" s="54">
        <f t="shared" si="66"/>
        <v>202.10392606225489</v>
      </c>
      <c r="G900" s="71">
        <v>161.22038838291991</v>
      </c>
      <c r="H900" s="54">
        <f t="shared" si="67"/>
        <v>307.93094181137701</v>
      </c>
      <c r="I900" s="71">
        <v>55.406814528336206</v>
      </c>
      <c r="J900" s="54">
        <f t="shared" si="68"/>
        <v>105.82701574912215</v>
      </c>
      <c r="K900" s="50"/>
      <c r="R900">
        <v>200</v>
      </c>
      <c r="S900">
        <v>40</v>
      </c>
      <c r="T900" s="9">
        <f t="shared" si="69"/>
        <v>50.175708972136704</v>
      </c>
    </row>
    <row r="901" spans="1:20">
      <c r="A901" s="91">
        <f t="shared" si="65"/>
        <v>40529.708333333336</v>
      </c>
      <c r="C901" s="69">
        <v>40529</v>
      </c>
      <c r="D901" s="70">
        <v>0.70833333333333337</v>
      </c>
      <c r="E901" s="71">
        <v>99.032272241699445</v>
      </c>
      <c r="F901" s="54">
        <f t="shared" si="66"/>
        <v>189.15163998164593</v>
      </c>
      <c r="G901" s="71">
        <v>149.34068808589592</v>
      </c>
      <c r="H901" s="54">
        <f t="shared" si="67"/>
        <v>285.24071424406122</v>
      </c>
      <c r="I901" s="71">
        <v>50.308415844196475</v>
      </c>
      <c r="J901" s="54">
        <f t="shared" si="68"/>
        <v>96.089074262415267</v>
      </c>
      <c r="K901" s="50"/>
      <c r="R901">
        <v>200</v>
      </c>
      <c r="S901">
        <v>40</v>
      </c>
      <c r="T901" s="9">
        <f t="shared" si="69"/>
        <v>50.175708972136704</v>
      </c>
    </row>
    <row r="902" spans="1:20">
      <c r="A902" s="91">
        <f t="shared" si="65"/>
        <v>40529.75</v>
      </c>
      <c r="C902" s="69">
        <v>40529</v>
      </c>
      <c r="D902" s="70">
        <v>0.75</v>
      </c>
      <c r="E902" s="71">
        <v>65.40304367918354</v>
      </c>
      <c r="F902" s="54">
        <f t="shared" si="66"/>
        <v>124.91981342724056</v>
      </c>
      <c r="G902" s="71">
        <v>106.21998820893194</v>
      </c>
      <c r="H902" s="54">
        <f t="shared" si="67"/>
        <v>202.88017747905999</v>
      </c>
      <c r="I902" s="71">
        <v>40.816944529748397</v>
      </c>
      <c r="J902" s="54">
        <f t="shared" si="68"/>
        <v>77.96036405181944</v>
      </c>
      <c r="K902" s="50"/>
      <c r="R902">
        <v>200</v>
      </c>
      <c r="S902">
        <v>40</v>
      </c>
      <c r="T902" s="9">
        <f t="shared" si="69"/>
        <v>50.175708972136704</v>
      </c>
    </row>
    <row r="903" spans="1:20">
      <c r="A903" s="91">
        <f t="shared" si="65"/>
        <v>40529.791666666664</v>
      </c>
      <c r="C903" s="69">
        <v>40529</v>
      </c>
      <c r="D903" s="70">
        <v>0.79166666666666663</v>
      </c>
      <c r="E903" s="71">
        <v>54.434559317674214</v>
      </c>
      <c r="F903" s="54">
        <f t="shared" si="66"/>
        <v>103.97000829675774</v>
      </c>
      <c r="G903" s="71">
        <v>92.770414230867942</v>
      </c>
      <c r="H903" s="54">
        <f t="shared" si="67"/>
        <v>177.19149118095777</v>
      </c>
      <c r="I903" s="71">
        <v>38.335854913193728</v>
      </c>
      <c r="J903" s="54">
        <f t="shared" si="68"/>
        <v>73.221482884200014</v>
      </c>
      <c r="K903" s="50"/>
      <c r="R903">
        <v>200</v>
      </c>
      <c r="S903">
        <v>40</v>
      </c>
      <c r="T903" s="9">
        <f t="shared" si="69"/>
        <v>50.175708972136704</v>
      </c>
    </row>
    <row r="904" spans="1:20">
      <c r="A904" s="91">
        <f t="shared" si="65"/>
        <v>40529.833333333336</v>
      </c>
      <c r="C904" s="69">
        <v>40529</v>
      </c>
      <c r="D904" s="70">
        <v>0.83333333333333337</v>
      </c>
      <c r="E904" s="71">
        <v>44.234838952285813</v>
      </c>
      <c r="F904" s="54">
        <f t="shared" si="66"/>
        <v>84.488542398865903</v>
      </c>
      <c r="G904" s="71">
        <v>83.885674481083953</v>
      </c>
      <c r="H904" s="54">
        <f t="shared" si="67"/>
        <v>160.22163825887034</v>
      </c>
      <c r="I904" s="71">
        <v>39.65083552879814</v>
      </c>
      <c r="J904" s="54">
        <f t="shared" si="68"/>
        <v>75.73309586000444</v>
      </c>
      <c r="K904" s="50"/>
      <c r="R904">
        <v>200</v>
      </c>
      <c r="S904">
        <v>40</v>
      </c>
      <c r="T904" s="9">
        <f t="shared" si="69"/>
        <v>50.175708972136704</v>
      </c>
    </row>
    <row r="905" spans="1:20">
      <c r="A905" s="91">
        <f t="shared" si="65"/>
        <v>40529.875</v>
      </c>
      <c r="C905" s="69">
        <v>40529</v>
      </c>
      <c r="D905" s="70">
        <v>0.875</v>
      </c>
      <c r="E905" s="71">
        <v>64.644283455767152</v>
      </c>
      <c r="F905" s="54">
        <f t="shared" si="66"/>
        <v>123.47058140051526</v>
      </c>
      <c r="G905" s="71">
        <v>106.58496180543993</v>
      </c>
      <c r="H905" s="54">
        <f t="shared" si="67"/>
        <v>203.57727704839027</v>
      </c>
      <c r="I905" s="71">
        <v>41.940678349672787</v>
      </c>
      <c r="J905" s="54">
        <f t="shared" si="68"/>
        <v>80.106695647875014</v>
      </c>
      <c r="K905" s="50"/>
      <c r="R905">
        <v>200</v>
      </c>
      <c r="S905">
        <v>40</v>
      </c>
      <c r="T905" s="9">
        <f t="shared" si="69"/>
        <v>50.175708972136704</v>
      </c>
    </row>
    <row r="906" spans="1:20">
      <c r="A906" s="91">
        <f t="shared" si="65"/>
        <v>40529.916666666664</v>
      </c>
      <c r="C906" s="69">
        <v>40529</v>
      </c>
      <c r="D906" s="70">
        <v>0.91666666666666663</v>
      </c>
      <c r="E906" s="71">
        <v>43.355121431728406</v>
      </c>
      <c r="F906" s="54">
        <f t="shared" si="66"/>
        <v>82.808281934601254</v>
      </c>
      <c r="G906" s="71">
        <v>81.704880642187945</v>
      </c>
      <c r="H906" s="54">
        <f t="shared" si="67"/>
        <v>156.05632202657895</v>
      </c>
      <c r="I906" s="71">
        <v>38.349759210459538</v>
      </c>
      <c r="J906" s="54">
        <f t="shared" si="68"/>
        <v>73.248040091977714</v>
      </c>
      <c r="K906" s="50"/>
      <c r="R906">
        <v>200</v>
      </c>
      <c r="S906">
        <v>40</v>
      </c>
      <c r="T906" s="9">
        <f t="shared" si="69"/>
        <v>50.175708972136704</v>
      </c>
    </row>
    <row r="907" spans="1:20">
      <c r="A907" s="91">
        <f t="shared" ref="A907:A970" si="70">C907+D907</f>
        <v>40529.958333333336</v>
      </c>
      <c r="C907" s="69">
        <v>40529</v>
      </c>
      <c r="D907" s="70">
        <v>0.95833333333333337</v>
      </c>
      <c r="E907" s="71">
        <v>25.519820616460798</v>
      </c>
      <c r="F907" s="54">
        <f t="shared" si="66"/>
        <v>48.742857377440124</v>
      </c>
      <c r="G907" s="71">
        <v>57.622791971713966</v>
      </c>
      <c r="H907" s="54">
        <f t="shared" si="67"/>
        <v>110.05953266597366</v>
      </c>
      <c r="I907" s="71">
        <v>32.10297135525316</v>
      </c>
      <c r="J907" s="54">
        <f t="shared" si="68"/>
        <v>61.316675288533531</v>
      </c>
      <c r="K907" s="50"/>
      <c r="R907">
        <v>200</v>
      </c>
      <c r="S907">
        <v>40</v>
      </c>
      <c r="T907" s="9">
        <f t="shared" si="69"/>
        <v>50.175708972136704</v>
      </c>
    </row>
    <row r="908" spans="1:20">
      <c r="A908" s="91">
        <f t="shared" si="70"/>
        <v>40530</v>
      </c>
      <c r="C908" s="69">
        <v>40529</v>
      </c>
      <c r="D908" s="70">
        <v>1</v>
      </c>
      <c r="E908" s="71">
        <v>14.131544079961508</v>
      </c>
      <c r="F908" s="54">
        <f t="shared" ref="F908:F971" si="71">E908*1.91</f>
        <v>26.991249192726478</v>
      </c>
      <c r="G908" s="71">
        <v>40.829551688131971</v>
      </c>
      <c r="H908" s="54">
        <f t="shared" ref="H908:H971" si="72">G908*1.91</f>
        <v>77.984443724332067</v>
      </c>
      <c r="I908" s="71">
        <v>26.698007608170464</v>
      </c>
      <c r="J908" s="54">
        <f t="shared" ref="J908:J971" si="73">I908*1.91</f>
        <v>50.993194531605582</v>
      </c>
      <c r="K908" s="50"/>
      <c r="R908">
        <v>200</v>
      </c>
      <c r="S908">
        <v>40</v>
      </c>
      <c r="T908" s="9">
        <f t="shared" ref="T908:T971" si="74">AVERAGE($J$10:$J$1244)</f>
        <v>50.175708972136704</v>
      </c>
    </row>
    <row r="909" spans="1:20">
      <c r="A909" s="91">
        <f t="shared" si="70"/>
        <v>40530.041666666664</v>
      </c>
      <c r="C909" s="69">
        <v>40530</v>
      </c>
      <c r="D909" s="70">
        <v>4.1666666666666664E-2</v>
      </c>
      <c r="E909" s="71">
        <v>13.830332762890041</v>
      </c>
      <c r="F909" s="54">
        <f t="shared" si="71"/>
        <v>26.415935577119978</v>
      </c>
      <c r="G909" s="71">
        <v>37.989908064321973</v>
      </c>
      <c r="H909" s="54">
        <f t="shared" si="72"/>
        <v>72.560724402854973</v>
      </c>
      <c r="I909" s="71">
        <v>24.159575301431936</v>
      </c>
      <c r="J909" s="54">
        <f t="shared" si="73"/>
        <v>46.144788825734992</v>
      </c>
      <c r="K909" s="50"/>
      <c r="R909">
        <v>200</v>
      </c>
      <c r="S909">
        <v>40</v>
      </c>
      <c r="T909" s="9">
        <f t="shared" si="74"/>
        <v>50.175708972136704</v>
      </c>
    </row>
    <row r="910" spans="1:20">
      <c r="A910" s="91">
        <f t="shared" si="70"/>
        <v>40530.083333333336</v>
      </c>
      <c r="C910" s="69">
        <v>40530</v>
      </c>
      <c r="D910" s="70">
        <v>8.3333333333333329E-2</v>
      </c>
      <c r="E910" s="71">
        <v>16.387677972402273</v>
      </c>
      <c r="F910" s="54">
        <f t="shared" si="71"/>
        <v>31.300464927288338</v>
      </c>
      <c r="G910" s="71">
        <v>39.38338057761797</v>
      </c>
      <c r="H910" s="54">
        <f t="shared" si="72"/>
        <v>75.222256903250326</v>
      </c>
      <c r="I910" s="71">
        <v>22.995702605215698</v>
      </c>
      <c r="J910" s="54">
        <f t="shared" si="73"/>
        <v>43.92179197596198</v>
      </c>
      <c r="K910" s="50"/>
      <c r="R910">
        <v>200</v>
      </c>
      <c r="S910">
        <v>40</v>
      </c>
      <c r="T910" s="9">
        <f t="shared" si="74"/>
        <v>50.175708972136704</v>
      </c>
    </row>
    <row r="911" spans="1:20">
      <c r="A911" s="91">
        <f t="shared" si="70"/>
        <v>40530.125</v>
      </c>
      <c r="C911" s="69">
        <v>40530</v>
      </c>
      <c r="D911" s="70">
        <v>0.125</v>
      </c>
      <c r="E911" s="71">
        <v>17.589111494697647</v>
      </c>
      <c r="F911" s="54">
        <f t="shared" si="71"/>
        <v>33.595202954872505</v>
      </c>
      <c r="G911" s="71">
        <v>40.214863442087974</v>
      </c>
      <c r="H911" s="54">
        <f t="shared" si="72"/>
        <v>76.810389174388021</v>
      </c>
      <c r="I911" s="71">
        <v>22.625751947390324</v>
      </c>
      <c r="J911" s="54">
        <f t="shared" si="73"/>
        <v>43.215186219515516</v>
      </c>
      <c r="K911" s="50"/>
      <c r="R911">
        <v>200</v>
      </c>
      <c r="S911">
        <v>40</v>
      </c>
      <c r="T911" s="9">
        <f t="shared" si="74"/>
        <v>50.175708972136704</v>
      </c>
    </row>
    <row r="912" spans="1:20">
      <c r="A912" s="91">
        <f t="shared" si="70"/>
        <v>40530.166666666664</v>
      </c>
      <c r="C912" s="69">
        <v>40530</v>
      </c>
      <c r="D912" s="70">
        <v>0.16666666666666666</v>
      </c>
      <c r="E912" s="71">
        <v>26.531416472703715</v>
      </c>
      <c r="F912" s="54">
        <f t="shared" si="71"/>
        <v>50.675005462864092</v>
      </c>
      <c r="G912" s="71">
        <v>52.393167790461959</v>
      </c>
      <c r="H912" s="54">
        <f t="shared" si="72"/>
        <v>100.07095047978234</v>
      </c>
      <c r="I912" s="71">
        <v>25.861751317758248</v>
      </c>
      <c r="J912" s="54">
        <f t="shared" si="73"/>
        <v>49.395945016918255</v>
      </c>
      <c r="K912" s="50"/>
      <c r="R912">
        <v>200</v>
      </c>
      <c r="S912">
        <v>40</v>
      </c>
      <c r="T912" s="9">
        <f t="shared" si="74"/>
        <v>50.175708972136704</v>
      </c>
    </row>
    <row r="913" spans="1:20">
      <c r="A913" s="91">
        <f t="shared" si="70"/>
        <v>40530.208333333336</v>
      </c>
      <c r="C913" s="69">
        <v>40530</v>
      </c>
      <c r="D913" s="70">
        <v>0.20833333333333334</v>
      </c>
      <c r="E913" s="71">
        <v>28.503595305158512</v>
      </c>
      <c r="F913" s="54">
        <f t="shared" si="71"/>
        <v>54.441867032852755</v>
      </c>
      <c r="G913" s="71">
        <v>53.467454483929956</v>
      </c>
      <c r="H913" s="54">
        <f t="shared" si="72"/>
        <v>102.12283806430621</v>
      </c>
      <c r="I913" s="71">
        <v>24.96385917877145</v>
      </c>
      <c r="J913" s="54">
        <f t="shared" si="73"/>
        <v>47.680971031453467</v>
      </c>
      <c r="K913" s="50"/>
      <c r="R913">
        <v>200</v>
      </c>
      <c r="S913">
        <v>40</v>
      </c>
      <c r="T913" s="9">
        <f t="shared" si="74"/>
        <v>50.175708972136704</v>
      </c>
    </row>
    <row r="914" spans="1:20">
      <c r="A914" s="91">
        <f t="shared" si="70"/>
        <v>40530.25</v>
      </c>
      <c r="C914" s="69">
        <v>40530</v>
      </c>
      <c r="D914" s="70">
        <v>0.25</v>
      </c>
      <c r="E914" s="71">
        <v>21.670475149571232</v>
      </c>
      <c r="F914" s="54">
        <f t="shared" si="71"/>
        <v>41.390607535681049</v>
      </c>
      <c r="G914" s="71">
        <v>44.824455767589974</v>
      </c>
      <c r="H914" s="54">
        <f t="shared" si="72"/>
        <v>85.614710516096849</v>
      </c>
      <c r="I914" s="71">
        <v>23.153980618018736</v>
      </c>
      <c r="J914" s="54">
        <f t="shared" si="73"/>
        <v>44.224102980415786</v>
      </c>
      <c r="K914" s="50"/>
      <c r="R914">
        <v>200</v>
      </c>
      <c r="S914">
        <v>40</v>
      </c>
      <c r="T914" s="9">
        <f t="shared" si="74"/>
        <v>50.175708972136704</v>
      </c>
    </row>
    <row r="915" spans="1:20">
      <c r="A915" s="91">
        <f t="shared" si="70"/>
        <v>40530.291666666664</v>
      </c>
      <c r="C915" s="69">
        <v>40530</v>
      </c>
      <c r="D915" s="70">
        <v>0.29166666666666669</v>
      </c>
      <c r="E915" s="71">
        <v>30.884004410378768</v>
      </c>
      <c r="F915" s="54">
        <f t="shared" si="71"/>
        <v>58.988448423823442</v>
      </c>
      <c r="G915" s="71">
        <v>56.536111458015959</v>
      </c>
      <c r="H915" s="54">
        <f t="shared" si="72"/>
        <v>107.98397288481048</v>
      </c>
      <c r="I915" s="71">
        <v>25.652107047637188</v>
      </c>
      <c r="J915" s="54">
        <f t="shared" si="73"/>
        <v>48.995524460987028</v>
      </c>
      <c r="K915" s="50"/>
      <c r="R915">
        <v>200</v>
      </c>
      <c r="S915">
        <v>40</v>
      </c>
      <c r="T915" s="9">
        <f t="shared" si="74"/>
        <v>50.175708972136704</v>
      </c>
    </row>
    <row r="916" spans="1:20">
      <c r="A916" s="91">
        <f t="shared" si="70"/>
        <v>40530.333333333336</v>
      </c>
      <c r="C916" s="69">
        <v>40530</v>
      </c>
      <c r="D916" s="70">
        <v>0.33333333333333331</v>
      </c>
      <c r="E916" s="71">
        <v>29.508302815221921</v>
      </c>
      <c r="F916" s="54">
        <f t="shared" si="71"/>
        <v>56.360858377073868</v>
      </c>
      <c r="G916" s="71">
        <v>55.24241750724196</v>
      </c>
      <c r="H916" s="54">
        <f t="shared" si="72"/>
        <v>105.51301743883214</v>
      </c>
      <c r="I916" s="71">
        <v>25.734114692020043</v>
      </c>
      <c r="J916" s="54">
        <f t="shared" si="73"/>
        <v>49.152159061758283</v>
      </c>
      <c r="K916" s="50"/>
      <c r="R916">
        <v>200</v>
      </c>
      <c r="S916">
        <v>40</v>
      </c>
      <c r="T916" s="9">
        <f t="shared" si="74"/>
        <v>50.175708972136704</v>
      </c>
    </row>
    <row r="917" spans="1:20">
      <c r="A917" s="91">
        <f t="shared" si="70"/>
        <v>40530.375</v>
      </c>
      <c r="C917" s="69">
        <v>40530</v>
      </c>
      <c r="D917" s="70">
        <v>0.375</v>
      </c>
      <c r="E917" s="71">
        <v>32.202260230714145</v>
      </c>
      <c r="F917" s="54">
        <f t="shared" si="71"/>
        <v>61.506317040664015</v>
      </c>
      <c r="G917" s="71">
        <v>56.135048793881964</v>
      </c>
      <c r="H917" s="54">
        <f t="shared" si="72"/>
        <v>107.21794319631455</v>
      </c>
      <c r="I917" s="71">
        <v>23.932788563167819</v>
      </c>
      <c r="J917" s="54">
        <f t="shared" si="73"/>
        <v>45.711626155650535</v>
      </c>
      <c r="K917" s="50"/>
      <c r="R917">
        <v>200</v>
      </c>
      <c r="S917">
        <v>40</v>
      </c>
      <c r="T917" s="9">
        <f t="shared" si="74"/>
        <v>50.175708972136704</v>
      </c>
    </row>
    <row r="918" spans="1:20">
      <c r="A918" s="91">
        <f t="shared" si="70"/>
        <v>40530.416666666664</v>
      </c>
      <c r="C918" s="69">
        <v>40530</v>
      </c>
      <c r="D918" s="70">
        <v>0.41666666666666669</v>
      </c>
      <c r="E918" s="71">
        <v>44.625933220417359</v>
      </c>
      <c r="F918" s="54">
        <f t="shared" si="71"/>
        <v>85.235532450997155</v>
      </c>
      <c r="G918" s="71">
        <v>75.62952629621995</v>
      </c>
      <c r="H918" s="54">
        <f t="shared" si="72"/>
        <v>144.45239522578009</v>
      </c>
      <c r="I918" s="71">
        <v>31.003593075802591</v>
      </c>
      <c r="J918" s="54">
        <f t="shared" si="73"/>
        <v>59.216862774782946</v>
      </c>
      <c r="K918" s="50"/>
      <c r="R918">
        <v>200</v>
      </c>
      <c r="S918">
        <v>40</v>
      </c>
      <c r="T918" s="9">
        <f t="shared" si="74"/>
        <v>50.175708972136704</v>
      </c>
    </row>
    <row r="919" spans="1:20">
      <c r="A919" s="91">
        <f t="shared" si="70"/>
        <v>40530.458333333336</v>
      </c>
      <c r="C919" s="69">
        <v>40530</v>
      </c>
      <c r="D919" s="70">
        <v>0.45833333333333331</v>
      </c>
      <c r="E919" s="71">
        <v>52.64213067327853</v>
      </c>
      <c r="F919" s="54">
        <f t="shared" si="71"/>
        <v>100.54646958596199</v>
      </c>
      <c r="G919" s="71">
        <v>85.468275192703942</v>
      </c>
      <c r="H919" s="54">
        <f t="shared" si="72"/>
        <v>163.24440561806452</v>
      </c>
      <c r="I919" s="71">
        <v>32.826144519425412</v>
      </c>
      <c r="J919" s="54">
        <f t="shared" si="73"/>
        <v>62.697936032102533</v>
      </c>
      <c r="K919" s="50"/>
      <c r="R919">
        <v>200</v>
      </c>
      <c r="S919">
        <v>40</v>
      </c>
      <c r="T919" s="9">
        <f t="shared" si="74"/>
        <v>50.175708972136704</v>
      </c>
    </row>
    <row r="920" spans="1:20">
      <c r="A920" s="91">
        <f t="shared" si="70"/>
        <v>40530.5</v>
      </c>
      <c r="C920" s="69">
        <v>40530</v>
      </c>
      <c r="D920" s="70">
        <v>0.5</v>
      </c>
      <c r="E920" s="71">
        <v>52.382088066333566</v>
      </c>
      <c r="F920" s="54">
        <f t="shared" si="71"/>
        <v>100.0497882066971</v>
      </c>
      <c r="G920" s="71">
        <v>87.430418275999941</v>
      </c>
      <c r="H920" s="54">
        <f t="shared" si="72"/>
        <v>166.99209890715989</v>
      </c>
      <c r="I920" s="71">
        <v>35.048330209666375</v>
      </c>
      <c r="J920" s="54">
        <f t="shared" si="73"/>
        <v>66.94231070046277</v>
      </c>
      <c r="K920" s="50"/>
      <c r="R920">
        <v>200</v>
      </c>
      <c r="S920">
        <v>40</v>
      </c>
      <c r="T920" s="9">
        <f t="shared" si="74"/>
        <v>50.175708972136704</v>
      </c>
    </row>
    <row r="921" spans="1:20">
      <c r="A921" s="91">
        <f t="shared" si="70"/>
        <v>40530.541666666664</v>
      </c>
      <c r="C921" s="69">
        <v>40530</v>
      </c>
      <c r="D921" s="70">
        <v>0.54166666666666663</v>
      </c>
      <c r="E921" s="71">
        <v>31.637848239107221</v>
      </c>
      <c r="F921" s="54">
        <f t="shared" si="71"/>
        <v>60.428290136694791</v>
      </c>
      <c r="G921" s="71">
        <v>59.93607446898195</v>
      </c>
      <c r="H921" s="54">
        <f t="shared" si="72"/>
        <v>114.47790223575552</v>
      </c>
      <c r="I921" s="71">
        <v>28.298226229874732</v>
      </c>
      <c r="J921" s="54">
        <f t="shared" si="73"/>
        <v>54.049612099060738</v>
      </c>
      <c r="K921" s="50"/>
      <c r="R921">
        <v>200</v>
      </c>
      <c r="S921">
        <v>40</v>
      </c>
      <c r="T921" s="9">
        <f t="shared" si="74"/>
        <v>50.175708972136704</v>
      </c>
    </row>
    <row r="922" spans="1:20">
      <c r="A922" s="91">
        <f t="shared" si="70"/>
        <v>40530.583333333336</v>
      </c>
      <c r="C922" s="69">
        <v>40530</v>
      </c>
      <c r="D922" s="70">
        <v>0.58333333333333337</v>
      </c>
      <c r="E922" s="71">
        <v>29.156140086260482</v>
      </c>
      <c r="F922" s="54">
        <f t="shared" si="71"/>
        <v>55.688227564757518</v>
      </c>
      <c r="G922" s="71">
        <v>55.425630623009965</v>
      </c>
      <c r="H922" s="54">
        <f t="shared" si="72"/>
        <v>105.86295448994903</v>
      </c>
      <c r="I922" s="71">
        <v>26.269490536749476</v>
      </c>
      <c r="J922" s="54">
        <f t="shared" si="73"/>
        <v>50.1747269251915</v>
      </c>
      <c r="K922" s="50"/>
      <c r="R922">
        <v>200</v>
      </c>
      <c r="S922">
        <v>40</v>
      </c>
      <c r="T922" s="9">
        <f t="shared" si="74"/>
        <v>50.175708972136704</v>
      </c>
    </row>
    <row r="923" spans="1:20">
      <c r="A923" s="91">
        <f t="shared" si="70"/>
        <v>40530.625</v>
      </c>
      <c r="C923" s="69">
        <v>40530</v>
      </c>
      <c r="D923" s="70">
        <v>0.625</v>
      </c>
      <c r="E923" s="71">
        <v>41.302639525997229</v>
      </c>
      <c r="F923" s="54">
        <f t="shared" si="71"/>
        <v>78.888041494654701</v>
      </c>
      <c r="G923" s="71">
        <v>72.28648382813796</v>
      </c>
      <c r="H923" s="54">
        <f t="shared" si="72"/>
        <v>138.0671841117435</v>
      </c>
      <c r="I923" s="71">
        <v>30.983844302140724</v>
      </c>
      <c r="J923" s="54">
        <f t="shared" si="73"/>
        <v>59.179142617088779</v>
      </c>
      <c r="K923" s="50"/>
      <c r="R923">
        <v>200</v>
      </c>
      <c r="S923">
        <v>40</v>
      </c>
      <c r="T923" s="9">
        <f t="shared" si="74"/>
        <v>50.175708972136704</v>
      </c>
    </row>
    <row r="924" spans="1:20">
      <c r="A924" s="91">
        <f t="shared" si="70"/>
        <v>40530.666666666664</v>
      </c>
      <c r="C924" s="69">
        <v>40530</v>
      </c>
      <c r="D924" s="70">
        <v>0.66666666666666663</v>
      </c>
      <c r="E924" s="71">
        <v>33.907402800451003</v>
      </c>
      <c r="F924" s="54">
        <f t="shared" si="71"/>
        <v>64.763139348861415</v>
      </c>
      <c r="G924" s="71">
        <v>66.038860151445959</v>
      </c>
      <c r="H924" s="54">
        <f t="shared" si="72"/>
        <v>126.13422288926178</v>
      </c>
      <c r="I924" s="71">
        <v>32.13145735099495</v>
      </c>
      <c r="J924" s="54">
        <f t="shared" si="73"/>
        <v>61.371083540400349</v>
      </c>
      <c r="K924" s="50"/>
      <c r="R924">
        <v>200</v>
      </c>
      <c r="S924">
        <v>40</v>
      </c>
      <c r="T924" s="9">
        <f t="shared" si="74"/>
        <v>50.175708972136704</v>
      </c>
    </row>
    <row r="925" spans="1:20">
      <c r="A925" s="91">
        <f t="shared" si="70"/>
        <v>40530.708333333336</v>
      </c>
      <c r="C925" s="69">
        <v>40530</v>
      </c>
      <c r="D925" s="70">
        <v>0.70833333333333337</v>
      </c>
      <c r="E925" s="71">
        <v>51.747486831136676</v>
      </c>
      <c r="F925" s="54">
        <f t="shared" si="71"/>
        <v>98.837699847471043</v>
      </c>
      <c r="G925" s="71">
        <v>90.591244269299949</v>
      </c>
      <c r="H925" s="54">
        <f t="shared" si="72"/>
        <v>173.02927655436289</v>
      </c>
      <c r="I925" s="71">
        <v>38.843757438163273</v>
      </c>
      <c r="J925" s="54">
        <f t="shared" si="73"/>
        <v>74.191576706891851</v>
      </c>
      <c r="K925" s="50"/>
      <c r="R925">
        <v>200</v>
      </c>
      <c r="S925">
        <v>40</v>
      </c>
      <c r="T925" s="9">
        <f t="shared" si="74"/>
        <v>50.175708972136704</v>
      </c>
    </row>
    <row r="926" spans="1:20">
      <c r="A926" s="91">
        <f t="shared" si="70"/>
        <v>40530.75</v>
      </c>
      <c r="C926" s="69">
        <v>40530</v>
      </c>
      <c r="D926" s="70">
        <v>0.75</v>
      </c>
      <c r="E926" s="71">
        <v>74.346304125616356</v>
      </c>
      <c r="F926" s="54">
        <f t="shared" si="71"/>
        <v>142.00144087992723</v>
      </c>
      <c r="G926" s="71">
        <v>115.42038132267592</v>
      </c>
      <c r="H926" s="54">
        <f t="shared" si="72"/>
        <v>220.452928326311</v>
      </c>
      <c r="I926" s="71">
        <v>41.074077197059566</v>
      </c>
      <c r="J926" s="54">
        <f t="shared" si="73"/>
        <v>78.451487446383766</v>
      </c>
      <c r="K926" s="50"/>
      <c r="R926">
        <v>200</v>
      </c>
      <c r="S926">
        <v>40</v>
      </c>
      <c r="T926" s="9">
        <f t="shared" si="74"/>
        <v>50.175708972136704</v>
      </c>
    </row>
    <row r="927" spans="1:20">
      <c r="A927" s="91">
        <f t="shared" si="70"/>
        <v>40530.791666666664</v>
      </c>
      <c r="C927" s="69">
        <v>40530</v>
      </c>
      <c r="D927" s="70">
        <v>0.79166666666666663</v>
      </c>
      <c r="E927" s="71">
        <v>97.800946246834954</v>
      </c>
      <c r="F927" s="54">
        <f t="shared" si="71"/>
        <v>186.79980733145476</v>
      </c>
      <c r="G927" s="71">
        <v>140.39622144249191</v>
      </c>
      <c r="H927" s="54">
        <f t="shared" si="72"/>
        <v>268.15678295515954</v>
      </c>
      <c r="I927" s="71">
        <v>42.595275195656953</v>
      </c>
      <c r="J927" s="54">
        <f t="shared" si="73"/>
        <v>81.35697562370477</v>
      </c>
      <c r="K927" s="50"/>
      <c r="R927">
        <v>200</v>
      </c>
      <c r="S927">
        <v>40</v>
      </c>
      <c r="T927" s="9">
        <f t="shared" si="74"/>
        <v>50.175708972136704</v>
      </c>
    </row>
    <row r="928" spans="1:20">
      <c r="A928" s="91">
        <f t="shared" si="70"/>
        <v>40530.833333333336</v>
      </c>
      <c r="C928" s="69">
        <v>40530</v>
      </c>
      <c r="D928" s="70">
        <v>0.83333333333333337</v>
      </c>
      <c r="E928" s="71">
        <v>67.630420162389058</v>
      </c>
      <c r="F928" s="54">
        <f t="shared" si="71"/>
        <v>129.1741025101631</v>
      </c>
      <c r="G928" s="71">
        <v>104.18109310226792</v>
      </c>
      <c r="H928" s="54">
        <f t="shared" si="72"/>
        <v>198.98588782533173</v>
      </c>
      <c r="I928" s="71">
        <v>36.550672939878865</v>
      </c>
      <c r="J928" s="54">
        <f t="shared" si="73"/>
        <v>69.811785315168635</v>
      </c>
      <c r="K928" s="50"/>
      <c r="R928">
        <v>200</v>
      </c>
      <c r="S928">
        <v>40</v>
      </c>
      <c r="T928" s="9">
        <f t="shared" si="74"/>
        <v>50.175708972136704</v>
      </c>
    </row>
    <row r="929" spans="1:20">
      <c r="A929" s="91">
        <f t="shared" si="70"/>
        <v>40530.875</v>
      </c>
      <c r="C929" s="69">
        <v>40530</v>
      </c>
      <c r="D929" s="70">
        <v>0.875</v>
      </c>
      <c r="E929" s="71">
        <v>44.693244734500425</v>
      </c>
      <c r="F929" s="54">
        <f t="shared" si="71"/>
        <v>85.364097442895812</v>
      </c>
      <c r="G929" s="71">
        <v>77.019925485967946</v>
      </c>
      <c r="H929" s="54">
        <f t="shared" si="72"/>
        <v>147.10805767819878</v>
      </c>
      <c r="I929" s="71">
        <v>32.326680751467528</v>
      </c>
      <c r="J929" s="54">
        <f t="shared" si="73"/>
        <v>61.743960235302978</v>
      </c>
      <c r="K929" s="50"/>
      <c r="R929">
        <v>200</v>
      </c>
      <c r="S929">
        <v>40</v>
      </c>
      <c r="T929" s="9">
        <f t="shared" si="74"/>
        <v>50.175708972136704</v>
      </c>
    </row>
    <row r="930" spans="1:20">
      <c r="A930" s="91">
        <f t="shared" si="70"/>
        <v>40530.916666666664</v>
      </c>
      <c r="C930" s="69">
        <v>40530</v>
      </c>
      <c r="D930" s="70">
        <v>0.91666666666666663</v>
      </c>
      <c r="E930" s="71">
        <v>44.9593783633849</v>
      </c>
      <c r="F930" s="54">
        <f t="shared" si="71"/>
        <v>85.87241267406516</v>
      </c>
      <c r="G930" s="71">
        <v>77.195816021775954</v>
      </c>
      <c r="H930" s="54">
        <f t="shared" si="72"/>
        <v>147.44400860159206</v>
      </c>
      <c r="I930" s="71">
        <v>32.23643765839104</v>
      </c>
      <c r="J930" s="54">
        <f t="shared" si="73"/>
        <v>61.571595927526886</v>
      </c>
      <c r="K930" s="50"/>
      <c r="R930">
        <v>200</v>
      </c>
      <c r="S930">
        <v>40</v>
      </c>
      <c r="T930" s="9">
        <f t="shared" si="74"/>
        <v>50.175708972136704</v>
      </c>
    </row>
    <row r="931" spans="1:20">
      <c r="A931" s="91">
        <f t="shared" si="70"/>
        <v>40530.958333333336</v>
      </c>
      <c r="C931" s="69">
        <v>40530</v>
      </c>
      <c r="D931" s="70">
        <v>0.95833333333333337</v>
      </c>
      <c r="E931" s="71">
        <v>50.241300189129873</v>
      </c>
      <c r="F931" s="54">
        <f t="shared" si="71"/>
        <v>95.960883361238061</v>
      </c>
      <c r="G931" s="71">
        <v>79.790782768515939</v>
      </c>
      <c r="H931" s="54">
        <f t="shared" si="72"/>
        <v>152.40039508786543</v>
      </c>
      <c r="I931" s="71">
        <v>29.549482579386073</v>
      </c>
      <c r="J931" s="54">
        <f t="shared" si="73"/>
        <v>56.439511726627394</v>
      </c>
      <c r="K931" s="50"/>
      <c r="R931">
        <v>200</v>
      </c>
      <c r="S931">
        <v>40</v>
      </c>
      <c r="T931" s="9">
        <f t="shared" si="74"/>
        <v>50.175708972136704</v>
      </c>
    </row>
    <row r="932" spans="1:20">
      <c r="A932" s="91">
        <f t="shared" si="70"/>
        <v>40531</v>
      </c>
      <c r="C932" s="69">
        <v>40530</v>
      </c>
      <c r="D932" s="70">
        <v>1</v>
      </c>
      <c r="E932" s="71">
        <v>41.400698197534282</v>
      </c>
      <c r="F932" s="54">
        <f t="shared" si="71"/>
        <v>79.075333557290477</v>
      </c>
      <c r="G932" s="71">
        <v>70.871815719397958</v>
      </c>
      <c r="H932" s="54">
        <f t="shared" si="72"/>
        <v>135.36516802405009</v>
      </c>
      <c r="I932" s="71">
        <v>29.471117521863668</v>
      </c>
      <c r="J932" s="54">
        <f t="shared" si="73"/>
        <v>56.289834466759601</v>
      </c>
      <c r="K932" s="50"/>
      <c r="R932">
        <v>200</v>
      </c>
      <c r="S932">
        <v>40</v>
      </c>
      <c r="T932" s="9">
        <f t="shared" si="74"/>
        <v>50.175708972136704</v>
      </c>
    </row>
    <row r="933" spans="1:20">
      <c r="A933" s="91">
        <f t="shared" si="70"/>
        <v>40531.041666666664</v>
      </c>
      <c r="C933" s="69">
        <v>40531</v>
      </c>
      <c r="D933" s="70">
        <v>4.1666666666666664E-2</v>
      </c>
      <c r="E933" s="71">
        <v>54.157176475311985</v>
      </c>
      <c r="F933" s="54">
        <f t="shared" si="71"/>
        <v>103.44020706784589</v>
      </c>
      <c r="G933" s="71">
        <v>81.604738520987951</v>
      </c>
      <c r="H933" s="54">
        <f t="shared" si="72"/>
        <v>155.86505057508697</v>
      </c>
      <c r="I933" s="71">
        <v>27.447562045675951</v>
      </c>
      <c r="J933" s="54">
        <f t="shared" si="73"/>
        <v>52.424843507241064</v>
      </c>
      <c r="K933" s="50"/>
      <c r="R933">
        <v>200</v>
      </c>
      <c r="S933">
        <v>40</v>
      </c>
      <c r="T933" s="9">
        <f t="shared" si="74"/>
        <v>50.175708972136704</v>
      </c>
    </row>
    <row r="934" spans="1:20">
      <c r="A934" s="91">
        <f t="shared" si="70"/>
        <v>40531.083333333336</v>
      </c>
      <c r="C934" s="69">
        <v>40531</v>
      </c>
      <c r="D934" s="70">
        <v>8.3333333333333329E-2</v>
      </c>
      <c r="E934" s="71">
        <v>51.051765192263815</v>
      </c>
      <c r="F934" s="54">
        <f t="shared" si="71"/>
        <v>97.508871517223881</v>
      </c>
      <c r="G934" s="71">
        <v>76.120713482341941</v>
      </c>
      <c r="H934" s="54">
        <f t="shared" si="72"/>
        <v>145.39056275127311</v>
      </c>
      <c r="I934" s="71">
        <v>25.068948290078133</v>
      </c>
      <c r="J934" s="54">
        <f t="shared" si="73"/>
        <v>47.881691234049235</v>
      </c>
      <c r="K934" s="50"/>
      <c r="R934">
        <v>200</v>
      </c>
      <c r="S934">
        <v>40</v>
      </c>
      <c r="T934" s="9">
        <f t="shared" si="74"/>
        <v>50.175708972136704</v>
      </c>
    </row>
    <row r="935" spans="1:20">
      <c r="A935" s="91">
        <f t="shared" si="70"/>
        <v>40531.125</v>
      </c>
      <c r="C935" s="69">
        <v>40531</v>
      </c>
      <c r="D935" s="70">
        <v>0.125</v>
      </c>
      <c r="E935" s="71">
        <v>49.529253322124973</v>
      </c>
      <c r="F935" s="54">
        <f t="shared" si="71"/>
        <v>94.60087384525869</v>
      </c>
      <c r="G935" s="71">
        <v>72.466865990707944</v>
      </c>
      <c r="H935" s="54">
        <f t="shared" si="72"/>
        <v>138.41171404225216</v>
      </c>
      <c r="I935" s="71">
        <v>22.937612668582965</v>
      </c>
      <c r="J935" s="54">
        <f t="shared" si="73"/>
        <v>43.81084019699346</v>
      </c>
      <c r="K935" s="50"/>
      <c r="R935">
        <v>200</v>
      </c>
      <c r="S935">
        <v>40</v>
      </c>
      <c r="T935" s="9">
        <f t="shared" si="74"/>
        <v>50.175708972136704</v>
      </c>
    </row>
    <row r="936" spans="1:20">
      <c r="A936" s="91">
        <f t="shared" si="70"/>
        <v>40531.166666666664</v>
      </c>
      <c r="C936" s="69">
        <v>40531</v>
      </c>
      <c r="D936" s="70">
        <v>0.16666666666666666</v>
      </c>
      <c r="E936" s="71">
        <v>58.962684263332022</v>
      </c>
      <c r="F936" s="54">
        <f t="shared" si="71"/>
        <v>112.61872694296416</v>
      </c>
      <c r="G936" s="71">
        <v>86.239118040255931</v>
      </c>
      <c r="H936" s="54">
        <f t="shared" si="72"/>
        <v>164.71671545688883</v>
      </c>
      <c r="I936" s="71">
        <v>27.276433776923909</v>
      </c>
      <c r="J936" s="54">
        <f t="shared" si="73"/>
        <v>52.097988513924662</v>
      </c>
      <c r="K936" s="50"/>
      <c r="R936">
        <v>200</v>
      </c>
      <c r="S936">
        <v>40</v>
      </c>
      <c r="T936" s="9">
        <f t="shared" si="74"/>
        <v>50.175708972136704</v>
      </c>
    </row>
    <row r="937" spans="1:20">
      <c r="A937" s="91">
        <f t="shared" si="70"/>
        <v>40531.208333333336</v>
      </c>
      <c r="C937" s="69">
        <v>40531</v>
      </c>
      <c r="D937" s="70">
        <v>0.20833333333333334</v>
      </c>
      <c r="E937" s="71">
        <v>96.027191969195286</v>
      </c>
      <c r="F937" s="54">
        <f t="shared" si="71"/>
        <v>183.411936661163</v>
      </c>
      <c r="G937" s="71">
        <v>122.64516068835192</v>
      </c>
      <c r="H937" s="54">
        <f t="shared" si="72"/>
        <v>234.25225691475217</v>
      </c>
      <c r="I937" s="71">
        <v>26.617968719156636</v>
      </c>
      <c r="J937" s="54">
        <f t="shared" si="73"/>
        <v>50.840320253589169</v>
      </c>
      <c r="K937" s="50"/>
      <c r="R937">
        <v>200</v>
      </c>
      <c r="S937">
        <v>40</v>
      </c>
      <c r="T937" s="9">
        <f t="shared" si="74"/>
        <v>50.175708972136704</v>
      </c>
    </row>
    <row r="938" spans="1:20">
      <c r="A938" s="91">
        <f t="shared" si="70"/>
        <v>40531.25</v>
      </c>
      <c r="C938" s="69">
        <v>40531</v>
      </c>
      <c r="D938" s="70">
        <v>0.25</v>
      </c>
      <c r="E938" s="71">
        <v>79.144971258586992</v>
      </c>
      <c r="F938" s="54">
        <f t="shared" si="71"/>
        <v>151.16689510390114</v>
      </c>
      <c r="G938" s="71">
        <v>107.48271846088792</v>
      </c>
      <c r="H938" s="54">
        <f t="shared" si="72"/>
        <v>205.29199226029593</v>
      </c>
      <c r="I938" s="71">
        <v>28.337747202300921</v>
      </c>
      <c r="J938" s="54">
        <f t="shared" si="73"/>
        <v>54.125097156394759</v>
      </c>
      <c r="K938" s="50"/>
      <c r="R938">
        <v>200</v>
      </c>
      <c r="S938">
        <v>40</v>
      </c>
      <c r="T938" s="9">
        <f t="shared" si="74"/>
        <v>50.175708972136704</v>
      </c>
    </row>
    <row r="939" spans="1:20">
      <c r="A939" s="91">
        <f t="shared" si="70"/>
        <v>40531.291666666664</v>
      </c>
      <c r="C939" s="69">
        <v>40531</v>
      </c>
      <c r="D939" s="70">
        <v>0.29166666666666669</v>
      </c>
      <c r="E939" s="71">
        <v>124.7710777946874</v>
      </c>
      <c r="F939" s="54">
        <f t="shared" si="71"/>
        <v>238.31275858785293</v>
      </c>
      <c r="G939" s="71">
        <v>155.98240374884389</v>
      </c>
      <c r="H939" s="54">
        <f t="shared" si="72"/>
        <v>297.92639116029181</v>
      </c>
      <c r="I939" s="71">
        <v>31.211325954156496</v>
      </c>
      <c r="J939" s="54">
        <f t="shared" si="73"/>
        <v>59.613632572438902</v>
      </c>
      <c r="K939" s="50"/>
      <c r="R939">
        <v>200</v>
      </c>
      <c r="S939">
        <v>40</v>
      </c>
      <c r="T939" s="9">
        <f t="shared" si="74"/>
        <v>50.175708972136704</v>
      </c>
    </row>
    <row r="940" spans="1:20">
      <c r="A940" s="91">
        <f t="shared" si="70"/>
        <v>40531.333333333336</v>
      </c>
      <c r="C940" s="69">
        <v>40531</v>
      </c>
      <c r="D940" s="70">
        <v>0.33333333333333331</v>
      </c>
      <c r="E940" s="71">
        <v>132.40248182440664</v>
      </c>
      <c r="F940" s="54">
        <f t="shared" si="71"/>
        <v>252.88874028461666</v>
      </c>
      <c r="G940" s="71">
        <v>163.6349392812599</v>
      </c>
      <c r="H940" s="54">
        <f t="shared" si="72"/>
        <v>312.54273402720639</v>
      </c>
      <c r="I940" s="71">
        <v>31.23245745685325</v>
      </c>
      <c r="J940" s="54">
        <f t="shared" si="73"/>
        <v>59.653993742589705</v>
      </c>
      <c r="K940" s="50"/>
      <c r="R940">
        <v>200</v>
      </c>
      <c r="S940">
        <v>40</v>
      </c>
      <c r="T940" s="9">
        <f t="shared" si="74"/>
        <v>50.175708972136704</v>
      </c>
    </row>
    <row r="941" spans="1:20">
      <c r="A941" s="91">
        <f t="shared" si="70"/>
        <v>40531.375</v>
      </c>
      <c r="C941" s="69">
        <v>40531</v>
      </c>
      <c r="D941" s="70">
        <v>0.375</v>
      </c>
      <c r="E941" s="71">
        <v>105.65655109543135</v>
      </c>
      <c r="F941" s="54">
        <f t="shared" si="71"/>
        <v>201.80401259227386</v>
      </c>
      <c r="G941" s="71">
        <v>139.17501974341593</v>
      </c>
      <c r="H941" s="54">
        <f t="shared" si="72"/>
        <v>265.82428770992442</v>
      </c>
      <c r="I941" s="71">
        <v>33.518468647984548</v>
      </c>
      <c r="J941" s="54">
        <f t="shared" si="73"/>
        <v>64.020275117650485</v>
      </c>
      <c r="K941" s="50"/>
      <c r="R941">
        <v>200</v>
      </c>
      <c r="S941">
        <v>40</v>
      </c>
      <c r="T941" s="9">
        <f t="shared" si="74"/>
        <v>50.175708972136704</v>
      </c>
    </row>
    <row r="942" spans="1:20">
      <c r="A942" s="91">
        <f t="shared" si="70"/>
        <v>40531.416666666664</v>
      </c>
      <c r="C942" s="69">
        <v>40531</v>
      </c>
      <c r="D942" s="70">
        <v>0.41666666666666669</v>
      </c>
      <c r="E942" s="71">
        <v>66.595893321192307</v>
      </c>
      <c r="F942" s="54">
        <f t="shared" si="71"/>
        <v>127.1981562434773</v>
      </c>
      <c r="G942" s="71">
        <v>98.769756245451916</v>
      </c>
      <c r="H942" s="54">
        <f t="shared" si="72"/>
        <v>188.65023442881315</v>
      </c>
      <c r="I942" s="71">
        <v>32.173862924259623</v>
      </c>
      <c r="J942" s="54">
        <f t="shared" si="73"/>
        <v>61.452078185335878</v>
      </c>
      <c r="K942" s="50"/>
      <c r="R942">
        <v>200</v>
      </c>
      <c r="S942">
        <v>40</v>
      </c>
      <c r="T942" s="9">
        <f t="shared" si="74"/>
        <v>50.175708972136704</v>
      </c>
    </row>
    <row r="943" spans="1:20">
      <c r="A943" s="91">
        <f t="shared" si="70"/>
        <v>40531.458333333336</v>
      </c>
      <c r="C943" s="69">
        <v>40531</v>
      </c>
      <c r="D943" s="70">
        <v>0.45833333333333331</v>
      </c>
      <c r="E943" s="71">
        <v>75.421572869187429</v>
      </c>
      <c r="F943" s="54">
        <f t="shared" si="71"/>
        <v>144.055204180148</v>
      </c>
      <c r="G943" s="71">
        <v>109.80798739230792</v>
      </c>
      <c r="H943" s="54">
        <f t="shared" si="72"/>
        <v>209.73325591930814</v>
      </c>
      <c r="I943" s="71">
        <v>34.386414523120479</v>
      </c>
      <c r="J943" s="54">
        <f t="shared" si="73"/>
        <v>65.678051739160111</v>
      </c>
      <c r="K943" s="50"/>
      <c r="R943">
        <v>200</v>
      </c>
      <c r="S943">
        <v>40</v>
      </c>
      <c r="T943" s="9">
        <f t="shared" si="74"/>
        <v>50.175708972136704</v>
      </c>
    </row>
    <row r="944" spans="1:20">
      <c r="A944" s="91">
        <f t="shared" si="70"/>
        <v>40531.5</v>
      </c>
      <c r="C944" s="69">
        <v>40531</v>
      </c>
      <c r="D944" s="70">
        <v>0.5</v>
      </c>
      <c r="E944" s="71">
        <v>100.56891597776493</v>
      </c>
      <c r="F944" s="54">
        <f t="shared" si="71"/>
        <v>192.08662951753101</v>
      </c>
      <c r="G944" s="71">
        <v>141.5012597238439</v>
      </c>
      <c r="H944" s="54">
        <f t="shared" si="72"/>
        <v>270.26740607254186</v>
      </c>
      <c r="I944" s="71">
        <v>40.932343746078971</v>
      </c>
      <c r="J944" s="54">
        <f t="shared" si="73"/>
        <v>78.180776555010837</v>
      </c>
      <c r="K944" s="50"/>
      <c r="R944">
        <v>200</v>
      </c>
      <c r="S944">
        <v>40</v>
      </c>
      <c r="T944" s="9">
        <f t="shared" si="74"/>
        <v>50.175708972136704</v>
      </c>
    </row>
    <row r="945" spans="1:20">
      <c r="A945" s="91">
        <f t="shared" si="70"/>
        <v>40531.541666666664</v>
      </c>
      <c r="C945" s="69">
        <v>40531</v>
      </c>
      <c r="D945" s="70">
        <v>0.54166666666666663</v>
      </c>
      <c r="E945" s="71">
        <v>89.361289320693558</v>
      </c>
      <c r="F945" s="54">
        <f t="shared" si="71"/>
        <v>170.68006260252469</v>
      </c>
      <c r="G945" s="71">
        <v>127.98342872619992</v>
      </c>
      <c r="H945" s="54">
        <f t="shared" si="72"/>
        <v>244.44834886704183</v>
      </c>
      <c r="I945" s="71">
        <v>38.622139405506346</v>
      </c>
      <c r="J945" s="54">
        <f t="shared" si="73"/>
        <v>73.768286264517116</v>
      </c>
      <c r="K945" s="50"/>
      <c r="R945">
        <v>200</v>
      </c>
      <c r="S945">
        <v>40</v>
      </c>
      <c r="T945" s="9">
        <f t="shared" si="74"/>
        <v>50.175708972136704</v>
      </c>
    </row>
    <row r="946" spans="1:20">
      <c r="A946" s="91">
        <f t="shared" si="70"/>
        <v>40531.583333333336</v>
      </c>
      <c r="C946" s="69">
        <v>40531</v>
      </c>
      <c r="D946" s="70">
        <v>0.58333333333333337</v>
      </c>
      <c r="E946" s="71">
        <v>71.081473481743416</v>
      </c>
      <c r="F946" s="54">
        <f t="shared" si="71"/>
        <v>135.76561435012991</v>
      </c>
      <c r="G946" s="71">
        <v>109.38772510009591</v>
      </c>
      <c r="H946" s="54">
        <f t="shared" si="72"/>
        <v>208.93055494118317</v>
      </c>
      <c r="I946" s="71">
        <v>38.306251618352505</v>
      </c>
      <c r="J946" s="54">
        <f t="shared" si="73"/>
        <v>73.164940591053281</v>
      </c>
      <c r="K946" s="50"/>
      <c r="R946">
        <v>200</v>
      </c>
      <c r="S946">
        <v>40</v>
      </c>
      <c r="T946" s="9">
        <f t="shared" si="74"/>
        <v>50.175708972136704</v>
      </c>
    </row>
    <row r="947" spans="1:20">
      <c r="A947" s="91">
        <f t="shared" si="70"/>
        <v>40531.625</v>
      </c>
      <c r="C947" s="69">
        <v>40531</v>
      </c>
      <c r="D947" s="70">
        <v>0.625</v>
      </c>
      <c r="E947" s="71">
        <v>97.287253561855294</v>
      </c>
      <c r="F947" s="54">
        <f t="shared" si="71"/>
        <v>185.8186543031436</v>
      </c>
      <c r="G947" s="71">
        <v>142.67464090733188</v>
      </c>
      <c r="H947" s="54">
        <f t="shared" si="72"/>
        <v>272.50856413300386</v>
      </c>
      <c r="I947" s="71">
        <v>45.387387345476597</v>
      </c>
      <c r="J947" s="54">
        <f t="shared" si="73"/>
        <v>86.689909829860298</v>
      </c>
      <c r="K947" s="50"/>
      <c r="R947">
        <v>200</v>
      </c>
      <c r="S947">
        <v>40</v>
      </c>
      <c r="T947" s="9">
        <f t="shared" si="74"/>
        <v>50.175708972136704</v>
      </c>
    </row>
    <row r="948" spans="1:20">
      <c r="A948" s="91">
        <f t="shared" si="70"/>
        <v>40531.666666666664</v>
      </c>
      <c r="C948" s="69">
        <v>40531</v>
      </c>
      <c r="D948" s="70">
        <v>0.66666666666666663</v>
      </c>
      <c r="E948" s="71">
        <v>79.917897305787037</v>
      </c>
      <c r="F948" s="54">
        <f t="shared" si="71"/>
        <v>152.64318385405323</v>
      </c>
      <c r="G948" s="71">
        <v>120.20347193398791</v>
      </c>
      <c r="H948" s="54">
        <f t="shared" si="72"/>
        <v>229.5886313939169</v>
      </c>
      <c r="I948" s="71">
        <v>40.285574628200877</v>
      </c>
      <c r="J948" s="54">
        <f t="shared" si="73"/>
        <v>76.945447539863665</v>
      </c>
      <c r="K948" s="50"/>
      <c r="R948">
        <v>200</v>
      </c>
      <c r="S948">
        <v>40</v>
      </c>
      <c r="T948" s="9">
        <f t="shared" si="74"/>
        <v>50.175708972136704</v>
      </c>
    </row>
    <row r="949" spans="1:20">
      <c r="A949" s="91">
        <f t="shared" si="70"/>
        <v>40531.708333333336</v>
      </c>
      <c r="C949" s="69">
        <v>40531</v>
      </c>
      <c r="D949" s="70">
        <v>0.70833333333333337</v>
      </c>
      <c r="E949" s="71">
        <v>68.816096264531168</v>
      </c>
      <c r="F949" s="54">
        <f t="shared" si="71"/>
        <v>131.43874386525454</v>
      </c>
      <c r="G949" s="71">
        <v>106.53903682166391</v>
      </c>
      <c r="H949" s="54">
        <f t="shared" si="72"/>
        <v>203.48956032937807</v>
      </c>
      <c r="I949" s="71">
        <v>37.722940557132759</v>
      </c>
      <c r="J949" s="54">
        <f t="shared" si="73"/>
        <v>72.050816464123571</v>
      </c>
      <c r="K949" s="50"/>
      <c r="R949">
        <v>200</v>
      </c>
      <c r="S949">
        <v>40</v>
      </c>
      <c r="T949" s="9">
        <f t="shared" si="74"/>
        <v>50.175708972136704</v>
      </c>
    </row>
    <row r="950" spans="1:20">
      <c r="A950" s="91">
        <f t="shared" si="70"/>
        <v>40531.75</v>
      </c>
      <c r="C950" s="69">
        <v>40531</v>
      </c>
      <c r="D950" s="70">
        <v>0.75</v>
      </c>
      <c r="E950" s="71">
        <v>67.807398660045266</v>
      </c>
      <c r="F950" s="54">
        <f t="shared" si="71"/>
        <v>129.51213144068646</v>
      </c>
      <c r="G950" s="71">
        <v>103.03021142577992</v>
      </c>
      <c r="H950" s="54">
        <f t="shared" si="72"/>
        <v>196.78770382323964</v>
      </c>
      <c r="I950" s="71">
        <v>35.222812765734645</v>
      </c>
      <c r="J950" s="54">
        <f t="shared" si="73"/>
        <v>67.275572382553165</v>
      </c>
      <c r="K950" s="50"/>
      <c r="R950">
        <v>200</v>
      </c>
      <c r="S950">
        <v>40</v>
      </c>
      <c r="T950" s="9">
        <f t="shared" si="74"/>
        <v>50.175708972136704</v>
      </c>
    </row>
    <row r="951" spans="1:20">
      <c r="A951" s="91">
        <f t="shared" si="70"/>
        <v>40531.791666666664</v>
      </c>
      <c r="C951" s="69">
        <v>40531</v>
      </c>
      <c r="D951" s="70">
        <v>0.79166666666666663</v>
      </c>
      <c r="E951" s="71">
        <v>65.893729589298474</v>
      </c>
      <c r="F951" s="54">
        <f t="shared" si="71"/>
        <v>125.85702351556007</v>
      </c>
      <c r="G951" s="71">
        <v>98.466739523515926</v>
      </c>
      <c r="H951" s="54">
        <f t="shared" si="72"/>
        <v>188.07147248991541</v>
      </c>
      <c r="I951" s="71">
        <v>32.573009934217453</v>
      </c>
      <c r="J951" s="54">
        <f t="shared" si="73"/>
        <v>62.214448974355335</v>
      </c>
      <c r="K951" s="50"/>
      <c r="R951">
        <v>200</v>
      </c>
      <c r="S951">
        <v>40</v>
      </c>
      <c r="T951" s="9">
        <f t="shared" si="74"/>
        <v>50.175708972136704</v>
      </c>
    </row>
    <row r="952" spans="1:20">
      <c r="A952" s="91">
        <f t="shared" si="70"/>
        <v>40531.833333333336</v>
      </c>
      <c r="C952" s="69">
        <v>40531</v>
      </c>
      <c r="D952" s="70">
        <v>0.83333333333333337</v>
      </c>
      <c r="E952" s="71">
        <v>56.539031578987405</v>
      </c>
      <c r="F952" s="54">
        <f t="shared" si="71"/>
        <v>107.98955031586594</v>
      </c>
      <c r="G952" s="71">
        <v>87.157727177991916</v>
      </c>
      <c r="H952" s="54">
        <f t="shared" si="72"/>
        <v>166.47125890996455</v>
      </c>
      <c r="I952" s="71">
        <v>30.618695599004518</v>
      </c>
      <c r="J952" s="54">
        <f t="shared" si="73"/>
        <v>58.481708594098627</v>
      </c>
      <c r="K952" s="50"/>
      <c r="R952">
        <v>200</v>
      </c>
      <c r="S952">
        <v>40</v>
      </c>
      <c r="T952" s="9">
        <f t="shared" si="74"/>
        <v>50.175708972136704</v>
      </c>
    </row>
    <row r="953" spans="1:20">
      <c r="A953" s="91">
        <f t="shared" si="70"/>
        <v>40531.875</v>
      </c>
      <c r="C953" s="69">
        <v>40531</v>
      </c>
      <c r="D953" s="70">
        <v>0.875</v>
      </c>
      <c r="E953" s="71">
        <v>53.135824963050254</v>
      </c>
      <c r="F953" s="54">
        <f t="shared" si="71"/>
        <v>101.48942567942598</v>
      </c>
      <c r="G953" s="71">
        <v>78.576573374859933</v>
      </c>
      <c r="H953" s="54">
        <f t="shared" si="72"/>
        <v>150.08125514598245</v>
      </c>
      <c r="I953" s="71">
        <v>25.440748411809686</v>
      </c>
      <c r="J953" s="54">
        <f t="shared" si="73"/>
        <v>48.591829466556497</v>
      </c>
      <c r="K953" s="50"/>
      <c r="R953">
        <v>200</v>
      </c>
      <c r="S953">
        <v>40</v>
      </c>
      <c r="T953" s="9">
        <f t="shared" si="74"/>
        <v>50.175708972136704</v>
      </c>
    </row>
    <row r="954" spans="1:20">
      <c r="A954" s="91">
        <f t="shared" si="70"/>
        <v>40531.916666666664</v>
      </c>
      <c r="C954" s="69">
        <v>40531</v>
      </c>
      <c r="D954" s="70">
        <v>0.91666666666666663</v>
      </c>
      <c r="E954" s="71">
        <v>53.169462470677246</v>
      </c>
      <c r="F954" s="54">
        <f t="shared" si="71"/>
        <v>101.55367331899353</v>
      </c>
      <c r="G954" s="71">
        <v>75.10011193640193</v>
      </c>
      <c r="H954" s="54">
        <f t="shared" si="72"/>
        <v>143.44121379852768</v>
      </c>
      <c r="I954" s="71">
        <v>21.930649465724688</v>
      </c>
      <c r="J954" s="54">
        <f t="shared" si="73"/>
        <v>41.887540479534152</v>
      </c>
      <c r="K954" s="50"/>
      <c r="R954">
        <v>200</v>
      </c>
      <c r="S954">
        <v>40</v>
      </c>
      <c r="T954" s="9">
        <f t="shared" si="74"/>
        <v>50.175708972136704</v>
      </c>
    </row>
    <row r="955" spans="1:20">
      <c r="A955" s="91">
        <f t="shared" si="70"/>
        <v>40531.958333333336</v>
      </c>
      <c r="C955" s="69">
        <v>40531</v>
      </c>
      <c r="D955" s="70">
        <v>0.95833333333333337</v>
      </c>
      <c r="E955" s="71">
        <v>55.817769949508502</v>
      </c>
      <c r="F955" s="54">
        <f t="shared" si="71"/>
        <v>106.61194060356124</v>
      </c>
      <c r="G955" s="71">
        <v>79.318266383249934</v>
      </c>
      <c r="H955" s="54">
        <f t="shared" si="72"/>
        <v>151.49788879200736</v>
      </c>
      <c r="I955" s="71">
        <v>23.500496433741425</v>
      </c>
      <c r="J955" s="54">
        <f t="shared" si="73"/>
        <v>44.885948188446122</v>
      </c>
      <c r="K955" s="50"/>
      <c r="R955">
        <v>200</v>
      </c>
      <c r="S955">
        <v>40</v>
      </c>
      <c r="T955" s="9">
        <f t="shared" si="74"/>
        <v>50.175708972136704</v>
      </c>
    </row>
    <row r="956" spans="1:20">
      <c r="A956" s="91">
        <f t="shared" si="70"/>
        <v>40532</v>
      </c>
      <c r="C956" s="69">
        <v>40531</v>
      </c>
      <c r="D956" s="70">
        <v>1</v>
      </c>
      <c r="E956" s="71">
        <v>48.161169286908269</v>
      </c>
      <c r="F956" s="54">
        <f t="shared" si="71"/>
        <v>91.987833337994786</v>
      </c>
      <c r="G956" s="71">
        <v>68.807051186391931</v>
      </c>
      <c r="H956" s="54">
        <f t="shared" si="72"/>
        <v>131.42146776600859</v>
      </c>
      <c r="I956" s="71">
        <v>20.645881899483676</v>
      </c>
      <c r="J956" s="54">
        <f t="shared" si="73"/>
        <v>39.433634428013818</v>
      </c>
      <c r="K956" s="50"/>
      <c r="R956">
        <v>200</v>
      </c>
      <c r="S956">
        <v>40</v>
      </c>
      <c r="T956" s="9">
        <f t="shared" si="74"/>
        <v>50.175708972136704</v>
      </c>
    </row>
    <row r="957" spans="1:20">
      <c r="A957" s="91">
        <f t="shared" si="70"/>
        <v>40532.041666666664</v>
      </c>
      <c r="C957" s="69">
        <v>40532</v>
      </c>
      <c r="D957" s="70">
        <v>4.1666666666666664E-2</v>
      </c>
      <c r="E957" s="71">
        <v>55.085025839837094</v>
      </c>
      <c r="F957" s="54">
        <f t="shared" si="71"/>
        <v>105.21239935408884</v>
      </c>
      <c r="G957" s="71">
        <v>74.001449449731936</v>
      </c>
      <c r="H957" s="54">
        <f t="shared" si="72"/>
        <v>141.34276844898798</v>
      </c>
      <c r="I957" s="71">
        <v>18.916423609894849</v>
      </c>
      <c r="J957" s="54">
        <f t="shared" si="73"/>
        <v>36.130369094899159</v>
      </c>
      <c r="K957" s="50"/>
      <c r="R957">
        <v>200</v>
      </c>
      <c r="S957">
        <v>40</v>
      </c>
      <c r="T957" s="9">
        <f t="shared" si="74"/>
        <v>50.175708972136704</v>
      </c>
    </row>
    <row r="958" spans="1:20">
      <c r="A958" s="91">
        <f t="shared" si="70"/>
        <v>40532.083333333336</v>
      </c>
      <c r="C958" s="69">
        <v>40532</v>
      </c>
      <c r="D958" s="70">
        <v>8.3333333333333329E-2</v>
      </c>
      <c r="E958" s="71">
        <v>52.861003957384824</v>
      </c>
      <c r="F958" s="54">
        <f t="shared" si="71"/>
        <v>100.96451755860501</v>
      </c>
      <c r="G958" s="71">
        <v>70.373044476085937</v>
      </c>
      <c r="H958" s="54">
        <f t="shared" si="72"/>
        <v>134.41251494932413</v>
      </c>
      <c r="I958" s="71">
        <v>17.512040518701124</v>
      </c>
      <c r="J958" s="54">
        <f t="shared" si="73"/>
        <v>33.447997390719145</v>
      </c>
      <c r="K958" s="50"/>
      <c r="R958">
        <v>200</v>
      </c>
      <c r="S958">
        <v>40</v>
      </c>
      <c r="T958" s="9">
        <f t="shared" si="74"/>
        <v>50.175708972136704</v>
      </c>
    </row>
    <row r="959" spans="1:20">
      <c r="A959" s="91">
        <f t="shared" si="70"/>
        <v>40532.125</v>
      </c>
      <c r="C959" s="69">
        <v>40532</v>
      </c>
      <c r="D959" s="70">
        <v>0.125</v>
      </c>
      <c r="E959" s="71">
        <v>61.337761714840994</v>
      </c>
      <c r="F959" s="54">
        <f t="shared" si="71"/>
        <v>117.15512487534629</v>
      </c>
      <c r="G959" s="71">
        <v>81.100758511521931</v>
      </c>
      <c r="H959" s="54">
        <f t="shared" si="72"/>
        <v>154.90244875700688</v>
      </c>
      <c r="I959" s="71">
        <v>19.762996796680937</v>
      </c>
      <c r="J959" s="54">
        <f t="shared" si="73"/>
        <v>37.747323881660591</v>
      </c>
      <c r="K959" s="50"/>
      <c r="R959">
        <v>200</v>
      </c>
      <c r="S959">
        <v>40</v>
      </c>
      <c r="T959" s="9">
        <f t="shared" si="74"/>
        <v>50.175708972136704</v>
      </c>
    </row>
    <row r="960" spans="1:20">
      <c r="A960" s="91">
        <f t="shared" si="70"/>
        <v>40532.166666666664</v>
      </c>
      <c r="C960" s="69">
        <v>40532</v>
      </c>
      <c r="D960" s="70">
        <v>0.16666666666666666</v>
      </c>
      <c r="E960" s="71">
        <v>64.477445224098702</v>
      </c>
      <c r="F960" s="54">
        <f t="shared" si="71"/>
        <v>123.15192037802852</v>
      </c>
      <c r="G960" s="71">
        <v>86.464100283159937</v>
      </c>
      <c r="H960" s="54">
        <f t="shared" si="72"/>
        <v>165.14643154083547</v>
      </c>
      <c r="I960" s="71">
        <v>21.986655059061235</v>
      </c>
      <c r="J960" s="54">
        <f t="shared" si="73"/>
        <v>41.994511162806958</v>
      </c>
      <c r="K960" s="50"/>
      <c r="R960">
        <v>200</v>
      </c>
      <c r="S960">
        <v>40</v>
      </c>
      <c r="T960" s="9">
        <f t="shared" si="74"/>
        <v>50.175708972136704</v>
      </c>
    </row>
    <row r="961" spans="1:20">
      <c r="A961" s="91">
        <f t="shared" si="70"/>
        <v>40532.208333333336</v>
      </c>
      <c r="C961" s="69">
        <v>40532</v>
      </c>
      <c r="D961" s="70">
        <v>0.20833333333333334</v>
      </c>
      <c r="E961" s="71">
        <v>84.038269219331795</v>
      </c>
      <c r="F961" s="54">
        <f t="shared" si="71"/>
        <v>160.51309420892372</v>
      </c>
      <c r="G961" s="71">
        <v>109.64144162015592</v>
      </c>
      <c r="H961" s="54">
        <f t="shared" si="72"/>
        <v>209.41515349449779</v>
      </c>
      <c r="I961" s="71">
        <v>25.603172400824118</v>
      </c>
      <c r="J961" s="54">
        <f t="shared" si="73"/>
        <v>48.902059285574062</v>
      </c>
      <c r="K961" s="50"/>
      <c r="R961">
        <v>200</v>
      </c>
      <c r="S961">
        <v>40</v>
      </c>
      <c r="T961" s="9">
        <f t="shared" si="74"/>
        <v>50.175708972136704</v>
      </c>
    </row>
    <row r="962" spans="1:20">
      <c r="A962" s="91">
        <f t="shared" si="70"/>
        <v>40532.25</v>
      </c>
      <c r="C962" s="69">
        <v>40532</v>
      </c>
      <c r="D962" s="70">
        <v>0.25</v>
      </c>
      <c r="E962" s="71">
        <v>135.03184198925183</v>
      </c>
      <c r="F962" s="54">
        <f t="shared" si="71"/>
        <v>257.91081819947101</v>
      </c>
      <c r="G962" s="71">
        <v>164.04111688269188</v>
      </c>
      <c r="H962" s="54">
        <f t="shared" si="72"/>
        <v>313.31853324594147</v>
      </c>
      <c r="I962" s="71">
        <v>29.00927489344005</v>
      </c>
      <c r="J962" s="54">
        <f t="shared" si="73"/>
        <v>55.407715046470493</v>
      </c>
      <c r="K962" s="50"/>
      <c r="R962">
        <v>200</v>
      </c>
      <c r="S962">
        <v>40</v>
      </c>
      <c r="T962" s="9">
        <f t="shared" si="74"/>
        <v>50.175708972136704</v>
      </c>
    </row>
    <row r="963" spans="1:20">
      <c r="A963" s="91">
        <f t="shared" si="70"/>
        <v>40532.291666666664</v>
      </c>
      <c r="C963" s="69">
        <v>40532</v>
      </c>
      <c r="D963" s="70">
        <v>0.29166666666666669</v>
      </c>
      <c r="E963" s="71">
        <v>211.23984672730444</v>
      </c>
      <c r="F963" s="54">
        <f t="shared" si="71"/>
        <v>403.46810724915144</v>
      </c>
      <c r="G963" s="71">
        <v>256.28440895888781</v>
      </c>
      <c r="H963" s="54">
        <f t="shared" si="72"/>
        <v>489.50322111147568</v>
      </c>
      <c r="I963" s="71">
        <v>45.044562231583384</v>
      </c>
      <c r="J963" s="54">
        <f t="shared" si="73"/>
        <v>86.035113862324266</v>
      </c>
      <c r="K963" s="50"/>
      <c r="R963">
        <v>200</v>
      </c>
      <c r="S963">
        <v>40</v>
      </c>
      <c r="T963" s="9">
        <f t="shared" si="74"/>
        <v>50.175708972136704</v>
      </c>
    </row>
    <row r="964" spans="1:20">
      <c r="A964" s="91">
        <f t="shared" si="70"/>
        <v>40532.333333333336</v>
      </c>
      <c r="C964" s="69">
        <v>40532</v>
      </c>
      <c r="D964" s="70">
        <v>0.33333333333333331</v>
      </c>
      <c r="E964" s="71">
        <v>283.58200398484746</v>
      </c>
      <c r="F964" s="54">
        <f t="shared" si="71"/>
        <v>541.64162761105865</v>
      </c>
      <c r="G964" s="71">
        <v>345.0434223163237</v>
      </c>
      <c r="H964" s="54">
        <f t="shared" si="72"/>
        <v>659.03293662417821</v>
      </c>
      <c r="I964" s="71">
        <v>61.46141833147626</v>
      </c>
      <c r="J964" s="54">
        <f t="shared" si="73"/>
        <v>117.39130901311965</v>
      </c>
      <c r="K964" s="50"/>
      <c r="R964">
        <v>200</v>
      </c>
      <c r="S964">
        <v>40</v>
      </c>
      <c r="T964" s="9">
        <f t="shared" si="74"/>
        <v>50.175708972136704</v>
      </c>
    </row>
    <row r="965" spans="1:20">
      <c r="A965" s="91">
        <f t="shared" si="70"/>
        <v>40532.375</v>
      </c>
      <c r="C965" s="69">
        <v>40532</v>
      </c>
      <c r="D965" s="70">
        <v>0.375</v>
      </c>
      <c r="E965" s="71">
        <v>292.21163555755163</v>
      </c>
      <c r="F965" s="54">
        <f t="shared" si="71"/>
        <v>558.12422391492362</v>
      </c>
      <c r="G965" s="71">
        <v>357.71999624619968</v>
      </c>
      <c r="H965" s="54">
        <f t="shared" si="72"/>
        <v>683.24519283024142</v>
      </c>
      <c r="I965" s="71">
        <v>65.50836068864804</v>
      </c>
      <c r="J965" s="54">
        <f t="shared" si="73"/>
        <v>125.12096891531775</v>
      </c>
      <c r="K965" s="50"/>
      <c r="R965">
        <v>200</v>
      </c>
      <c r="S965">
        <v>40</v>
      </c>
      <c r="T965" s="9">
        <f t="shared" si="74"/>
        <v>50.175708972136704</v>
      </c>
    </row>
    <row r="966" spans="1:20">
      <c r="A966" s="91">
        <f t="shared" si="70"/>
        <v>40532.416666666664</v>
      </c>
      <c r="C966" s="69">
        <v>40532</v>
      </c>
      <c r="D966" s="70">
        <v>0.41666666666666669</v>
      </c>
      <c r="E966" s="71">
        <v>278.46334859542304</v>
      </c>
      <c r="F966" s="54">
        <f t="shared" si="71"/>
        <v>531.86499581725798</v>
      </c>
      <c r="G966" s="71">
        <v>339.98421516983569</v>
      </c>
      <c r="H966" s="54">
        <f t="shared" si="72"/>
        <v>649.36985097438617</v>
      </c>
      <c r="I966" s="71">
        <v>61.520866574412707</v>
      </c>
      <c r="J966" s="54">
        <f t="shared" si="73"/>
        <v>117.50485515712826</v>
      </c>
      <c r="K966" s="50"/>
      <c r="R966">
        <v>200</v>
      </c>
      <c r="S966">
        <v>40</v>
      </c>
      <c r="T966" s="9">
        <f t="shared" si="74"/>
        <v>50.175708972136704</v>
      </c>
    </row>
    <row r="967" spans="1:20">
      <c r="A967" s="91">
        <f t="shared" si="70"/>
        <v>40532.458333333336</v>
      </c>
      <c r="C967" s="69">
        <v>40532</v>
      </c>
      <c r="D967" s="70">
        <v>0.45833333333333331</v>
      </c>
      <c r="E967" s="71">
        <v>277.06588045475814</v>
      </c>
      <c r="F967" s="54">
        <f t="shared" si="71"/>
        <v>529.19583166858808</v>
      </c>
      <c r="G967" s="71">
        <v>336.98876197861171</v>
      </c>
      <c r="H967" s="54">
        <f t="shared" si="72"/>
        <v>643.64853537914837</v>
      </c>
      <c r="I967" s="71">
        <v>59.922881523853526</v>
      </c>
      <c r="J967" s="54">
        <f t="shared" si="73"/>
        <v>114.45270371056023</v>
      </c>
      <c r="K967" s="50"/>
      <c r="R967">
        <v>200</v>
      </c>
      <c r="S967">
        <v>40</v>
      </c>
      <c r="T967" s="9">
        <f t="shared" si="74"/>
        <v>50.175708972136704</v>
      </c>
    </row>
    <row r="968" spans="1:20">
      <c r="A968" s="91">
        <f t="shared" si="70"/>
        <v>40532.5</v>
      </c>
      <c r="C968" s="69">
        <v>40532</v>
      </c>
      <c r="D968" s="70">
        <v>0.5</v>
      </c>
      <c r="E968" s="71">
        <v>164.17344398048914</v>
      </c>
      <c r="F968" s="54">
        <f t="shared" si="71"/>
        <v>313.57127800273423</v>
      </c>
      <c r="G968" s="71">
        <v>210.87535447586782</v>
      </c>
      <c r="H968" s="54">
        <f t="shared" si="72"/>
        <v>402.77192704890751</v>
      </c>
      <c r="I968" s="71">
        <v>46.701910495378698</v>
      </c>
      <c r="J968" s="54">
        <f t="shared" si="73"/>
        <v>89.200649046173311</v>
      </c>
      <c r="K968" s="50"/>
      <c r="R968">
        <v>200</v>
      </c>
      <c r="S968">
        <v>40</v>
      </c>
      <c r="T968" s="9">
        <f t="shared" si="74"/>
        <v>50.175708972136704</v>
      </c>
    </row>
    <row r="969" spans="1:20">
      <c r="A969" s="91">
        <f t="shared" si="70"/>
        <v>40532.541666666664</v>
      </c>
      <c r="C969" s="69">
        <v>40532</v>
      </c>
      <c r="D969" s="70">
        <v>0.54166666666666663</v>
      </c>
      <c r="E969" s="71">
        <v>158.83991128487966</v>
      </c>
      <c r="F969" s="54">
        <f t="shared" si="71"/>
        <v>303.38423055412017</v>
      </c>
      <c r="G969" s="71">
        <v>201.40641624072384</v>
      </c>
      <c r="H969" s="54">
        <f t="shared" si="72"/>
        <v>384.68625501978255</v>
      </c>
      <c r="I969" s="71">
        <v>42.566504955844174</v>
      </c>
      <c r="J969" s="54">
        <f t="shared" si="73"/>
        <v>81.30202446566237</v>
      </c>
      <c r="K969" s="50"/>
      <c r="R969">
        <v>200</v>
      </c>
      <c r="S969">
        <v>40</v>
      </c>
      <c r="T969" s="9">
        <f t="shared" si="74"/>
        <v>50.175708972136704</v>
      </c>
    </row>
    <row r="970" spans="1:20">
      <c r="A970" s="91">
        <f t="shared" si="70"/>
        <v>40532.583333333336</v>
      </c>
      <c r="C970" s="69">
        <v>40532</v>
      </c>
      <c r="D970" s="70">
        <v>0.58333333333333337</v>
      </c>
      <c r="E970" s="71">
        <v>227.63110603795809</v>
      </c>
      <c r="F970" s="54">
        <f t="shared" si="71"/>
        <v>434.77541253249996</v>
      </c>
      <c r="G970" s="71">
        <v>280.12987550173978</v>
      </c>
      <c r="H970" s="54">
        <f t="shared" si="72"/>
        <v>535.0480622083229</v>
      </c>
      <c r="I970" s="71">
        <v>52.498769463781677</v>
      </c>
      <c r="J970" s="54">
        <f t="shared" si="73"/>
        <v>100.272649675823</v>
      </c>
      <c r="K970" s="50"/>
      <c r="R970">
        <v>200</v>
      </c>
      <c r="S970">
        <v>40</v>
      </c>
      <c r="T970" s="9">
        <f t="shared" si="74"/>
        <v>50.175708972136704</v>
      </c>
    </row>
    <row r="971" spans="1:20">
      <c r="A971" s="91">
        <f t="shared" ref="A971:A1034" si="75">C971+D971</f>
        <v>40532.625</v>
      </c>
      <c r="C971" s="69">
        <v>40532</v>
      </c>
      <c r="D971" s="70">
        <v>0.625</v>
      </c>
      <c r="E971" s="71">
        <v>199.3336503093158</v>
      </c>
      <c r="F971" s="54">
        <f t="shared" si="71"/>
        <v>380.72727209079318</v>
      </c>
      <c r="G971" s="71">
        <v>252.4631403251158</v>
      </c>
      <c r="H971" s="54">
        <f t="shared" si="72"/>
        <v>482.20459802097116</v>
      </c>
      <c r="I971" s="71">
        <v>53.129490015799988</v>
      </c>
      <c r="J971" s="54">
        <f t="shared" si="73"/>
        <v>101.47732593017797</v>
      </c>
      <c r="K971" s="50"/>
      <c r="R971">
        <v>200</v>
      </c>
      <c r="S971">
        <v>40</v>
      </c>
      <c r="T971" s="9">
        <f t="shared" si="74"/>
        <v>50.175708972136704</v>
      </c>
    </row>
    <row r="972" spans="1:20">
      <c r="A972" s="91">
        <f t="shared" si="75"/>
        <v>40532.666666666664</v>
      </c>
      <c r="C972" s="69">
        <v>40532</v>
      </c>
      <c r="D972" s="70">
        <v>0.66666666666666663</v>
      </c>
      <c r="E972" s="71">
        <v>214.83544824268438</v>
      </c>
      <c r="F972" s="54">
        <f t="shared" ref="F972:F1035" si="76">E972*1.91</f>
        <v>410.33570614352715</v>
      </c>
      <c r="G972" s="71">
        <v>269.28445648181173</v>
      </c>
      <c r="H972" s="54">
        <f t="shared" ref="H972:H1035" si="77">G972*1.91</f>
        <v>514.33331188026034</v>
      </c>
      <c r="I972" s="71">
        <v>54.449008239127394</v>
      </c>
      <c r="J972" s="54">
        <f t="shared" ref="J972:J1035" si="78">I972*1.91</f>
        <v>103.99760573673332</v>
      </c>
      <c r="K972" s="50"/>
      <c r="R972">
        <v>200</v>
      </c>
      <c r="S972">
        <v>40</v>
      </c>
      <c r="T972" s="9">
        <f t="shared" ref="T972:T1035" si="79">AVERAGE($J$10:$J$1244)</f>
        <v>50.175708972136704</v>
      </c>
    </row>
    <row r="973" spans="1:20">
      <c r="A973" s="91">
        <f t="shared" si="75"/>
        <v>40532.708333333336</v>
      </c>
      <c r="C973" s="69">
        <v>40532</v>
      </c>
      <c r="D973" s="70">
        <v>0.70833333333333337</v>
      </c>
      <c r="E973" s="71">
        <v>211.01791870870477</v>
      </c>
      <c r="F973" s="54">
        <f t="shared" si="76"/>
        <v>403.04422473362609</v>
      </c>
      <c r="G973" s="71">
        <v>264.64678504716778</v>
      </c>
      <c r="H973" s="54">
        <f t="shared" si="77"/>
        <v>505.47535944009041</v>
      </c>
      <c r="I973" s="71">
        <v>53.628866338463013</v>
      </c>
      <c r="J973" s="54">
        <f t="shared" si="78"/>
        <v>102.43113470646435</v>
      </c>
      <c r="K973" s="50"/>
      <c r="R973">
        <v>200</v>
      </c>
      <c r="S973">
        <v>40</v>
      </c>
      <c r="T973" s="9">
        <f t="shared" si="79"/>
        <v>50.175708972136704</v>
      </c>
    </row>
    <row r="974" spans="1:20">
      <c r="A974" s="91">
        <f t="shared" si="75"/>
        <v>40532.75</v>
      </c>
      <c r="C974" s="69">
        <v>40532</v>
      </c>
      <c r="D974" s="70">
        <v>0.75</v>
      </c>
      <c r="E974" s="71">
        <v>128.65354447219269</v>
      </c>
      <c r="F974" s="54">
        <f t="shared" si="76"/>
        <v>245.72826994188804</v>
      </c>
      <c r="G974" s="71">
        <v>166.35171069734389</v>
      </c>
      <c r="H974" s="54">
        <f t="shared" si="77"/>
        <v>317.73176743192681</v>
      </c>
      <c r="I974" s="71">
        <v>37.698166225151184</v>
      </c>
      <c r="J974" s="54">
        <f t="shared" si="78"/>
        <v>72.003497490038754</v>
      </c>
      <c r="K974" s="50"/>
      <c r="R974">
        <v>200</v>
      </c>
      <c r="S974">
        <v>40</v>
      </c>
      <c r="T974" s="9">
        <f t="shared" si="79"/>
        <v>50.175708972136704</v>
      </c>
    </row>
    <row r="975" spans="1:20">
      <c r="A975" s="91">
        <f t="shared" si="75"/>
        <v>40532.791666666664</v>
      </c>
      <c r="C975" s="69">
        <v>40532</v>
      </c>
      <c r="D975" s="70">
        <v>0.79166666666666663</v>
      </c>
      <c r="E975" s="71">
        <v>117.91659301469873</v>
      </c>
      <c r="F975" s="54">
        <f t="shared" si="76"/>
        <v>225.22069265807457</v>
      </c>
      <c r="G975" s="71">
        <v>151.51308822405989</v>
      </c>
      <c r="H975" s="54">
        <f t="shared" si="77"/>
        <v>289.38999850795437</v>
      </c>
      <c r="I975" s="71">
        <v>33.596495209361144</v>
      </c>
      <c r="J975" s="54">
        <f t="shared" si="78"/>
        <v>64.169305849879777</v>
      </c>
      <c r="K975" s="50"/>
      <c r="R975">
        <v>200</v>
      </c>
      <c r="S975">
        <v>40</v>
      </c>
      <c r="T975" s="9">
        <f t="shared" si="79"/>
        <v>50.175708972136704</v>
      </c>
    </row>
    <row r="976" spans="1:20">
      <c r="A976" s="91">
        <f t="shared" si="75"/>
        <v>40532.833333333336</v>
      </c>
      <c r="C976" s="69">
        <v>40532</v>
      </c>
      <c r="D976" s="70">
        <v>0.83333333333333337</v>
      </c>
      <c r="E976" s="71">
        <v>105.81069738268491</v>
      </c>
      <c r="F976" s="54">
        <f t="shared" si="76"/>
        <v>202.09843200092817</v>
      </c>
      <c r="G976" s="71">
        <v>137.82753008139591</v>
      </c>
      <c r="H976" s="54">
        <f t="shared" si="77"/>
        <v>263.25058245546614</v>
      </c>
      <c r="I976" s="71">
        <v>32.016832698710978</v>
      </c>
      <c r="J976" s="54">
        <f t="shared" si="78"/>
        <v>61.152150454537967</v>
      </c>
      <c r="K976" s="50"/>
      <c r="R976">
        <v>200</v>
      </c>
      <c r="S976">
        <v>40</v>
      </c>
      <c r="T976" s="9">
        <f t="shared" si="79"/>
        <v>50.175708972136704</v>
      </c>
    </row>
    <row r="977" spans="1:20">
      <c r="A977" s="91">
        <f t="shared" si="75"/>
        <v>40532.875</v>
      </c>
      <c r="C977" s="69">
        <v>40532</v>
      </c>
      <c r="D977" s="70">
        <v>0.875</v>
      </c>
      <c r="E977" s="71">
        <v>65.950450722802728</v>
      </c>
      <c r="F977" s="54">
        <f t="shared" si="76"/>
        <v>125.96536088055321</v>
      </c>
      <c r="G977" s="71">
        <v>94.640487530111926</v>
      </c>
      <c r="H977" s="54">
        <f t="shared" si="77"/>
        <v>180.76333118251378</v>
      </c>
      <c r="I977" s="71">
        <v>28.690036807309195</v>
      </c>
      <c r="J977" s="54">
        <f t="shared" si="78"/>
        <v>54.797970301960561</v>
      </c>
      <c r="K977" s="50"/>
      <c r="R977">
        <v>200</v>
      </c>
      <c r="S977">
        <v>40</v>
      </c>
      <c r="T977" s="9">
        <f t="shared" si="79"/>
        <v>50.175708972136704</v>
      </c>
    </row>
    <row r="978" spans="1:20">
      <c r="A978" s="91">
        <f t="shared" si="75"/>
        <v>40532.916666666664</v>
      </c>
      <c r="C978" s="69">
        <v>40532</v>
      </c>
      <c r="D978" s="70">
        <v>0.91666666666666663</v>
      </c>
      <c r="E978" s="71">
        <v>63.499458933457966</v>
      </c>
      <c r="F978" s="54">
        <f t="shared" si="76"/>
        <v>121.28396656290471</v>
      </c>
      <c r="G978" s="71">
        <v>90.961112490887928</v>
      </c>
      <c r="H978" s="54">
        <f t="shared" si="77"/>
        <v>173.73572485759593</v>
      </c>
      <c r="I978" s="71">
        <v>27.461653557429951</v>
      </c>
      <c r="J978" s="54">
        <f t="shared" si="78"/>
        <v>52.451758294691203</v>
      </c>
      <c r="K978" s="50"/>
      <c r="R978">
        <v>200</v>
      </c>
      <c r="S978">
        <v>40</v>
      </c>
      <c r="T978" s="9">
        <f t="shared" si="79"/>
        <v>50.175708972136704</v>
      </c>
    </row>
    <row r="979" spans="1:20">
      <c r="A979" s="91">
        <f t="shared" si="75"/>
        <v>40532.958333333336</v>
      </c>
      <c r="C979" s="69">
        <v>40532</v>
      </c>
      <c r="D979" s="70">
        <v>0.95833333333333337</v>
      </c>
      <c r="E979" s="71">
        <v>53.707817041928905</v>
      </c>
      <c r="F979" s="54">
        <f t="shared" si="76"/>
        <v>102.58193055008421</v>
      </c>
      <c r="G979" s="71">
        <v>80.072067721143924</v>
      </c>
      <c r="H979" s="54">
        <f t="shared" si="77"/>
        <v>152.93764934738488</v>
      </c>
      <c r="I979" s="71">
        <v>26.364250679215019</v>
      </c>
      <c r="J979" s="54">
        <f t="shared" si="78"/>
        <v>50.355718797300682</v>
      </c>
      <c r="K979" s="50"/>
      <c r="R979">
        <v>200</v>
      </c>
      <c r="S979">
        <v>40</v>
      </c>
      <c r="T979" s="9">
        <f t="shared" si="79"/>
        <v>50.175708972136704</v>
      </c>
    </row>
    <row r="980" spans="1:20">
      <c r="A980" s="91">
        <f t="shared" si="75"/>
        <v>40533</v>
      </c>
      <c r="C980" s="69">
        <v>40532</v>
      </c>
      <c r="D980" s="70">
        <v>1</v>
      </c>
      <c r="E980" s="71">
        <v>55.086283244010779</v>
      </c>
      <c r="F980" s="54">
        <f t="shared" si="76"/>
        <v>105.21480099606059</v>
      </c>
      <c r="G980" s="71">
        <v>80.905072236159924</v>
      </c>
      <c r="H980" s="54">
        <f t="shared" si="77"/>
        <v>154.52868797106544</v>
      </c>
      <c r="I980" s="71">
        <v>25.818788992149152</v>
      </c>
      <c r="J980" s="54">
        <f t="shared" si="78"/>
        <v>49.313886975004877</v>
      </c>
      <c r="K980" s="50"/>
      <c r="R980">
        <v>200</v>
      </c>
      <c r="S980">
        <v>40</v>
      </c>
      <c r="T980" s="9">
        <f t="shared" si="79"/>
        <v>50.175708972136704</v>
      </c>
    </row>
    <row r="981" spans="1:20">
      <c r="A981" s="91">
        <f t="shared" si="75"/>
        <v>40533.041666666664</v>
      </c>
      <c r="C981" s="69">
        <v>40533</v>
      </c>
      <c r="D981" s="70">
        <v>4.1666666666666664E-2</v>
      </c>
      <c r="E981" s="71">
        <v>55.559954175191749</v>
      </c>
      <c r="F981" s="54">
        <f t="shared" si="76"/>
        <v>106.11951247461623</v>
      </c>
      <c r="G981" s="71">
        <v>80.578129504413937</v>
      </c>
      <c r="H981" s="54">
        <f t="shared" si="77"/>
        <v>153.9042273534306</v>
      </c>
      <c r="I981" s="71">
        <v>25.018175329222185</v>
      </c>
      <c r="J981" s="54">
        <f t="shared" si="78"/>
        <v>47.78471487881437</v>
      </c>
      <c r="K981" s="50"/>
      <c r="R981">
        <v>200</v>
      </c>
      <c r="S981">
        <v>40</v>
      </c>
      <c r="T981" s="9">
        <f t="shared" si="79"/>
        <v>50.175708972136704</v>
      </c>
    </row>
    <row r="982" spans="1:20">
      <c r="A982" s="91">
        <f t="shared" si="75"/>
        <v>40533.083333333336</v>
      </c>
      <c r="C982" s="69">
        <v>40533</v>
      </c>
      <c r="D982" s="70">
        <v>8.3333333333333329E-2</v>
      </c>
      <c r="E982" s="71">
        <v>62.075668293889642</v>
      </c>
      <c r="F982" s="54">
        <f t="shared" si="76"/>
        <v>118.56452644132921</v>
      </c>
      <c r="G982" s="71">
        <v>83.083520087617913</v>
      </c>
      <c r="H982" s="54">
        <f t="shared" si="77"/>
        <v>158.6895233673502</v>
      </c>
      <c r="I982" s="71">
        <v>21.007851793728285</v>
      </c>
      <c r="J982" s="54">
        <f t="shared" si="78"/>
        <v>40.124996926021026</v>
      </c>
      <c r="K982" s="50"/>
      <c r="R982">
        <v>200</v>
      </c>
      <c r="S982">
        <v>40</v>
      </c>
      <c r="T982" s="9">
        <f t="shared" si="79"/>
        <v>50.175708972136704</v>
      </c>
    </row>
    <row r="983" spans="1:20">
      <c r="A983" s="91">
        <f t="shared" si="75"/>
        <v>40533.125</v>
      </c>
      <c r="C983" s="69">
        <v>40533</v>
      </c>
      <c r="D983" s="70">
        <v>0.125</v>
      </c>
      <c r="E983" s="71">
        <v>63.537054564160513</v>
      </c>
      <c r="F983" s="54">
        <f t="shared" si="76"/>
        <v>121.35577421754658</v>
      </c>
      <c r="G983" s="71">
        <v>84.703575848987924</v>
      </c>
      <c r="H983" s="54">
        <f t="shared" si="77"/>
        <v>161.78382987156692</v>
      </c>
      <c r="I983" s="71">
        <v>21.166521284827414</v>
      </c>
      <c r="J983" s="54">
        <f t="shared" si="78"/>
        <v>40.428055654020362</v>
      </c>
      <c r="K983" s="50"/>
      <c r="R983">
        <v>200</v>
      </c>
      <c r="S983">
        <v>40</v>
      </c>
      <c r="T983" s="9">
        <f t="shared" si="79"/>
        <v>50.175708972136704</v>
      </c>
    </row>
    <row r="984" spans="1:20">
      <c r="A984" s="91">
        <f t="shared" si="75"/>
        <v>40533.166666666664</v>
      </c>
      <c r="C984" s="69">
        <v>40533</v>
      </c>
      <c r="D984" s="70">
        <v>0.16666666666666666</v>
      </c>
      <c r="E984" s="71">
        <v>81.202188279857353</v>
      </c>
      <c r="F984" s="54">
        <f t="shared" si="76"/>
        <v>155.09617961452753</v>
      </c>
      <c r="G984" s="71">
        <v>106.0611043785039</v>
      </c>
      <c r="H984" s="54">
        <f t="shared" si="77"/>
        <v>202.57670936294244</v>
      </c>
      <c r="I984" s="71">
        <v>24.858916098646553</v>
      </c>
      <c r="J984" s="54">
        <f t="shared" si="78"/>
        <v>47.480529748414916</v>
      </c>
      <c r="K984" s="50"/>
      <c r="R984">
        <v>200</v>
      </c>
      <c r="S984">
        <v>40</v>
      </c>
      <c r="T984" s="9">
        <f t="shared" si="79"/>
        <v>50.175708972136704</v>
      </c>
    </row>
    <row r="985" spans="1:20">
      <c r="A985" s="91">
        <f t="shared" si="75"/>
        <v>40533.208333333336</v>
      </c>
      <c r="C985" s="69">
        <v>40533</v>
      </c>
      <c r="D985" s="70">
        <v>0.20833333333333334</v>
      </c>
      <c r="E985" s="71">
        <v>108.17040260146983</v>
      </c>
      <c r="F985" s="54">
        <f t="shared" si="76"/>
        <v>206.60546896880737</v>
      </c>
      <c r="G985" s="71">
        <v>137.10417298727987</v>
      </c>
      <c r="H985" s="54">
        <f t="shared" si="77"/>
        <v>261.86897040570454</v>
      </c>
      <c r="I985" s="71">
        <v>28.933770385810046</v>
      </c>
      <c r="J985" s="54">
        <f t="shared" si="78"/>
        <v>55.263501436897187</v>
      </c>
      <c r="K985" s="50"/>
      <c r="R985">
        <v>200</v>
      </c>
      <c r="S985">
        <v>40</v>
      </c>
      <c r="T985" s="9">
        <f t="shared" si="79"/>
        <v>50.175708972136704</v>
      </c>
    </row>
    <row r="986" spans="1:20">
      <c r="A986" s="91">
        <f t="shared" si="75"/>
        <v>40533.25</v>
      </c>
      <c r="C986" s="69">
        <v>40533</v>
      </c>
      <c r="D986" s="70">
        <v>0.25</v>
      </c>
      <c r="E986" s="71">
        <v>160.83541650899488</v>
      </c>
      <c r="F986" s="54">
        <f t="shared" si="76"/>
        <v>307.19564553218021</v>
      </c>
      <c r="G986" s="71">
        <v>199.80347214851582</v>
      </c>
      <c r="H986" s="54">
        <f t="shared" si="77"/>
        <v>381.62463180366518</v>
      </c>
      <c r="I986" s="71">
        <v>38.968055639520934</v>
      </c>
      <c r="J986" s="54">
        <f t="shared" si="78"/>
        <v>74.428986271484973</v>
      </c>
      <c r="K986" s="50"/>
      <c r="R986">
        <v>200</v>
      </c>
      <c r="S986">
        <v>40</v>
      </c>
      <c r="T986" s="9">
        <f t="shared" si="79"/>
        <v>50.175708972136704</v>
      </c>
    </row>
    <row r="987" spans="1:20">
      <c r="A987" s="91">
        <f t="shared" si="75"/>
        <v>40533.291666666664</v>
      </c>
      <c r="C987" s="69">
        <v>40533</v>
      </c>
      <c r="D987" s="70">
        <v>0.29166666666666669</v>
      </c>
      <c r="E987" s="71">
        <v>245.11316128424204</v>
      </c>
      <c r="F987" s="54">
        <f t="shared" si="76"/>
        <v>468.16613805290228</v>
      </c>
      <c r="G987" s="71">
        <v>303.01007028487174</v>
      </c>
      <c r="H987" s="54">
        <f t="shared" si="77"/>
        <v>578.74923424410497</v>
      </c>
      <c r="I987" s="71">
        <v>57.896909000629705</v>
      </c>
      <c r="J987" s="54">
        <f t="shared" si="78"/>
        <v>110.58309619120273</v>
      </c>
      <c r="K987" s="50"/>
      <c r="R987">
        <v>200</v>
      </c>
      <c r="S987">
        <v>40</v>
      </c>
      <c r="T987" s="9">
        <f t="shared" si="79"/>
        <v>50.175708972136704</v>
      </c>
    </row>
    <row r="988" spans="1:20">
      <c r="A988" s="91">
        <f t="shared" si="75"/>
        <v>40533.333333333336</v>
      </c>
      <c r="C988" s="69">
        <v>40533</v>
      </c>
      <c r="D988" s="70">
        <v>0.33333333333333331</v>
      </c>
      <c r="E988" s="71">
        <v>278.38651906470392</v>
      </c>
      <c r="F988" s="54">
        <f t="shared" si="76"/>
        <v>531.71825141358443</v>
      </c>
      <c r="G988" s="71">
        <v>348.17436801788767</v>
      </c>
      <c r="H988" s="54">
        <f t="shared" si="77"/>
        <v>665.01304291416545</v>
      </c>
      <c r="I988" s="71">
        <v>69.78784895318374</v>
      </c>
      <c r="J988" s="54">
        <f t="shared" si="78"/>
        <v>133.29479150058094</v>
      </c>
      <c r="K988" s="50"/>
      <c r="R988">
        <v>200</v>
      </c>
      <c r="S988">
        <v>40</v>
      </c>
      <c r="T988" s="9">
        <f t="shared" si="79"/>
        <v>50.175708972136704</v>
      </c>
    </row>
    <row r="989" spans="1:20">
      <c r="A989" s="91">
        <f t="shared" si="75"/>
        <v>40533.375</v>
      </c>
      <c r="C989" s="69">
        <v>40533</v>
      </c>
      <c r="D989" s="70">
        <v>0.375</v>
      </c>
      <c r="E989" s="71">
        <v>212.61375169866011</v>
      </c>
      <c r="F989" s="54">
        <f t="shared" si="76"/>
        <v>406.09226574444079</v>
      </c>
      <c r="G989" s="71">
        <v>276.17898518598372</v>
      </c>
      <c r="H989" s="54">
        <f t="shared" si="77"/>
        <v>527.50186170522886</v>
      </c>
      <c r="I989" s="71">
        <v>63.565233487323624</v>
      </c>
      <c r="J989" s="54">
        <f t="shared" si="78"/>
        <v>121.40959596078812</v>
      </c>
      <c r="K989" s="50"/>
      <c r="R989">
        <v>200</v>
      </c>
      <c r="S989">
        <v>40</v>
      </c>
      <c r="T989" s="9">
        <f t="shared" si="79"/>
        <v>50.175708972136704</v>
      </c>
    </row>
    <row r="990" spans="1:20">
      <c r="A990" s="91">
        <f t="shared" si="75"/>
        <v>40533.416666666664</v>
      </c>
      <c r="C990" s="69">
        <v>40533</v>
      </c>
      <c r="D990" s="70">
        <v>0.41666666666666669</v>
      </c>
      <c r="E990" s="71">
        <v>171.07166284918904</v>
      </c>
      <c r="F990" s="54">
        <f t="shared" si="76"/>
        <v>326.74687604195105</v>
      </c>
      <c r="G990" s="71">
        <v>228.43533113545982</v>
      </c>
      <c r="H990" s="54">
        <f t="shared" si="77"/>
        <v>436.31148246872823</v>
      </c>
      <c r="I990" s="71">
        <v>57.36366828627078</v>
      </c>
      <c r="J990" s="54">
        <f t="shared" si="78"/>
        <v>109.56460642677719</v>
      </c>
      <c r="K990" s="50"/>
      <c r="R990">
        <v>200</v>
      </c>
      <c r="S990">
        <v>40</v>
      </c>
      <c r="T990" s="9">
        <f t="shared" si="79"/>
        <v>50.175708972136704</v>
      </c>
    </row>
    <row r="991" spans="1:20">
      <c r="A991" s="91">
        <f t="shared" si="75"/>
        <v>40533.458333333336</v>
      </c>
      <c r="C991" s="69">
        <v>40533</v>
      </c>
      <c r="D991" s="70">
        <v>0.45833333333333331</v>
      </c>
      <c r="E991" s="71">
        <v>194.17375363301193</v>
      </c>
      <c r="F991" s="54">
        <f t="shared" si="76"/>
        <v>370.87186943905277</v>
      </c>
      <c r="G991" s="71">
        <v>253.71314940609577</v>
      </c>
      <c r="H991" s="54">
        <f t="shared" si="77"/>
        <v>484.59211536564288</v>
      </c>
      <c r="I991" s="71">
        <v>59.539395773083854</v>
      </c>
      <c r="J991" s="54">
        <f t="shared" si="78"/>
        <v>113.72024592659015</v>
      </c>
      <c r="K991" s="50"/>
      <c r="R991">
        <v>200</v>
      </c>
      <c r="S991">
        <v>40</v>
      </c>
      <c r="T991" s="9">
        <f t="shared" si="79"/>
        <v>50.175708972136704</v>
      </c>
    </row>
    <row r="992" spans="1:20">
      <c r="A992" s="91">
        <f t="shared" si="75"/>
        <v>40533.5</v>
      </c>
      <c r="C992" s="69">
        <v>40533</v>
      </c>
      <c r="D992" s="70">
        <v>0.5</v>
      </c>
      <c r="E992" s="71">
        <v>179.86890965082827</v>
      </c>
      <c r="F992" s="54">
        <f t="shared" si="76"/>
        <v>343.54961743308201</v>
      </c>
      <c r="G992" s="71">
        <v>230.63763035057178</v>
      </c>
      <c r="H992" s="54">
        <f t="shared" si="77"/>
        <v>440.51787396959207</v>
      </c>
      <c r="I992" s="71">
        <v>50.768720699743533</v>
      </c>
      <c r="J992" s="54">
        <f t="shared" si="78"/>
        <v>96.96825653651014</v>
      </c>
      <c r="K992" s="50"/>
      <c r="R992">
        <v>200</v>
      </c>
      <c r="S992">
        <v>40</v>
      </c>
      <c r="T992" s="9">
        <f t="shared" si="79"/>
        <v>50.175708972136704</v>
      </c>
    </row>
    <row r="993" spans="1:20">
      <c r="A993" s="91">
        <f t="shared" si="75"/>
        <v>40533.541666666664</v>
      </c>
      <c r="C993" s="69">
        <v>40533</v>
      </c>
      <c r="D993" s="70">
        <v>0.54166666666666663</v>
      </c>
      <c r="E993" s="71">
        <v>175.00140774637376</v>
      </c>
      <c r="F993" s="54">
        <f t="shared" si="76"/>
        <v>334.25268879557387</v>
      </c>
      <c r="G993" s="71">
        <v>227.25165261246781</v>
      </c>
      <c r="H993" s="54">
        <f t="shared" si="77"/>
        <v>434.05065648981349</v>
      </c>
      <c r="I993" s="71">
        <v>52.250244866094057</v>
      </c>
      <c r="J993" s="54">
        <f t="shared" si="78"/>
        <v>99.797967694239645</v>
      </c>
      <c r="K993" s="50"/>
      <c r="R993">
        <v>200</v>
      </c>
      <c r="S993">
        <v>40</v>
      </c>
      <c r="T993" s="9">
        <f t="shared" si="79"/>
        <v>50.175708972136704</v>
      </c>
    </row>
    <row r="994" spans="1:20">
      <c r="A994" s="91">
        <f t="shared" si="75"/>
        <v>40533.583333333336</v>
      </c>
      <c r="C994" s="69">
        <v>40533</v>
      </c>
      <c r="D994" s="70">
        <v>0.58333333333333337</v>
      </c>
      <c r="E994" s="71">
        <v>171.62536709852409</v>
      </c>
      <c r="F994" s="54">
        <f t="shared" si="76"/>
        <v>327.804451158181</v>
      </c>
      <c r="G994" s="71">
        <v>221.09509069146381</v>
      </c>
      <c r="H994" s="54">
        <f t="shared" si="77"/>
        <v>422.29162322069584</v>
      </c>
      <c r="I994" s="71">
        <v>49.469723592939729</v>
      </c>
      <c r="J994" s="54">
        <f t="shared" si="78"/>
        <v>94.487172062514873</v>
      </c>
      <c r="K994" s="50"/>
      <c r="R994">
        <v>200</v>
      </c>
      <c r="S994">
        <v>40</v>
      </c>
      <c r="T994" s="9">
        <f t="shared" si="79"/>
        <v>50.175708972136704</v>
      </c>
    </row>
    <row r="995" spans="1:20">
      <c r="A995" s="91">
        <f t="shared" si="75"/>
        <v>40533.625</v>
      </c>
      <c r="C995" s="69">
        <v>40533</v>
      </c>
      <c r="D995" s="70">
        <v>0.625</v>
      </c>
      <c r="E995" s="71">
        <v>168.76288985827938</v>
      </c>
      <c r="F995" s="54">
        <f t="shared" si="76"/>
        <v>322.33711962931358</v>
      </c>
      <c r="G995" s="71">
        <v>216.48339470843985</v>
      </c>
      <c r="H995" s="54">
        <f t="shared" si="77"/>
        <v>413.48328389312007</v>
      </c>
      <c r="I995" s="71">
        <v>47.720504850160438</v>
      </c>
      <c r="J995" s="54">
        <f t="shared" si="78"/>
        <v>91.146164263806426</v>
      </c>
      <c r="K995" s="50"/>
      <c r="R995">
        <v>200</v>
      </c>
      <c r="S995">
        <v>40</v>
      </c>
      <c r="T995" s="9">
        <f t="shared" si="79"/>
        <v>50.175708972136704</v>
      </c>
    </row>
    <row r="996" spans="1:20">
      <c r="A996" s="91">
        <f t="shared" si="75"/>
        <v>40533.666666666664</v>
      </c>
      <c r="C996" s="69">
        <v>40533</v>
      </c>
      <c r="D996" s="70">
        <v>0.66666666666666663</v>
      </c>
      <c r="E996" s="71">
        <v>148.76269682879126</v>
      </c>
      <c r="F996" s="54">
        <f t="shared" si="76"/>
        <v>284.13675094299128</v>
      </c>
      <c r="G996" s="71">
        <v>198.11664896723585</v>
      </c>
      <c r="H996" s="54">
        <f t="shared" si="77"/>
        <v>378.40279952742043</v>
      </c>
      <c r="I996" s="71">
        <v>49.353952138444591</v>
      </c>
      <c r="J996" s="54">
        <f t="shared" si="78"/>
        <v>94.266048584429157</v>
      </c>
      <c r="K996" s="50"/>
      <c r="R996">
        <v>200</v>
      </c>
      <c r="S996">
        <v>40</v>
      </c>
      <c r="T996" s="9">
        <f t="shared" si="79"/>
        <v>50.175708972136704</v>
      </c>
    </row>
    <row r="997" spans="1:20">
      <c r="A997" s="91">
        <f t="shared" si="75"/>
        <v>40533.708333333336</v>
      </c>
      <c r="C997" s="69">
        <v>40533</v>
      </c>
      <c r="D997" s="70">
        <v>0.70833333333333337</v>
      </c>
      <c r="E997" s="71">
        <v>159.88430084316525</v>
      </c>
      <c r="F997" s="54">
        <f t="shared" si="76"/>
        <v>305.37901461044561</v>
      </c>
      <c r="G997" s="71">
        <v>212.80133200243182</v>
      </c>
      <c r="H997" s="54">
        <f t="shared" si="77"/>
        <v>406.45054412464475</v>
      </c>
      <c r="I997" s="71">
        <v>52.917031159266571</v>
      </c>
      <c r="J997" s="54">
        <f t="shared" si="78"/>
        <v>101.07152951419914</v>
      </c>
      <c r="K997" s="50"/>
      <c r="R997">
        <v>200</v>
      </c>
      <c r="S997">
        <v>40</v>
      </c>
      <c r="T997" s="9">
        <f t="shared" si="79"/>
        <v>50.175708972136704</v>
      </c>
    </row>
    <row r="998" spans="1:20">
      <c r="A998" s="91">
        <f t="shared" si="75"/>
        <v>40533.75</v>
      </c>
      <c r="C998" s="69">
        <v>40533</v>
      </c>
      <c r="D998" s="70">
        <v>0.75</v>
      </c>
      <c r="E998" s="71">
        <v>109.47294416529992</v>
      </c>
      <c r="F998" s="54">
        <f t="shared" si="76"/>
        <v>209.09332335572284</v>
      </c>
      <c r="G998" s="71">
        <v>152.48424624908787</v>
      </c>
      <c r="H998" s="54">
        <f t="shared" si="77"/>
        <v>291.24491033575782</v>
      </c>
      <c r="I998" s="71">
        <v>43.011302083787953</v>
      </c>
      <c r="J998" s="54">
        <f t="shared" si="78"/>
        <v>82.151586980034992</v>
      </c>
      <c r="K998" s="50"/>
      <c r="R998">
        <v>200</v>
      </c>
      <c r="S998">
        <v>40</v>
      </c>
      <c r="T998" s="9">
        <f t="shared" si="79"/>
        <v>50.175708972136704</v>
      </c>
    </row>
    <row r="999" spans="1:20">
      <c r="A999" s="91">
        <f t="shared" si="75"/>
        <v>40533.791666666664</v>
      </c>
      <c r="C999" s="69">
        <v>40533</v>
      </c>
      <c r="D999" s="70">
        <v>0.79166666666666663</v>
      </c>
      <c r="E999" s="71">
        <v>116.4633422824493</v>
      </c>
      <c r="F999" s="54">
        <f t="shared" si="76"/>
        <v>222.44498375947816</v>
      </c>
      <c r="G999" s="71">
        <v>160.00985517236387</v>
      </c>
      <c r="H999" s="54">
        <f t="shared" si="77"/>
        <v>305.61882337921497</v>
      </c>
      <c r="I999" s="71">
        <v>43.546512889914567</v>
      </c>
      <c r="J999" s="54">
        <f t="shared" si="78"/>
        <v>83.173839619736825</v>
      </c>
      <c r="K999" s="50"/>
      <c r="R999">
        <v>200</v>
      </c>
      <c r="S999">
        <v>40</v>
      </c>
      <c r="T999" s="9">
        <f t="shared" si="79"/>
        <v>50.175708972136704</v>
      </c>
    </row>
    <row r="1000" spans="1:20">
      <c r="A1000" s="91">
        <f t="shared" si="75"/>
        <v>40533.833333333336</v>
      </c>
      <c r="C1000" s="69">
        <v>40533</v>
      </c>
      <c r="D1000" s="70">
        <v>0.83333333333333337</v>
      </c>
      <c r="E1000" s="71">
        <v>81.699296159782506</v>
      </c>
      <c r="F1000" s="54">
        <f t="shared" si="76"/>
        <v>156.04565566518457</v>
      </c>
      <c r="G1000" s="71">
        <v>116.8813809758399</v>
      </c>
      <c r="H1000" s="54">
        <f t="shared" si="77"/>
        <v>223.24343766385419</v>
      </c>
      <c r="I1000" s="71">
        <v>35.182084816057397</v>
      </c>
      <c r="J1000" s="54">
        <f t="shared" si="78"/>
        <v>67.197781998669626</v>
      </c>
      <c r="K1000" s="50"/>
      <c r="R1000">
        <v>200</v>
      </c>
      <c r="S1000">
        <v>40</v>
      </c>
      <c r="T1000" s="9">
        <f t="shared" si="79"/>
        <v>50.175708972136704</v>
      </c>
    </row>
    <row r="1001" spans="1:20">
      <c r="A1001" s="91">
        <f t="shared" si="75"/>
        <v>40533.875</v>
      </c>
      <c r="C1001" s="69">
        <v>40533</v>
      </c>
      <c r="D1001" s="70">
        <v>0.875</v>
      </c>
      <c r="E1001" s="71">
        <v>81.673810279877529</v>
      </c>
      <c r="F1001" s="54">
        <f t="shared" si="76"/>
        <v>155.99697763456606</v>
      </c>
      <c r="G1001" s="71">
        <v>117.1008790364359</v>
      </c>
      <c r="H1001" s="54">
        <f t="shared" si="77"/>
        <v>223.66267895959257</v>
      </c>
      <c r="I1001" s="71">
        <v>35.42706875655837</v>
      </c>
      <c r="J1001" s="54">
        <f t="shared" si="78"/>
        <v>67.66570132502649</v>
      </c>
      <c r="K1001" s="50"/>
      <c r="R1001">
        <v>200</v>
      </c>
      <c r="S1001">
        <v>40</v>
      </c>
      <c r="T1001" s="9">
        <f t="shared" si="79"/>
        <v>50.175708972136704</v>
      </c>
    </row>
    <row r="1002" spans="1:20">
      <c r="A1002" s="91">
        <f t="shared" si="75"/>
        <v>40533.916666666664</v>
      </c>
      <c r="C1002" s="69">
        <v>40533</v>
      </c>
      <c r="D1002" s="70">
        <v>0.91666666666666663</v>
      </c>
      <c r="E1002" s="71">
        <v>60.644667971438452</v>
      </c>
      <c r="F1002" s="54">
        <f t="shared" si="76"/>
        <v>115.83131582544743</v>
      </c>
      <c r="G1002" s="71">
        <v>94.445704919171902</v>
      </c>
      <c r="H1002" s="54">
        <f t="shared" si="77"/>
        <v>180.39129639561833</v>
      </c>
      <c r="I1002" s="71">
        <v>33.801036947733451</v>
      </c>
      <c r="J1002" s="54">
        <f t="shared" si="78"/>
        <v>64.559980570170893</v>
      </c>
      <c r="K1002" s="50"/>
      <c r="R1002">
        <v>200</v>
      </c>
      <c r="S1002">
        <v>40</v>
      </c>
      <c r="T1002" s="9">
        <f t="shared" si="79"/>
        <v>50.175708972136704</v>
      </c>
    </row>
    <row r="1003" spans="1:20">
      <c r="A1003" s="91">
        <f t="shared" si="75"/>
        <v>40533.958333333336</v>
      </c>
      <c r="C1003" s="69">
        <v>40533</v>
      </c>
      <c r="D1003" s="70">
        <v>0.95833333333333337</v>
      </c>
      <c r="E1003" s="71">
        <v>40.327407793754823</v>
      </c>
      <c r="F1003" s="54">
        <f t="shared" si="76"/>
        <v>77.025348886071711</v>
      </c>
      <c r="G1003" s="71">
        <v>71.70270509921194</v>
      </c>
      <c r="H1003" s="54">
        <f t="shared" si="77"/>
        <v>136.9521667394948</v>
      </c>
      <c r="I1003" s="71">
        <v>31.37529730545711</v>
      </c>
      <c r="J1003" s="54">
        <f t="shared" si="78"/>
        <v>59.926817853423074</v>
      </c>
      <c r="K1003" s="50"/>
      <c r="R1003">
        <v>200</v>
      </c>
      <c r="S1003">
        <v>40</v>
      </c>
      <c r="T1003" s="9">
        <f t="shared" si="79"/>
        <v>50.175708972136704</v>
      </c>
    </row>
    <row r="1004" spans="1:20">
      <c r="A1004" s="91">
        <f t="shared" si="75"/>
        <v>40534</v>
      </c>
      <c r="C1004" s="69">
        <v>40533</v>
      </c>
      <c r="D1004" s="70">
        <v>1</v>
      </c>
      <c r="E1004" s="71">
        <v>37.004847357337624</v>
      </c>
      <c r="F1004" s="54">
        <f t="shared" si="76"/>
        <v>70.679258452514858</v>
      </c>
      <c r="G1004" s="71">
        <v>67.504736227667934</v>
      </c>
      <c r="H1004" s="54">
        <f t="shared" si="77"/>
        <v>128.93404619484573</v>
      </c>
      <c r="I1004" s="71">
        <v>30.499888870330313</v>
      </c>
      <c r="J1004" s="54">
        <f t="shared" si="78"/>
        <v>58.254787742330898</v>
      </c>
      <c r="K1004" s="50"/>
      <c r="R1004">
        <v>200</v>
      </c>
      <c r="S1004">
        <v>40</v>
      </c>
      <c r="T1004" s="9">
        <f t="shared" si="79"/>
        <v>50.175708972136704</v>
      </c>
    </row>
    <row r="1005" spans="1:20">
      <c r="A1005" s="91">
        <f t="shared" si="75"/>
        <v>40534.041666666664</v>
      </c>
      <c r="C1005" s="69">
        <v>40534</v>
      </c>
      <c r="D1005" s="70">
        <v>4.1666666666666664E-2</v>
      </c>
      <c r="E1005" s="71">
        <v>27.00160909789254</v>
      </c>
      <c r="F1005" s="54">
        <f t="shared" si="76"/>
        <v>51.573073376974747</v>
      </c>
      <c r="G1005" s="71">
        <v>56.037643092945949</v>
      </c>
      <c r="H1005" s="54">
        <f t="shared" si="77"/>
        <v>107.03189830752676</v>
      </c>
      <c r="I1005" s="71">
        <v>29.036033995053405</v>
      </c>
      <c r="J1005" s="54">
        <f t="shared" si="78"/>
        <v>55.458824930551998</v>
      </c>
      <c r="K1005" s="50"/>
      <c r="R1005">
        <v>200</v>
      </c>
      <c r="S1005">
        <v>40</v>
      </c>
      <c r="T1005" s="9">
        <f t="shared" si="79"/>
        <v>50.175708972136704</v>
      </c>
    </row>
    <row r="1006" spans="1:20">
      <c r="A1006" s="91">
        <f t="shared" si="75"/>
        <v>40534.083333333336</v>
      </c>
      <c r="C1006" s="69">
        <v>40534</v>
      </c>
      <c r="D1006" s="70">
        <v>8.3333333333333329E-2</v>
      </c>
      <c r="E1006" s="71">
        <v>32.467022176906049</v>
      </c>
      <c r="F1006" s="54">
        <f t="shared" si="76"/>
        <v>62.012012357890548</v>
      </c>
      <c r="G1006" s="71">
        <v>61.055588722391946</v>
      </c>
      <c r="H1006" s="54">
        <f t="shared" si="77"/>
        <v>116.61617445976862</v>
      </c>
      <c r="I1006" s="71">
        <v>28.588566545485897</v>
      </c>
      <c r="J1006" s="54">
        <f t="shared" si="78"/>
        <v>54.60416210187806</v>
      </c>
      <c r="K1006" s="50"/>
      <c r="R1006">
        <v>200</v>
      </c>
      <c r="S1006">
        <v>40</v>
      </c>
      <c r="T1006" s="9">
        <f t="shared" si="79"/>
        <v>50.175708972136704</v>
      </c>
    </row>
    <row r="1007" spans="1:20">
      <c r="A1007" s="91">
        <f t="shared" si="75"/>
        <v>40534.125</v>
      </c>
      <c r="C1007" s="69">
        <v>40534</v>
      </c>
      <c r="D1007" s="70">
        <v>0.125</v>
      </c>
      <c r="E1007" s="71">
        <v>38.880750032425475</v>
      </c>
      <c r="F1007" s="54">
        <f t="shared" si="76"/>
        <v>74.262232561932649</v>
      </c>
      <c r="G1007" s="71">
        <v>67.787126476739928</v>
      </c>
      <c r="H1007" s="54">
        <f t="shared" si="77"/>
        <v>129.47341157057326</v>
      </c>
      <c r="I1007" s="71">
        <v>28.906376444314454</v>
      </c>
      <c r="J1007" s="54">
        <f t="shared" si="78"/>
        <v>55.211179008640606</v>
      </c>
      <c r="K1007" s="50"/>
      <c r="R1007">
        <v>200</v>
      </c>
      <c r="S1007">
        <v>40</v>
      </c>
      <c r="T1007" s="9">
        <f t="shared" si="79"/>
        <v>50.175708972136704</v>
      </c>
    </row>
    <row r="1008" spans="1:20">
      <c r="A1008" s="91">
        <f t="shared" si="75"/>
        <v>40534.166666666664</v>
      </c>
      <c r="C1008" s="69">
        <v>40534</v>
      </c>
      <c r="D1008" s="70">
        <v>0.16666666666666666</v>
      </c>
      <c r="E1008" s="71">
        <v>59.684322258769093</v>
      </c>
      <c r="F1008" s="54">
        <f t="shared" si="76"/>
        <v>113.99705551424897</v>
      </c>
      <c r="G1008" s="71">
        <v>90.556801436755904</v>
      </c>
      <c r="H1008" s="54">
        <f t="shared" si="77"/>
        <v>172.96349074420377</v>
      </c>
      <c r="I1008" s="71">
        <v>30.872479177986818</v>
      </c>
      <c r="J1008" s="54">
        <f t="shared" si="78"/>
        <v>58.966435229954818</v>
      </c>
      <c r="K1008" s="50"/>
      <c r="R1008">
        <v>200</v>
      </c>
      <c r="S1008">
        <v>40</v>
      </c>
      <c r="T1008" s="9">
        <f t="shared" si="79"/>
        <v>50.175708972136704</v>
      </c>
    </row>
    <row r="1009" spans="1:20">
      <c r="A1009" s="91">
        <f t="shared" si="75"/>
        <v>40534.208333333336</v>
      </c>
      <c r="C1009" s="69">
        <v>40534</v>
      </c>
      <c r="D1009" s="70">
        <v>0.20833333333333334</v>
      </c>
      <c r="E1009" s="71">
        <v>58.236539106585241</v>
      </c>
      <c r="F1009" s="54">
        <f t="shared" si="76"/>
        <v>111.23178969357781</v>
      </c>
      <c r="G1009" s="71">
        <v>88.114176044923923</v>
      </c>
      <c r="H1009" s="54">
        <f t="shared" si="77"/>
        <v>168.29807624580468</v>
      </c>
      <c r="I1009" s="71">
        <v>29.877636938338675</v>
      </c>
      <c r="J1009" s="54">
        <f t="shared" si="78"/>
        <v>57.06628655222687</v>
      </c>
      <c r="K1009" s="50"/>
      <c r="R1009">
        <v>200</v>
      </c>
      <c r="S1009">
        <v>40</v>
      </c>
      <c r="T1009" s="9">
        <f t="shared" si="79"/>
        <v>50.175708972136704</v>
      </c>
    </row>
    <row r="1010" spans="1:20">
      <c r="A1010" s="91">
        <f t="shared" si="75"/>
        <v>40534.25</v>
      </c>
      <c r="C1010" s="69">
        <v>40534</v>
      </c>
      <c r="D1010" s="70">
        <v>0.25</v>
      </c>
      <c r="E1010" s="71">
        <v>58.871354108931186</v>
      </c>
      <c r="F1010" s="54">
        <f t="shared" si="76"/>
        <v>112.44428634805855</v>
      </c>
      <c r="G1010" s="71">
        <v>90.540354330199904</v>
      </c>
      <c r="H1010" s="54">
        <f t="shared" si="77"/>
        <v>172.93207677068182</v>
      </c>
      <c r="I1010" s="71">
        <v>31.669000221268718</v>
      </c>
      <c r="J1010" s="54">
        <f t="shared" si="78"/>
        <v>60.487790422623249</v>
      </c>
      <c r="K1010" s="50"/>
      <c r="R1010">
        <v>200</v>
      </c>
      <c r="S1010">
        <v>40</v>
      </c>
      <c r="T1010" s="9">
        <f t="shared" si="79"/>
        <v>50.175708972136704</v>
      </c>
    </row>
    <row r="1011" spans="1:20">
      <c r="A1011" s="91">
        <f t="shared" si="75"/>
        <v>40534.291666666664</v>
      </c>
      <c r="C1011" s="69">
        <v>40534</v>
      </c>
      <c r="D1011" s="70">
        <v>0.29166666666666669</v>
      </c>
      <c r="E1011" s="71">
        <v>136.80653508747267</v>
      </c>
      <c r="F1011" s="54">
        <f t="shared" si="76"/>
        <v>261.3004820170728</v>
      </c>
      <c r="G1011" s="71">
        <v>180.75522423685584</v>
      </c>
      <c r="H1011" s="54">
        <f t="shared" si="77"/>
        <v>345.24247829239465</v>
      </c>
      <c r="I1011" s="71">
        <v>43.948689149383156</v>
      </c>
      <c r="J1011" s="54">
        <f t="shared" si="78"/>
        <v>83.941996275321827</v>
      </c>
      <c r="K1011" s="50"/>
      <c r="R1011">
        <v>200</v>
      </c>
      <c r="S1011">
        <v>40</v>
      </c>
      <c r="T1011" s="9">
        <f t="shared" si="79"/>
        <v>50.175708972136704</v>
      </c>
    </row>
    <row r="1012" spans="1:20">
      <c r="A1012" s="91">
        <f t="shared" si="75"/>
        <v>40534.333333333336</v>
      </c>
      <c r="C1012" s="69">
        <v>40534</v>
      </c>
      <c r="D1012" s="70">
        <v>0.33333333333333331</v>
      </c>
      <c r="E1012" s="71">
        <v>112.1667614344349</v>
      </c>
      <c r="F1012" s="54">
        <f t="shared" si="76"/>
        <v>214.23851433977066</v>
      </c>
      <c r="G1012" s="71">
        <v>152.21809290047187</v>
      </c>
      <c r="H1012" s="54">
        <f t="shared" si="77"/>
        <v>290.73655743990128</v>
      </c>
      <c r="I1012" s="71">
        <v>40.051331466036956</v>
      </c>
      <c r="J1012" s="54">
        <f t="shared" si="78"/>
        <v>76.498043100130587</v>
      </c>
      <c r="K1012" s="50"/>
      <c r="R1012">
        <v>200</v>
      </c>
      <c r="S1012">
        <v>40</v>
      </c>
      <c r="T1012" s="9">
        <f t="shared" si="79"/>
        <v>50.175708972136704</v>
      </c>
    </row>
    <row r="1013" spans="1:20">
      <c r="A1013" s="91">
        <f t="shared" si="75"/>
        <v>40534.375</v>
      </c>
      <c r="C1013" s="69">
        <v>40534</v>
      </c>
      <c r="D1013" s="70">
        <v>0.375</v>
      </c>
      <c r="E1013" s="71">
        <v>112.43435574650991</v>
      </c>
      <c r="F1013" s="54">
        <f t="shared" si="76"/>
        <v>214.74961947583392</v>
      </c>
      <c r="G1013" s="71">
        <v>156.70291390710787</v>
      </c>
      <c r="H1013" s="54">
        <f t="shared" si="77"/>
        <v>299.30256556257604</v>
      </c>
      <c r="I1013" s="71">
        <v>44.268558160597948</v>
      </c>
      <c r="J1013" s="54">
        <f t="shared" si="78"/>
        <v>84.552946086742082</v>
      </c>
      <c r="K1013" s="50"/>
      <c r="R1013">
        <v>200</v>
      </c>
      <c r="S1013">
        <v>40</v>
      </c>
      <c r="T1013" s="9">
        <f t="shared" si="79"/>
        <v>50.175708972136704</v>
      </c>
    </row>
    <row r="1014" spans="1:20">
      <c r="A1014" s="91">
        <f t="shared" si="75"/>
        <v>40534.416666666664</v>
      </c>
      <c r="C1014" s="69">
        <v>40534</v>
      </c>
      <c r="D1014" s="70">
        <v>0.41666666666666669</v>
      </c>
      <c r="E1014" s="71">
        <v>68.596244258192357</v>
      </c>
      <c r="F1014" s="54">
        <f t="shared" si="76"/>
        <v>131.0188265331474</v>
      </c>
      <c r="G1014" s="71">
        <v>100.88186031670389</v>
      </c>
      <c r="H1014" s="54">
        <f t="shared" si="77"/>
        <v>192.68435320490443</v>
      </c>
      <c r="I1014" s="71">
        <v>32.28561605851155</v>
      </c>
      <c r="J1014" s="54">
        <f t="shared" si="78"/>
        <v>61.665526671757057</v>
      </c>
      <c r="K1014" s="50"/>
      <c r="R1014">
        <v>200</v>
      </c>
      <c r="S1014">
        <v>40</v>
      </c>
      <c r="T1014" s="9">
        <f t="shared" si="79"/>
        <v>50.175708972136704</v>
      </c>
    </row>
    <row r="1015" spans="1:20">
      <c r="A1015" s="91">
        <f t="shared" si="75"/>
        <v>40534.458333333336</v>
      </c>
      <c r="C1015" s="69">
        <v>40534</v>
      </c>
      <c r="D1015" s="70">
        <v>0.45833333333333331</v>
      </c>
      <c r="E1015" s="71">
        <v>87.266289159044192</v>
      </c>
      <c r="F1015" s="54">
        <f t="shared" si="76"/>
        <v>166.67861229377439</v>
      </c>
      <c r="G1015" s="71">
        <v>121.91403098395989</v>
      </c>
      <c r="H1015" s="54">
        <f t="shared" si="77"/>
        <v>232.85579917936337</v>
      </c>
      <c r="I1015" s="71">
        <v>34.647741824915698</v>
      </c>
      <c r="J1015" s="54">
        <f t="shared" si="78"/>
        <v>66.177186885588981</v>
      </c>
      <c r="K1015" s="50"/>
      <c r="R1015">
        <v>200</v>
      </c>
      <c r="S1015">
        <v>40</v>
      </c>
      <c r="T1015" s="9">
        <f t="shared" si="79"/>
        <v>50.175708972136704</v>
      </c>
    </row>
    <row r="1016" spans="1:20">
      <c r="A1016" s="91">
        <f t="shared" si="75"/>
        <v>40534.5</v>
      </c>
      <c r="C1016" s="69">
        <v>40534</v>
      </c>
      <c r="D1016" s="70">
        <v>0.5</v>
      </c>
      <c r="E1016" s="71">
        <v>104.36440113162067</v>
      </c>
      <c r="F1016" s="54">
        <f t="shared" si="76"/>
        <v>199.33600616139546</v>
      </c>
      <c r="G1016" s="71">
        <v>145.05408626861586</v>
      </c>
      <c r="H1016" s="54">
        <f t="shared" si="77"/>
        <v>277.05330477305631</v>
      </c>
      <c r="I1016" s="71">
        <v>40.689685136995195</v>
      </c>
      <c r="J1016" s="54">
        <f t="shared" si="78"/>
        <v>77.717298611660823</v>
      </c>
      <c r="K1016" s="50"/>
      <c r="R1016">
        <v>200</v>
      </c>
      <c r="S1016">
        <v>40</v>
      </c>
      <c r="T1016" s="9">
        <f t="shared" si="79"/>
        <v>50.175708972136704</v>
      </c>
    </row>
    <row r="1017" spans="1:20">
      <c r="A1017" s="91">
        <f t="shared" si="75"/>
        <v>40534.541666666664</v>
      </c>
      <c r="C1017" s="69">
        <v>40534</v>
      </c>
      <c r="D1017" s="70">
        <v>0.54166666666666663</v>
      </c>
      <c r="E1017" s="71"/>
      <c r="F1017" s="54"/>
      <c r="G1017" s="71"/>
      <c r="H1017" s="54"/>
      <c r="I1017" s="71"/>
      <c r="J1017" s="54"/>
      <c r="K1017" s="53" t="s">
        <v>123</v>
      </c>
      <c r="R1017">
        <v>200</v>
      </c>
      <c r="S1017">
        <v>40</v>
      </c>
      <c r="T1017" s="9">
        <f t="shared" si="79"/>
        <v>50.175708972136704</v>
      </c>
    </row>
    <row r="1018" spans="1:20">
      <c r="A1018" s="91">
        <f t="shared" si="75"/>
        <v>40534.583333333336</v>
      </c>
      <c r="C1018" s="69">
        <v>40534</v>
      </c>
      <c r="D1018" s="70">
        <v>0.58333333333333337</v>
      </c>
      <c r="E1018" s="71">
        <v>107.12643623974751</v>
      </c>
      <c r="F1018" s="54">
        <f t="shared" si="76"/>
        <v>204.61149321791774</v>
      </c>
      <c r="G1018" s="71">
        <v>154.81618390022385</v>
      </c>
      <c r="H1018" s="54">
        <f t="shared" si="77"/>
        <v>295.69891124942751</v>
      </c>
      <c r="I1018" s="71">
        <v>47.689747660476328</v>
      </c>
      <c r="J1018" s="54">
        <f t="shared" si="78"/>
        <v>91.087418031509785</v>
      </c>
      <c r="K1018" s="50"/>
      <c r="R1018">
        <v>200</v>
      </c>
      <c r="S1018">
        <v>40</v>
      </c>
      <c r="T1018" s="9">
        <f t="shared" si="79"/>
        <v>50.175708972136704</v>
      </c>
    </row>
    <row r="1019" spans="1:20">
      <c r="A1019" s="91">
        <f t="shared" si="75"/>
        <v>40534.625</v>
      </c>
      <c r="C1019" s="69">
        <v>40534</v>
      </c>
      <c r="D1019" s="70">
        <v>0.625</v>
      </c>
      <c r="E1019" s="71">
        <v>87.819189533134988</v>
      </c>
      <c r="F1019" s="54">
        <f t="shared" si="76"/>
        <v>167.73465200828781</v>
      </c>
      <c r="G1019" s="71">
        <v>133.19730522874386</v>
      </c>
      <c r="H1019" s="54">
        <f t="shared" si="77"/>
        <v>254.40685298690076</v>
      </c>
      <c r="I1019" s="71">
        <v>45.378115695608884</v>
      </c>
      <c r="J1019" s="54">
        <f t="shared" si="78"/>
        <v>86.672200978612963</v>
      </c>
      <c r="K1019" s="50"/>
      <c r="R1019">
        <v>200</v>
      </c>
      <c r="S1019">
        <v>40</v>
      </c>
      <c r="T1019" s="9">
        <f t="shared" si="79"/>
        <v>50.175708972136704</v>
      </c>
    </row>
    <row r="1020" spans="1:20">
      <c r="A1020" s="91">
        <f t="shared" si="75"/>
        <v>40534.666666666664</v>
      </c>
      <c r="C1020" s="69">
        <v>40534</v>
      </c>
      <c r="D1020" s="70">
        <v>0.66666666666666663</v>
      </c>
      <c r="E1020" s="71">
        <v>43.406825429861243</v>
      </c>
      <c r="F1020" s="54">
        <f t="shared" si="76"/>
        <v>82.907036571034965</v>
      </c>
      <c r="G1020" s="71">
        <v>78.580451652403895</v>
      </c>
      <c r="H1020" s="54">
        <f t="shared" si="77"/>
        <v>150.08866265609143</v>
      </c>
      <c r="I1020" s="71">
        <v>35.173626222542666</v>
      </c>
      <c r="J1020" s="54">
        <f t="shared" si="78"/>
        <v>67.181626085056493</v>
      </c>
      <c r="K1020" s="50"/>
      <c r="R1020">
        <v>200</v>
      </c>
      <c r="S1020">
        <v>40</v>
      </c>
      <c r="T1020" s="9">
        <f t="shared" si="79"/>
        <v>50.175708972136704</v>
      </c>
    </row>
    <row r="1021" spans="1:20">
      <c r="A1021" s="91">
        <f t="shared" si="75"/>
        <v>40534.708333333336</v>
      </c>
      <c r="C1021" s="69">
        <v>40534</v>
      </c>
      <c r="D1021" s="70">
        <v>0.70833333333333337</v>
      </c>
      <c r="E1021" s="71">
        <v>68.930510052229963</v>
      </c>
      <c r="F1021" s="54">
        <f t="shared" si="76"/>
        <v>131.65727419975923</v>
      </c>
      <c r="G1021" s="71">
        <v>109.61865886350387</v>
      </c>
      <c r="H1021" s="54">
        <f t="shared" si="77"/>
        <v>209.37163842929237</v>
      </c>
      <c r="I1021" s="71">
        <v>40.688148811273891</v>
      </c>
      <c r="J1021" s="54">
        <f t="shared" si="78"/>
        <v>77.714364229533132</v>
      </c>
      <c r="K1021" s="50"/>
      <c r="R1021">
        <v>200</v>
      </c>
      <c r="S1021">
        <v>40</v>
      </c>
      <c r="T1021" s="9">
        <f t="shared" si="79"/>
        <v>50.175708972136704</v>
      </c>
    </row>
    <row r="1022" spans="1:20">
      <c r="A1022" s="91">
        <f t="shared" si="75"/>
        <v>40534.75</v>
      </c>
      <c r="C1022" s="69">
        <v>40534</v>
      </c>
      <c r="D1022" s="70">
        <v>0.75</v>
      </c>
      <c r="E1022" s="71">
        <v>70.205096853407966</v>
      </c>
      <c r="F1022" s="54">
        <f t="shared" si="76"/>
        <v>134.0917349900092</v>
      </c>
      <c r="G1022" s="71">
        <v>110.69943209068384</v>
      </c>
      <c r="H1022" s="54">
        <f t="shared" si="77"/>
        <v>211.43591529320614</v>
      </c>
      <c r="I1022" s="71">
        <v>40.494335237275891</v>
      </c>
      <c r="J1022" s="54">
        <f t="shared" si="78"/>
        <v>77.34418030319695</v>
      </c>
      <c r="K1022" s="50"/>
      <c r="R1022">
        <v>200</v>
      </c>
      <c r="S1022">
        <v>40</v>
      </c>
      <c r="T1022" s="9">
        <f t="shared" si="79"/>
        <v>50.175708972136704</v>
      </c>
    </row>
    <row r="1023" spans="1:20">
      <c r="A1023" s="91">
        <f t="shared" si="75"/>
        <v>40534.791666666664</v>
      </c>
      <c r="C1023" s="69">
        <v>40534</v>
      </c>
      <c r="D1023" s="70">
        <v>0.79166666666666663</v>
      </c>
      <c r="E1023" s="71">
        <v>69.204056391807953</v>
      </c>
      <c r="F1023" s="54">
        <f t="shared" si="76"/>
        <v>132.17974770835318</v>
      </c>
      <c r="G1023" s="71">
        <v>108.05378686849383</v>
      </c>
      <c r="H1023" s="54">
        <f t="shared" si="77"/>
        <v>206.38273291882319</v>
      </c>
      <c r="I1023" s="71">
        <v>38.849730476685892</v>
      </c>
      <c r="J1023" s="54">
        <f t="shared" si="78"/>
        <v>74.202985210470047</v>
      </c>
      <c r="K1023" s="50"/>
      <c r="R1023">
        <v>200</v>
      </c>
      <c r="S1023">
        <v>40</v>
      </c>
      <c r="T1023" s="9">
        <f t="shared" si="79"/>
        <v>50.175708972136704</v>
      </c>
    </row>
    <row r="1024" spans="1:20">
      <c r="A1024" s="91">
        <f t="shared" si="75"/>
        <v>40534.833333333336</v>
      </c>
      <c r="C1024" s="69">
        <v>40534</v>
      </c>
      <c r="D1024" s="70">
        <v>0.83333333333333337</v>
      </c>
      <c r="E1024" s="71">
        <v>51.502993324773705</v>
      </c>
      <c r="F1024" s="54">
        <f t="shared" si="76"/>
        <v>98.370717250317767</v>
      </c>
      <c r="G1024" s="71">
        <v>90.39874432028185</v>
      </c>
      <c r="H1024" s="54">
        <f t="shared" si="77"/>
        <v>172.66160165173832</v>
      </c>
      <c r="I1024" s="71">
        <v>38.895750995508152</v>
      </c>
      <c r="J1024" s="54">
        <f t="shared" si="78"/>
        <v>74.29088440142057</v>
      </c>
      <c r="K1024" s="50"/>
      <c r="R1024">
        <v>200</v>
      </c>
      <c r="S1024">
        <v>40</v>
      </c>
      <c r="T1024" s="9">
        <f t="shared" si="79"/>
        <v>50.175708972136704</v>
      </c>
    </row>
    <row r="1025" spans="1:20">
      <c r="A1025" s="91">
        <f t="shared" si="75"/>
        <v>40534.875</v>
      </c>
      <c r="C1025" s="69">
        <v>40534</v>
      </c>
      <c r="D1025" s="70">
        <v>0.875</v>
      </c>
      <c r="E1025" s="71">
        <v>25.519712940135975</v>
      </c>
      <c r="F1025" s="54">
        <f t="shared" si="76"/>
        <v>48.742651715659711</v>
      </c>
      <c r="G1025" s="71">
        <v>55.921732798623907</v>
      </c>
      <c r="H1025" s="54">
        <f t="shared" si="77"/>
        <v>106.81050964537165</v>
      </c>
      <c r="I1025" s="71">
        <v>30.402019858487932</v>
      </c>
      <c r="J1025" s="54">
        <f t="shared" si="78"/>
        <v>58.067857929711948</v>
      </c>
      <c r="K1025" s="50"/>
      <c r="R1025">
        <v>200</v>
      </c>
      <c r="S1025">
        <v>40</v>
      </c>
      <c r="T1025" s="9">
        <f t="shared" si="79"/>
        <v>50.175708972136704</v>
      </c>
    </row>
    <row r="1026" spans="1:20">
      <c r="A1026" s="91">
        <f t="shared" si="75"/>
        <v>40534.916666666664</v>
      </c>
      <c r="C1026" s="69">
        <v>40534</v>
      </c>
      <c r="D1026" s="70">
        <v>0.91666666666666663</v>
      </c>
      <c r="E1026" s="71">
        <v>33.474452280023463</v>
      </c>
      <c r="F1026" s="54">
        <f t="shared" si="76"/>
        <v>63.936203854844813</v>
      </c>
      <c r="G1026" s="71">
        <v>64.369293610823888</v>
      </c>
      <c r="H1026" s="54">
        <f t="shared" si="77"/>
        <v>122.94535079667362</v>
      </c>
      <c r="I1026" s="71">
        <v>30.894841330800425</v>
      </c>
      <c r="J1026" s="54">
        <f t="shared" si="78"/>
        <v>59.00914694182881</v>
      </c>
      <c r="K1026" s="50"/>
      <c r="R1026">
        <v>200</v>
      </c>
      <c r="S1026">
        <v>40</v>
      </c>
      <c r="T1026" s="9">
        <f t="shared" si="79"/>
        <v>50.175708972136704</v>
      </c>
    </row>
    <row r="1027" spans="1:20">
      <c r="A1027" s="91">
        <f t="shared" si="75"/>
        <v>40534.958333333336</v>
      </c>
      <c r="C1027" s="69">
        <v>40534</v>
      </c>
      <c r="D1027" s="70">
        <v>0.95833333333333337</v>
      </c>
      <c r="E1027" s="71">
        <v>21.438215803489975</v>
      </c>
      <c r="F1027" s="54">
        <f t="shared" si="76"/>
        <v>40.946992184665852</v>
      </c>
      <c r="G1027" s="71">
        <v>48.372216201428913</v>
      </c>
      <c r="H1027" s="54">
        <f t="shared" si="77"/>
        <v>92.390932944729215</v>
      </c>
      <c r="I1027" s="71">
        <v>26.934000397938938</v>
      </c>
      <c r="J1027" s="54">
        <f t="shared" si="78"/>
        <v>51.44394076006337</v>
      </c>
      <c r="K1027" s="50"/>
      <c r="R1027">
        <v>200</v>
      </c>
      <c r="S1027">
        <v>40</v>
      </c>
      <c r="T1027" s="9">
        <f t="shared" si="79"/>
        <v>50.175708972136704</v>
      </c>
    </row>
    <row r="1028" spans="1:20">
      <c r="A1028" s="91">
        <f t="shared" si="75"/>
        <v>40535</v>
      </c>
      <c r="C1028" s="69">
        <v>40534</v>
      </c>
      <c r="D1028" s="70">
        <v>1</v>
      </c>
      <c r="E1028" s="71">
        <v>15.615684003875229</v>
      </c>
      <c r="F1028" s="54">
        <f t="shared" si="76"/>
        <v>29.825956447401687</v>
      </c>
      <c r="G1028" s="71">
        <v>37.996793532036932</v>
      </c>
      <c r="H1028" s="54">
        <f t="shared" si="77"/>
        <v>72.573875646190544</v>
      </c>
      <c r="I1028" s="71">
        <v>22.381109528161701</v>
      </c>
      <c r="J1028" s="54">
        <f t="shared" si="78"/>
        <v>42.74791919878885</v>
      </c>
      <c r="K1028" s="50"/>
      <c r="R1028">
        <v>200</v>
      </c>
      <c r="S1028">
        <v>40</v>
      </c>
      <c r="T1028" s="9">
        <f t="shared" si="79"/>
        <v>50.175708972136704</v>
      </c>
    </row>
    <row r="1029" spans="1:20">
      <c r="A1029" s="91">
        <f t="shared" si="75"/>
        <v>40535.041666666664</v>
      </c>
      <c r="C1029" s="69">
        <v>40535</v>
      </c>
      <c r="D1029" s="70">
        <v>4.1666666666666664E-2</v>
      </c>
      <c r="E1029" s="71">
        <v>14.322792814144478</v>
      </c>
      <c r="F1029" s="54">
        <f t="shared" si="76"/>
        <v>27.356534275015953</v>
      </c>
      <c r="G1029" s="71">
        <v>33.777792424555933</v>
      </c>
      <c r="H1029" s="54">
        <f t="shared" si="77"/>
        <v>64.515583530901836</v>
      </c>
      <c r="I1029" s="71">
        <v>19.454999610411456</v>
      </c>
      <c r="J1029" s="54">
        <f t="shared" si="78"/>
        <v>37.159049255885876</v>
      </c>
      <c r="K1029" s="50"/>
      <c r="R1029">
        <v>200</v>
      </c>
      <c r="S1029">
        <v>40</v>
      </c>
      <c r="T1029" s="9">
        <f t="shared" si="79"/>
        <v>50.175708972136704</v>
      </c>
    </row>
    <row r="1030" spans="1:20">
      <c r="A1030" s="91">
        <f t="shared" si="75"/>
        <v>40535.083333333336</v>
      </c>
      <c r="C1030" s="69">
        <v>40535</v>
      </c>
      <c r="D1030" s="70">
        <v>8.3333333333333329E-2</v>
      </c>
      <c r="E1030" s="71">
        <v>7.2971918614874873</v>
      </c>
      <c r="F1030" s="54">
        <f t="shared" si="76"/>
        <v>13.937636455441099</v>
      </c>
      <c r="G1030" s="71">
        <v>21.957473210694953</v>
      </c>
      <c r="H1030" s="54">
        <f t="shared" si="77"/>
        <v>41.938773832427358</v>
      </c>
      <c r="I1030" s="71">
        <v>14.660281349207468</v>
      </c>
      <c r="J1030" s="54">
        <f t="shared" si="78"/>
        <v>28.001137376986261</v>
      </c>
      <c r="K1030" s="50"/>
      <c r="R1030">
        <v>200</v>
      </c>
      <c r="S1030">
        <v>40</v>
      </c>
      <c r="T1030" s="9">
        <f t="shared" si="79"/>
        <v>50.175708972136704</v>
      </c>
    </row>
    <row r="1031" spans="1:20">
      <c r="A1031" s="91">
        <f t="shared" si="75"/>
        <v>40535.125</v>
      </c>
      <c r="C1031" s="69">
        <v>40535</v>
      </c>
      <c r="D1031" s="70">
        <v>0.125</v>
      </c>
      <c r="E1031" s="71">
        <v>12.440898096991475</v>
      </c>
      <c r="F1031" s="54">
        <f t="shared" si="76"/>
        <v>23.762115365253717</v>
      </c>
      <c r="G1031" s="71">
        <v>30.167307926537934</v>
      </c>
      <c r="H1031" s="54">
        <f t="shared" si="77"/>
        <v>57.619558139687449</v>
      </c>
      <c r="I1031" s="71">
        <v>17.726409829546458</v>
      </c>
      <c r="J1031" s="54">
        <f t="shared" si="78"/>
        <v>33.857442774433736</v>
      </c>
      <c r="K1031" s="50"/>
      <c r="R1031">
        <v>200</v>
      </c>
      <c r="S1031">
        <v>40</v>
      </c>
      <c r="T1031" s="9">
        <f t="shared" si="79"/>
        <v>50.175708972136704</v>
      </c>
    </row>
    <row r="1032" spans="1:20">
      <c r="A1032" s="91">
        <f t="shared" si="75"/>
        <v>40535.166666666664</v>
      </c>
      <c r="C1032" s="69">
        <v>40535</v>
      </c>
      <c r="D1032" s="70">
        <v>0.16666666666666666</v>
      </c>
      <c r="E1032" s="71">
        <v>15.827004049739468</v>
      </c>
      <c r="F1032" s="54">
        <f t="shared" si="76"/>
        <v>30.229577735002383</v>
      </c>
      <c r="G1032" s="71">
        <v>33.603241595603926</v>
      </c>
      <c r="H1032" s="54">
        <f t="shared" si="77"/>
        <v>64.1821914476035</v>
      </c>
      <c r="I1032" s="71">
        <v>17.776237545864454</v>
      </c>
      <c r="J1032" s="54">
        <f t="shared" si="78"/>
        <v>33.952613712601106</v>
      </c>
      <c r="K1032" s="50"/>
      <c r="R1032">
        <v>200</v>
      </c>
      <c r="S1032">
        <v>40</v>
      </c>
      <c r="T1032" s="9">
        <f t="shared" si="79"/>
        <v>50.175708972136704</v>
      </c>
    </row>
    <row r="1033" spans="1:20">
      <c r="A1033" s="91">
        <f t="shared" si="75"/>
        <v>40535.208333333336</v>
      </c>
      <c r="C1033" s="69">
        <v>40535</v>
      </c>
      <c r="D1033" s="70">
        <v>0.20833333333333334</v>
      </c>
      <c r="E1033" s="71">
        <v>20.037125353132705</v>
      </c>
      <c r="F1033" s="54">
        <f t="shared" si="76"/>
        <v>38.270909424483463</v>
      </c>
      <c r="G1033" s="71">
        <v>39.908314112609901</v>
      </c>
      <c r="H1033" s="54">
        <f t="shared" si="77"/>
        <v>76.224879955084901</v>
      </c>
      <c r="I1033" s="71">
        <v>19.871188759477196</v>
      </c>
      <c r="J1033" s="54">
        <f t="shared" si="78"/>
        <v>37.953970530601445</v>
      </c>
      <c r="K1033" s="50"/>
      <c r="R1033">
        <v>200</v>
      </c>
      <c r="S1033">
        <v>40</v>
      </c>
      <c r="T1033" s="9">
        <f t="shared" si="79"/>
        <v>50.175708972136704</v>
      </c>
    </row>
    <row r="1034" spans="1:20">
      <c r="A1034" s="91">
        <f t="shared" si="75"/>
        <v>40535.25</v>
      </c>
      <c r="C1034" s="69">
        <v>40535</v>
      </c>
      <c r="D1034" s="70">
        <v>0.25</v>
      </c>
      <c r="E1034" s="71">
        <v>20.345504370748955</v>
      </c>
      <c r="F1034" s="54">
        <f t="shared" si="76"/>
        <v>38.859913348130505</v>
      </c>
      <c r="G1034" s="71">
        <v>44.806076615246894</v>
      </c>
      <c r="H1034" s="54">
        <f t="shared" si="77"/>
        <v>85.579606335121568</v>
      </c>
      <c r="I1034" s="71">
        <v>24.460572244497939</v>
      </c>
      <c r="J1034" s="54">
        <f t="shared" si="78"/>
        <v>46.719692986991063</v>
      </c>
      <c r="K1034" s="50"/>
      <c r="R1034">
        <v>200</v>
      </c>
      <c r="S1034">
        <v>40</v>
      </c>
      <c r="T1034" s="9">
        <f t="shared" si="79"/>
        <v>50.175708972136704</v>
      </c>
    </row>
    <row r="1035" spans="1:20">
      <c r="A1035" s="91">
        <f t="shared" ref="A1035:A1098" si="80">C1035+D1035</f>
        <v>40535.291666666664</v>
      </c>
      <c r="C1035" s="69">
        <v>40535</v>
      </c>
      <c r="D1035" s="70">
        <v>0.29166666666666669</v>
      </c>
      <c r="E1035" s="71">
        <v>52.654299263015375</v>
      </c>
      <c r="F1035" s="54">
        <f t="shared" si="76"/>
        <v>100.56971159235937</v>
      </c>
      <c r="G1035" s="71">
        <v>86.75227040887178</v>
      </c>
      <c r="H1035" s="54">
        <f t="shared" si="77"/>
        <v>165.69683648094508</v>
      </c>
      <c r="I1035" s="71">
        <v>34.097971145856405</v>
      </c>
      <c r="J1035" s="54">
        <f t="shared" si="78"/>
        <v>65.127124888585726</v>
      </c>
      <c r="K1035" s="50"/>
      <c r="R1035">
        <v>200</v>
      </c>
      <c r="S1035">
        <v>40</v>
      </c>
      <c r="T1035" s="9">
        <f t="shared" si="79"/>
        <v>50.175708972136704</v>
      </c>
    </row>
    <row r="1036" spans="1:20">
      <c r="A1036" s="91">
        <f t="shared" si="80"/>
        <v>40535.333333333336</v>
      </c>
      <c r="C1036" s="69">
        <v>40535</v>
      </c>
      <c r="D1036" s="70">
        <v>0.33333333333333331</v>
      </c>
      <c r="E1036" s="71">
        <v>82.807666274189785</v>
      </c>
      <c r="F1036" s="54">
        <f t="shared" ref="F1036:F1099" si="81">E1036*1.91</f>
        <v>158.16264258370248</v>
      </c>
      <c r="G1036" s="71">
        <v>131.74558885141366</v>
      </c>
      <c r="H1036" s="54">
        <f t="shared" ref="H1036:H1099" si="82">G1036*1.91</f>
        <v>251.63407470620007</v>
      </c>
      <c r="I1036" s="71">
        <v>48.93792257722388</v>
      </c>
      <c r="J1036" s="54">
        <f t="shared" ref="J1036:J1099" si="83">I1036*1.91</f>
        <v>93.471432122497603</v>
      </c>
      <c r="K1036" s="50"/>
      <c r="R1036">
        <v>200</v>
      </c>
      <c r="S1036">
        <v>40</v>
      </c>
      <c r="T1036" s="9">
        <f t="shared" ref="T1036:T1099" si="84">AVERAGE($J$10:$J$1244)</f>
        <v>50.175708972136704</v>
      </c>
    </row>
    <row r="1037" spans="1:20">
      <c r="A1037" s="91">
        <f t="shared" si="80"/>
        <v>40535.375</v>
      </c>
      <c r="C1037" s="69">
        <v>40535</v>
      </c>
      <c r="D1037" s="70">
        <v>0.375</v>
      </c>
      <c r="E1037" s="71">
        <v>49.805248904448874</v>
      </c>
      <c r="F1037" s="54">
        <f t="shared" si="81"/>
        <v>95.128025407497347</v>
      </c>
      <c r="G1037" s="71">
        <v>86.218517764947777</v>
      </c>
      <c r="H1037" s="54">
        <f t="shared" si="82"/>
        <v>164.67736893105024</v>
      </c>
      <c r="I1037" s="71">
        <v>36.413268860498903</v>
      </c>
      <c r="J1037" s="54">
        <f t="shared" si="83"/>
        <v>69.549343523552906</v>
      </c>
      <c r="K1037" s="50"/>
      <c r="R1037">
        <v>200</v>
      </c>
      <c r="S1037">
        <v>40</v>
      </c>
      <c r="T1037" s="9">
        <f t="shared" si="84"/>
        <v>50.175708972136704</v>
      </c>
    </row>
    <row r="1038" spans="1:20">
      <c r="A1038" s="91">
        <f t="shared" si="80"/>
        <v>40535.416666666664</v>
      </c>
      <c r="C1038" s="69">
        <v>40535</v>
      </c>
      <c r="D1038" s="70">
        <v>0.41666666666666669</v>
      </c>
      <c r="E1038" s="71">
        <v>68.221452570477311</v>
      </c>
      <c r="F1038" s="54">
        <f t="shared" si="81"/>
        <v>130.30297440961166</v>
      </c>
      <c r="G1038" s="71">
        <v>106.63860163320371</v>
      </c>
      <c r="H1038" s="54">
        <f t="shared" si="82"/>
        <v>203.67972911941908</v>
      </c>
      <c r="I1038" s="71">
        <v>38.417149062726409</v>
      </c>
      <c r="J1038" s="54">
        <f t="shared" si="83"/>
        <v>73.376754709807443</v>
      </c>
      <c r="K1038" s="50"/>
      <c r="R1038">
        <v>200</v>
      </c>
      <c r="S1038">
        <v>40</v>
      </c>
      <c r="T1038" s="9">
        <f t="shared" si="84"/>
        <v>50.175708972136704</v>
      </c>
    </row>
    <row r="1039" spans="1:20">
      <c r="A1039" s="91">
        <f t="shared" si="80"/>
        <v>40535.458333333336</v>
      </c>
      <c r="C1039" s="69">
        <v>40535</v>
      </c>
      <c r="D1039" s="70">
        <v>0.45833333333333331</v>
      </c>
      <c r="E1039" s="71">
        <v>85.41801254152</v>
      </c>
      <c r="F1039" s="54">
        <f t="shared" si="81"/>
        <v>163.14840395430321</v>
      </c>
      <c r="G1039" s="71">
        <v>126.70113875642365</v>
      </c>
      <c r="H1039" s="54">
        <f t="shared" si="82"/>
        <v>241.99917502476916</v>
      </c>
      <c r="I1039" s="71">
        <v>41.283126214903653</v>
      </c>
      <c r="J1039" s="54">
        <f t="shared" si="83"/>
        <v>78.850771070465981</v>
      </c>
      <c r="K1039" s="50"/>
      <c r="R1039">
        <v>200</v>
      </c>
      <c r="S1039">
        <v>40</v>
      </c>
      <c r="T1039" s="9">
        <f t="shared" si="84"/>
        <v>50.175708972136704</v>
      </c>
    </row>
    <row r="1040" spans="1:20">
      <c r="A1040" s="91">
        <f t="shared" si="80"/>
        <v>40535.5</v>
      </c>
      <c r="C1040" s="69">
        <v>40535</v>
      </c>
      <c r="D1040" s="70">
        <v>0.5</v>
      </c>
      <c r="E1040" s="71">
        <v>45.82232806693861</v>
      </c>
      <c r="F1040" s="54">
        <f t="shared" si="81"/>
        <v>87.52064660785274</v>
      </c>
      <c r="G1040" s="71">
        <v>79.749066677147766</v>
      </c>
      <c r="H1040" s="54">
        <f t="shared" si="82"/>
        <v>152.32071735335222</v>
      </c>
      <c r="I1040" s="71">
        <v>33.926738610209163</v>
      </c>
      <c r="J1040" s="54">
        <f t="shared" si="83"/>
        <v>64.800070745499497</v>
      </c>
      <c r="K1040" s="50"/>
      <c r="R1040">
        <v>200</v>
      </c>
      <c r="S1040">
        <v>40</v>
      </c>
      <c r="T1040" s="9">
        <f t="shared" si="84"/>
        <v>50.175708972136704</v>
      </c>
    </row>
    <row r="1041" spans="1:20">
      <c r="A1041" s="91">
        <f t="shared" si="80"/>
        <v>40535.541666666664</v>
      </c>
      <c r="C1041" s="69">
        <v>40535</v>
      </c>
      <c r="D1041" s="70">
        <v>0.54166666666666663</v>
      </c>
      <c r="E1041" s="71">
        <v>53.723150543778829</v>
      </c>
      <c r="F1041" s="54">
        <f t="shared" si="81"/>
        <v>102.61121753861755</v>
      </c>
      <c r="G1041" s="71">
        <v>89.869716014633724</v>
      </c>
      <c r="H1041" s="54">
        <f t="shared" si="82"/>
        <v>171.65115758795039</v>
      </c>
      <c r="I1041" s="71">
        <v>36.14656547085491</v>
      </c>
      <c r="J1041" s="54">
        <f t="shared" si="83"/>
        <v>69.03994004933287</v>
      </c>
      <c r="K1041" s="50"/>
      <c r="R1041">
        <v>200</v>
      </c>
      <c r="S1041">
        <v>40</v>
      </c>
      <c r="T1041" s="9">
        <f t="shared" si="84"/>
        <v>50.175708972136704</v>
      </c>
    </row>
    <row r="1042" spans="1:20">
      <c r="A1042" s="91">
        <f t="shared" si="80"/>
        <v>40535.583333333336</v>
      </c>
      <c r="C1042" s="69">
        <v>40535</v>
      </c>
      <c r="D1042" s="70">
        <v>0.58333333333333337</v>
      </c>
      <c r="E1042" s="71">
        <v>78.356023479624241</v>
      </c>
      <c r="F1042" s="54">
        <f t="shared" si="81"/>
        <v>149.6600048460823</v>
      </c>
      <c r="G1042" s="71">
        <v>120.55280068803363</v>
      </c>
      <c r="H1042" s="54">
        <f t="shared" si="82"/>
        <v>230.25584931414423</v>
      </c>
      <c r="I1042" s="71">
        <v>42.19677720840938</v>
      </c>
      <c r="J1042" s="54">
        <f t="shared" si="83"/>
        <v>80.595844468061912</v>
      </c>
      <c r="K1042" s="50"/>
      <c r="R1042">
        <v>200</v>
      </c>
      <c r="S1042">
        <v>40</v>
      </c>
      <c r="T1042" s="9">
        <f t="shared" si="84"/>
        <v>50.175708972136704</v>
      </c>
    </row>
    <row r="1043" spans="1:20">
      <c r="A1043" s="91">
        <f t="shared" si="80"/>
        <v>40535.625</v>
      </c>
      <c r="C1043" s="69">
        <v>40535</v>
      </c>
      <c r="D1043" s="70">
        <v>0.625</v>
      </c>
      <c r="E1043" s="71">
        <v>48.401810155639325</v>
      </c>
      <c r="F1043" s="54">
        <f t="shared" si="81"/>
        <v>92.447457397271108</v>
      </c>
      <c r="G1043" s="71">
        <v>84.315570072287727</v>
      </c>
      <c r="H1043" s="54">
        <f t="shared" si="82"/>
        <v>161.04273883806954</v>
      </c>
      <c r="I1043" s="71">
        <v>35.913759916648402</v>
      </c>
      <c r="J1043" s="54">
        <f t="shared" si="83"/>
        <v>68.595281440798445</v>
      </c>
      <c r="K1043" s="50"/>
      <c r="R1043">
        <v>200</v>
      </c>
      <c r="S1043">
        <v>40</v>
      </c>
      <c r="T1043" s="9">
        <f t="shared" si="84"/>
        <v>50.175708972136704</v>
      </c>
    </row>
    <row r="1044" spans="1:20">
      <c r="A1044" s="91">
        <f t="shared" si="80"/>
        <v>40535.666666666664</v>
      </c>
      <c r="C1044" s="69">
        <v>40535</v>
      </c>
      <c r="D1044" s="70">
        <v>0.66666666666666663</v>
      </c>
      <c r="E1044" s="71">
        <v>70.360507401719744</v>
      </c>
      <c r="F1044" s="54">
        <f t="shared" si="81"/>
        <v>134.38856913728472</v>
      </c>
      <c r="G1044" s="71">
        <v>112.41486173644364</v>
      </c>
      <c r="H1044" s="54">
        <f t="shared" si="82"/>
        <v>214.71238591660733</v>
      </c>
      <c r="I1044" s="71">
        <v>42.054354334723897</v>
      </c>
      <c r="J1044" s="54">
        <f t="shared" si="83"/>
        <v>80.323816779322641</v>
      </c>
      <c r="K1044" s="50"/>
      <c r="R1044">
        <v>200</v>
      </c>
      <c r="S1044">
        <v>40</v>
      </c>
      <c r="T1044" s="9">
        <f t="shared" si="84"/>
        <v>50.175708972136704</v>
      </c>
    </row>
    <row r="1045" spans="1:20">
      <c r="A1045" s="91">
        <f t="shared" si="80"/>
        <v>40535.708333333336</v>
      </c>
      <c r="C1045" s="69">
        <v>40535</v>
      </c>
      <c r="D1045" s="70">
        <v>0.70833333333333337</v>
      </c>
      <c r="E1045" s="71">
        <v>68.021558307845993</v>
      </c>
      <c r="F1045" s="54">
        <f t="shared" si="81"/>
        <v>129.92117636798585</v>
      </c>
      <c r="G1045" s="71">
        <v>112.53963363308362</v>
      </c>
      <c r="H1045" s="54">
        <f t="shared" si="82"/>
        <v>214.9507002391897</v>
      </c>
      <c r="I1045" s="71">
        <v>44.518075325237632</v>
      </c>
      <c r="J1045" s="54">
        <f t="shared" si="83"/>
        <v>85.029523871203878</v>
      </c>
      <c r="K1045" s="50"/>
      <c r="R1045">
        <v>200</v>
      </c>
      <c r="S1045">
        <v>40</v>
      </c>
      <c r="T1045" s="9">
        <f t="shared" si="84"/>
        <v>50.175708972136704</v>
      </c>
    </row>
    <row r="1046" spans="1:20">
      <c r="A1046" s="91">
        <f t="shared" si="80"/>
        <v>40535.75</v>
      </c>
      <c r="C1046" s="69">
        <v>40535</v>
      </c>
      <c r="D1046" s="70">
        <v>0.75</v>
      </c>
      <c r="E1046" s="71">
        <v>66.626442271754229</v>
      </c>
      <c r="F1046" s="54">
        <f t="shared" si="81"/>
        <v>127.25650473905057</v>
      </c>
      <c r="G1046" s="71">
        <v>108.27405419293363</v>
      </c>
      <c r="H1046" s="54">
        <f t="shared" si="82"/>
        <v>206.80344350850322</v>
      </c>
      <c r="I1046" s="71">
        <v>41.64761192117939</v>
      </c>
      <c r="J1046" s="54">
        <f t="shared" si="83"/>
        <v>79.546938769452638</v>
      </c>
      <c r="K1046" s="50"/>
      <c r="R1046">
        <v>200</v>
      </c>
      <c r="S1046">
        <v>40</v>
      </c>
      <c r="T1046" s="9">
        <f t="shared" si="84"/>
        <v>50.175708972136704</v>
      </c>
    </row>
    <row r="1047" spans="1:20">
      <c r="A1047" s="91">
        <f t="shared" si="80"/>
        <v>40535.791666666664</v>
      </c>
      <c r="C1047" s="69">
        <v>40535</v>
      </c>
      <c r="D1047" s="70">
        <v>0.79166666666666663</v>
      </c>
      <c r="E1047" s="71">
        <v>70.407940566501964</v>
      </c>
      <c r="F1047" s="54">
        <f t="shared" si="81"/>
        <v>134.47916648201874</v>
      </c>
      <c r="G1047" s="71">
        <v>113.8193697538336</v>
      </c>
      <c r="H1047" s="54">
        <f t="shared" si="82"/>
        <v>217.39499622982217</v>
      </c>
      <c r="I1047" s="71">
        <v>43.411429187331649</v>
      </c>
      <c r="J1047" s="54">
        <f t="shared" si="83"/>
        <v>82.915829747803443</v>
      </c>
      <c r="K1047" s="50"/>
      <c r="R1047">
        <v>200</v>
      </c>
      <c r="S1047">
        <v>40</v>
      </c>
      <c r="T1047" s="9">
        <f t="shared" si="84"/>
        <v>50.175708972136704</v>
      </c>
    </row>
    <row r="1048" spans="1:20">
      <c r="A1048" s="91">
        <f t="shared" si="80"/>
        <v>40535.833333333336</v>
      </c>
      <c r="C1048" s="69">
        <v>40535</v>
      </c>
      <c r="D1048" s="70">
        <v>0.83333333333333337</v>
      </c>
      <c r="E1048" s="71">
        <v>67.100611221933207</v>
      </c>
      <c r="F1048" s="54">
        <f t="shared" si="81"/>
        <v>128.16216743389242</v>
      </c>
      <c r="G1048" s="71">
        <v>107.22354436873361</v>
      </c>
      <c r="H1048" s="54">
        <f t="shared" si="82"/>
        <v>204.7969697442812</v>
      </c>
      <c r="I1048" s="71">
        <v>40.122933146800406</v>
      </c>
      <c r="J1048" s="54">
        <f t="shared" si="83"/>
        <v>76.634802310388778</v>
      </c>
      <c r="K1048" s="50"/>
      <c r="R1048">
        <v>200</v>
      </c>
      <c r="S1048">
        <v>40</v>
      </c>
      <c r="T1048" s="9">
        <f t="shared" si="84"/>
        <v>50.175708972136704</v>
      </c>
    </row>
    <row r="1049" spans="1:20">
      <c r="A1049" s="91">
        <f t="shared" si="80"/>
        <v>40535.875</v>
      </c>
      <c r="C1049" s="69">
        <v>40535</v>
      </c>
      <c r="D1049" s="70">
        <v>0.875</v>
      </c>
      <c r="E1049" s="71">
        <v>57.315240274206744</v>
      </c>
      <c r="F1049" s="54">
        <f t="shared" si="81"/>
        <v>109.47210892373488</v>
      </c>
      <c r="G1049" s="71">
        <v>95.35364698133364</v>
      </c>
      <c r="H1049" s="54">
        <f t="shared" si="82"/>
        <v>182.12546573434724</v>
      </c>
      <c r="I1049" s="71">
        <v>38.038406707126896</v>
      </c>
      <c r="J1049" s="54">
        <f t="shared" si="83"/>
        <v>72.653356810612365</v>
      </c>
      <c r="K1049" s="50"/>
      <c r="R1049">
        <v>200</v>
      </c>
      <c r="S1049">
        <v>40</v>
      </c>
      <c r="T1049" s="9">
        <f t="shared" si="84"/>
        <v>50.175708972136704</v>
      </c>
    </row>
    <row r="1050" spans="1:20">
      <c r="A1050" s="91">
        <f t="shared" si="80"/>
        <v>40535.916666666664</v>
      </c>
      <c r="C1050" s="69">
        <v>40535</v>
      </c>
      <c r="D1050" s="70">
        <v>0.91666666666666663</v>
      </c>
      <c r="E1050" s="71">
        <v>30.824717662587361</v>
      </c>
      <c r="F1050" s="54">
        <f t="shared" si="81"/>
        <v>58.875210735541856</v>
      </c>
      <c r="G1050" s="71">
        <v>62.863834448302768</v>
      </c>
      <c r="H1050" s="54">
        <f t="shared" si="82"/>
        <v>120.06992379625828</v>
      </c>
      <c r="I1050" s="71">
        <v>32.039116785715407</v>
      </c>
      <c r="J1050" s="54">
        <f t="shared" si="83"/>
        <v>61.194713060716424</v>
      </c>
      <c r="K1050" s="50"/>
      <c r="R1050">
        <v>200</v>
      </c>
      <c r="S1050">
        <v>40</v>
      </c>
      <c r="T1050" s="9">
        <f t="shared" si="84"/>
        <v>50.175708972136704</v>
      </c>
    </row>
    <row r="1051" spans="1:20">
      <c r="A1051" s="91">
        <f t="shared" si="80"/>
        <v>40535.958333333336</v>
      </c>
      <c r="C1051" s="69">
        <v>40535</v>
      </c>
      <c r="D1051" s="70">
        <v>0.95833333333333337</v>
      </c>
      <c r="E1051" s="71">
        <v>19.307056483234408</v>
      </c>
      <c r="F1051" s="54">
        <f t="shared" si="81"/>
        <v>36.876477882977717</v>
      </c>
      <c r="G1051" s="71">
        <v>45.88799621234682</v>
      </c>
      <c r="H1051" s="54">
        <f t="shared" si="82"/>
        <v>87.646072765582417</v>
      </c>
      <c r="I1051" s="71">
        <v>26.580939729112416</v>
      </c>
      <c r="J1051" s="54">
        <f t="shared" si="83"/>
        <v>50.769594882604714</v>
      </c>
      <c r="K1051" s="50"/>
      <c r="R1051">
        <v>200</v>
      </c>
      <c r="S1051">
        <v>40</v>
      </c>
      <c r="T1051" s="9">
        <f t="shared" si="84"/>
        <v>50.175708972136704</v>
      </c>
    </row>
    <row r="1052" spans="1:20">
      <c r="A1052" s="91">
        <f t="shared" si="80"/>
        <v>40536</v>
      </c>
      <c r="C1052" s="69">
        <v>40535</v>
      </c>
      <c r="D1052" s="70">
        <v>1</v>
      </c>
      <c r="E1052" s="71">
        <v>11.481703004443194</v>
      </c>
      <c r="F1052" s="54">
        <f t="shared" si="81"/>
        <v>21.930052738486498</v>
      </c>
      <c r="G1052" s="71">
        <v>31.222181760422881</v>
      </c>
      <c r="H1052" s="54">
        <f t="shared" si="82"/>
        <v>59.634367162407699</v>
      </c>
      <c r="I1052" s="71">
        <v>19.740478755979687</v>
      </c>
      <c r="J1052" s="54">
        <f t="shared" si="83"/>
        <v>37.704314423921204</v>
      </c>
      <c r="K1052" s="50"/>
      <c r="R1052">
        <v>200</v>
      </c>
      <c r="S1052">
        <v>40</v>
      </c>
      <c r="T1052" s="9">
        <f t="shared" si="84"/>
        <v>50.175708972136704</v>
      </c>
    </row>
    <row r="1053" spans="1:20">
      <c r="A1053" s="91">
        <f t="shared" si="80"/>
        <v>40536.041666666664</v>
      </c>
      <c r="C1053" s="69">
        <v>40536</v>
      </c>
      <c r="D1053" s="70">
        <v>4.1666666666666664E-2</v>
      </c>
      <c r="E1053" s="71">
        <v>8.5423482606882075</v>
      </c>
      <c r="F1053" s="54">
        <f t="shared" si="81"/>
        <v>16.315885177914474</v>
      </c>
      <c r="G1053" s="71">
        <v>25.352595917699897</v>
      </c>
      <c r="H1053" s="54">
        <f t="shared" si="82"/>
        <v>48.423458202806799</v>
      </c>
      <c r="I1053" s="71">
        <v>16.810247657011693</v>
      </c>
      <c r="J1053" s="54">
        <f t="shared" si="83"/>
        <v>32.107573024892332</v>
      </c>
      <c r="K1053" s="50"/>
      <c r="R1053">
        <v>200</v>
      </c>
      <c r="S1053">
        <v>40</v>
      </c>
      <c r="T1053" s="9">
        <f t="shared" si="84"/>
        <v>50.175708972136704</v>
      </c>
    </row>
    <row r="1054" spans="1:20">
      <c r="A1054" s="91">
        <f t="shared" si="80"/>
        <v>40536.083333333336</v>
      </c>
      <c r="C1054" s="69">
        <v>40536</v>
      </c>
      <c r="D1054" s="70">
        <v>8.3333333333333329E-2</v>
      </c>
      <c r="E1054" s="71">
        <v>9.9707194588951999</v>
      </c>
      <c r="F1054" s="54">
        <f t="shared" si="81"/>
        <v>19.044074166489832</v>
      </c>
      <c r="G1054" s="71">
        <v>26.503610412208889</v>
      </c>
      <c r="H1054" s="54">
        <f t="shared" si="82"/>
        <v>50.621895887318978</v>
      </c>
      <c r="I1054" s="71">
        <v>16.532890953313693</v>
      </c>
      <c r="J1054" s="54">
        <f t="shared" si="83"/>
        <v>31.577821720829153</v>
      </c>
      <c r="K1054" s="50"/>
      <c r="R1054">
        <v>200</v>
      </c>
      <c r="S1054">
        <v>40</v>
      </c>
      <c r="T1054" s="9">
        <f t="shared" si="84"/>
        <v>50.175708972136704</v>
      </c>
    </row>
    <row r="1055" spans="1:20">
      <c r="A1055" s="91">
        <f t="shared" si="80"/>
        <v>40536.125</v>
      </c>
      <c r="C1055" s="69">
        <v>40536</v>
      </c>
      <c r="D1055" s="70">
        <v>0.125</v>
      </c>
      <c r="E1055" s="71">
        <v>10.428216496926947</v>
      </c>
      <c r="F1055" s="54">
        <f t="shared" si="81"/>
        <v>19.917893509130469</v>
      </c>
      <c r="G1055" s="71">
        <v>28.103597042070884</v>
      </c>
      <c r="H1055" s="54">
        <f t="shared" si="82"/>
        <v>53.677870350355384</v>
      </c>
      <c r="I1055" s="71">
        <v>17.675380545143938</v>
      </c>
      <c r="J1055" s="54">
        <f t="shared" si="83"/>
        <v>33.759976841224919</v>
      </c>
      <c r="K1055" s="50"/>
      <c r="R1055">
        <v>200</v>
      </c>
      <c r="S1055">
        <v>40</v>
      </c>
      <c r="T1055" s="9">
        <f t="shared" si="84"/>
        <v>50.175708972136704</v>
      </c>
    </row>
    <row r="1056" spans="1:20">
      <c r="A1056" s="91">
        <f t="shared" si="80"/>
        <v>40536.166666666664</v>
      </c>
      <c r="C1056" s="69">
        <v>40536</v>
      </c>
      <c r="D1056" s="70">
        <v>0.16666666666666666</v>
      </c>
      <c r="E1056" s="71">
        <v>18.910070014805896</v>
      </c>
      <c r="F1056" s="54">
        <f t="shared" si="81"/>
        <v>36.118233728279257</v>
      </c>
      <c r="G1056" s="71">
        <v>40.178980795277823</v>
      </c>
      <c r="H1056" s="54">
        <f t="shared" si="82"/>
        <v>76.741853318980645</v>
      </c>
      <c r="I1056" s="71">
        <v>21.268910780471927</v>
      </c>
      <c r="J1056" s="54">
        <f t="shared" si="83"/>
        <v>40.623619590701381</v>
      </c>
      <c r="K1056" s="50"/>
      <c r="R1056">
        <v>200</v>
      </c>
      <c r="S1056">
        <v>40</v>
      </c>
      <c r="T1056" s="9">
        <f t="shared" si="84"/>
        <v>50.175708972136704</v>
      </c>
    </row>
    <row r="1057" spans="1:20">
      <c r="A1057" s="91">
        <f t="shared" si="80"/>
        <v>40536.208333333336</v>
      </c>
      <c r="C1057" s="69">
        <v>40536</v>
      </c>
      <c r="D1057" s="70">
        <v>0.20833333333333334</v>
      </c>
      <c r="E1057" s="71">
        <v>45.453751294046754</v>
      </c>
      <c r="F1057" s="54">
        <f t="shared" si="81"/>
        <v>86.816664971629294</v>
      </c>
      <c r="G1057" s="71">
        <v>73.73306473249967</v>
      </c>
      <c r="H1057" s="54">
        <f t="shared" si="82"/>
        <v>140.83015363907435</v>
      </c>
      <c r="I1057" s="71">
        <v>28.279313438452927</v>
      </c>
      <c r="J1057" s="54">
        <f t="shared" si="83"/>
        <v>54.013488667445088</v>
      </c>
      <c r="K1057" s="50"/>
      <c r="R1057">
        <v>200</v>
      </c>
      <c r="S1057">
        <v>40</v>
      </c>
      <c r="T1057" s="9">
        <f t="shared" si="84"/>
        <v>50.175708972136704</v>
      </c>
    </row>
    <row r="1058" spans="1:20">
      <c r="A1058" s="91">
        <f t="shared" si="80"/>
        <v>40536.25</v>
      </c>
      <c r="C1058" s="69">
        <v>40536</v>
      </c>
      <c r="D1058" s="70">
        <v>0.25</v>
      </c>
      <c r="E1058" s="71">
        <v>40.029822798889526</v>
      </c>
      <c r="F1058" s="54">
        <f t="shared" si="81"/>
        <v>76.456961545878997</v>
      </c>
      <c r="G1058" s="71">
        <v>71.818491224313675</v>
      </c>
      <c r="H1058" s="54">
        <f t="shared" si="82"/>
        <v>137.17331823843912</v>
      </c>
      <c r="I1058" s="71">
        <v>31.788668425424152</v>
      </c>
      <c r="J1058" s="54">
        <f t="shared" si="83"/>
        <v>60.716356692560126</v>
      </c>
      <c r="K1058" s="50"/>
      <c r="R1058">
        <v>200</v>
      </c>
      <c r="S1058">
        <v>40</v>
      </c>
      <c r="T1058" s="9">
        <f t="shared" si="84"/>
        <v>50.175708972136704</v>
      </c>
    </row>
    <row r="1059" spans="1:20">
      <c r="A1059" s="91">
        <f t="shared" si="80"/>
        <v>40536.291666666664</v>
      </c>
      <c r="C1059" s="69">
        <v>40536</v>
      </c>
      <c r="D1059" s="70">
        <v>0.29166666666666669</v>
      </c>
      <c r="E1059" s="71">
        <v>81.680306526271522</v>
      </c>
      <c r="F1059" s="54">
        <f t="shared" si="81"/>
        <v>156.00938546517861</v>
      </c>
      <c r="G1059" s="71">
        <v>121.38063389303946</v>
      </c>
      <c r="H1059" s="54">
        <f t="shared" si="82"/>
        <v>231.83701073570535</v>
      </c>
      <c r="I1059" s="71">
        <v>39.700327366767922</v>
      </c>
      <c r="J1059" s="54">
        <f t="shared" si="83"/>
        <v>75.827625270526724</v>
      </c>
      <c r="K1059" s="50"/>
      <c r="R1059">
        <v>200</v>
      </c>
      <c r="S1059">
        <v>40</v>
      </c>
      <c r="T1059" s="9">
        <f t="shared" si="84"/>
        <v>50.175708972136704</v>
      </c>
    </row>
    <row r="1060" spans="1:20">
      <c r="A1060" s="91">
        <f t="shared" si="80"/>
        <v>40536.333333333336</v>
      </c>
      <c r="C1060" s="69">
        <v>40536</v>
      </c>
      <c r="D1060" s="70">
        <v>0.33333333333333331</v>
      </c>
      <c r="E1060" s="71">
        <v>95.68153841580191</v>
      </c>
      <c r="F1060" s="54">
        <f t="shared" si="81"/>
        <v>182.75173837418163</v>
      </c>
      <c r="G1060" s="71">
        <v>147.14123352332331</v>
      </c>
      <c r="H1060" s="54">
        <f t="shared" si="82"/>
        <v>281.0397560295475</v>
      </c>
      <c r="I1060" s="71">
        <v>51.459695107521398</v>
      </c>
      <c r="J1060" s="54">
        <f t="shared" si="83"/>
        <v>98.288017655365863</v>
      </c>
      <c r="K1060" s="50"/>
      <c r="R1060">
        <v>200</v>
      </c>
      <c r="S1060">
        <v>40</v>
      </c>
      <c r="T1060" s="9">
        <f t="shared" si="84"/>
        <v>50.175708972136704</v>
      </c>
    </row>
    <row r="1061" spans="1:20">
      <c r="A1061" s="91">
        <f t="shared" si="80"/>
        <v>40536.375</v>
      </c>
      <c r="C1061" s="69">
        <v>40536</v>
      </c>
      <c r="D1061" s="70">
        <v>0.375</v>
      </c>
      <c r="E1061" s="71">
        <v>91.659596860503186</v>
      </c>
      <c r="F1061" s="54">
        <f t="shared" si="81"/>
        <v>175.06983000356107</v>
      </c>
      <c r="G1061" s="71">
        <v>136.52049376738336</v>
      </c>
      <c r="H1061" s="54">
        <f t="shared" si="82"/>
        <v>260.7541430957022</v>
      </c>
      <c r="I1061" s="71">
        <v>44.860896906880157</v>
      </c>
      <c r="J1061" s="54">
        <f t="shared" si="83"/>
        <v>85.684313092141096</v>
      </c>
      <c r="K1061" s="50"/>
      <c r="R1061">
        <v>200</v>
      </c>
      <c r="S1061">
        <v>40</v>
      </c>
      <c r="T1061" s="9">
        <f t="shared" si="84"/>
        <v>50.175708972136704</v>
      </c>
    </row>
    <row r="1062" spans="1:20">
      <c r="A1062" s="91">
        <f t="shared" si="80"/>
        <v>40536.416666666664</v>
      </c>
      <c r="C1062" s="69">
        <v>40536</v>
      </c>
      <c r="D1062" s="70">
        <v>0.41666666666666669</v>
      </c>
      <c r="E1062" s="71">
        <v>59.971687413474882</v>
      </c>
      <c r="F1062" s="54">
        <f t="shared" si="81"/>
        <v>114.54592295973703</v>
      </c>
      <c r="G1062" s="71">
        <v>99.352467830023528</v>
      </c>
      <c r="H1062" s="54">
        <f t="shared" si="82"/>
        <v>189.76321355534492</v>
      </c>
      <c r="I1062" s="71">
        <v>39.380780416548646</v>
      </c>
      <c r="J1062" s="54">
        <f t="shared" si="83"/>
        <v>75.217290595607906</v>
      </c>
      <c r="K1062" s="50"/>
      <c r="R1062">
        <v>200</v>
      </c>
      <c r="S1062">
        <v>40</v>
      </c>
      <c r="T1062" s="9">
        <f t="shared" si="84"/>
        <v>50.175708972136704</v>
      </c>
    </row>
    <row r="1063" spans="1:20">
      <c r="A1063" s="91">
        <f t="shared" si="80"/>
        <v>40536.458333333336</v>
      </c>
      <c r="C1063" s="69">
        <v>40536</v>
      </c>
      <c r="D1063" s="70">
        <v>0.45833333333333331</v>
      </c>
      <c r="E1063" s="71">
        <v>58.096641379932379</v>
      </c>
      <c r="F1063" s="54">
        <f t="shared" si="81"/>
        <v>110.96458503567084</v>
      </c>
      <c r="G1063" s="71">
        <v>98.716493623353514</v>
      </c>
      <c r="H1063" s="54">
        <f t="shared" si="82"/>
        <v>188.54850282060519</v>
      </c>
      <c r="I1063" s="71">
        <v>40.619852243421128</v>
      </c>
      <c r="J1063" s="54">
        <f t="shared" si="83"/>
        <v>77.583917784934357</v>
      </c>
      <c r="K1063" s="50"/>
      <c r="R1063">
        <v>200</v>
      </c>
      <c r="S1063">
        <v>40</v>
      </c>
      <c r="T1063" s="9">
        <f t="shared" si="84"/>
        <v>50.175708972136704</v>
      </c>
    </row>
    <row r="1064" spans="1:20">
      <c r="A1064" s="91">
        <f t="shared" si="80"/>
        <v>40536.5</v>
      </c>
      <c r="C1064" s="69">
        <v>40536</v>
      </c>
      <c r="D1064" s="70">
        <v>0.5</v>
      </c>
      <c r="E1064" s="71">
        <v>58.325137973663374</v>
      </c>
      <c r="F1064" s="54">
        <f t="shared" si="81"/>
        <v>111.40101352969704</v>
      </c>
      <c r="G1064" s="71">
        <v>100.7304656495635</v>
      </c>
      <c r="H1064" s="54">
        <f t="shared" si="82"/>
        <v>192.39518939066627</v>
      </c>
      <c r="I1064" s="71">
        <v>42.405327675900125</v>
      </c>
      <c r="J1064" s="54">
        <f t="shared" si="83"/>
        <v>80.994175860969236</v>
      </c>
      <c r="K1064" s="50"/>
      <c r="R1064">
        <v>200</v>
      </c>
      <c r="S1064">
        <v>40</v>
      </c>
      <c r="T1064" s="9">
        <f t="shared" si="84"/>
        <v>50.175708972136704</v>
      </c>
    </row>
    <row r="1065" spans="1:20">
      <c r="A1065" s="91">
        <f t="shared" si="80"/>
        <v>40536.541666666664</v>
      </c>
      <c r="C1065" s="69">
        <v>40536</v>
      </c>
      <c r="D1065" s="70">
        <v>0.54166666666666663</v>
      </c>
      <c r="E1065" s="71">
        <v>65.999365541888807</v>
      </c>
      <c r="F1065" s="54">
        <f t="shared" si="81"/>
        <v>126.05878818500761</v>
      </c>
      <c r="G1065" s="71">
        <v>109.12391337767345</v>
      </c>
      <c r="H1065" s="54">
        <f t="shared" si="82"/>
        <v>208.42667455135629</v>
      </c>
      <c r="I1065" s="71">
        <v>43.124547835784639</v>
      </c>
      <c r="J1065" s="54">
        <f t="shared" si="83"/>
        <v>82.367886366348657</v>
      </c>
      <c r="K1065" s="50"/>
      <c r="R1065">
        <v>200</v>
      </c>
      <c r="S1065">
        <v>40</v>
      </c>
      <c r="T1065" s="9">
        <f t="shared" si="84"/>
        <v>50.175708972136704</v>
      </c>
    </row>
    <row r="1066" spans="1:20">
      <c r="A1066" s="91">
        <f t="shared" si="80"/>
        <v>40536.583333333336</v>
      </c>
      <c r="C1066" s="69">
        <v>40536</v>
      </c>
      <c r="D1066" s="70">
        <v>0.58333333333333337</v>
      </c>
      <c r="E1066" s="71">
        <v>54.21517504471413</v>
      </c>
      <c r="F1066" s="54">
        <f t="shared" si="81"/>
        <v>103.55098433540398</v>
      </c>
      <c r="G1066" s="71">
        <v>99.237606542883483</v>
      </c>
      <c r="H1066" s="54">
        <f t="shared" si="82"/>
        <v>189.54382849690745</v>
      </c>
      <c r="I1066" s="71">
        <v>45.022431498169368</v>
      </c>
      <c r="J1066" s="54">
        <f t="shared" si="83"/>
        <v>85.992844161503484</v>
      </c>
      <c r="K1066" s="50"/>
      <c r="R1066">
        <v>200</v>
      </c>
      <c r="S1066">
        <v>40</v>
      </c>
      <c r="T1066" s="9">
        <f t="shared" si="84"/>
        <v>50.175708972136704</v>
      </c>
    </row>
    <row r="1067" spans="1:20">
      <c r="A1067" s="91">
        <f t="shared" si="80"/>
        <v>40536.625</v>
      </c>
      <c r="C1067" s="69">
        <v>40536</v>
      </c>
      <c r="D1067" s="70">
        <v>0.625</v>
      </c>
      <c r="E1067" s="71">
        <v>52.295930734736636</v>
      </c>
      <c r="F1067" s="54">
        <f t="shared" si="81"/>
        <v>99.88522770334697</v>
      </c>
      <c r="G1067" s="71">
        <v>92.199817470704517</v>
      </c>
      <c r="H1067" s="54">
        <f t="shared" si="82"/>
        <v>176.10165136904561</v>
      </c>
      <c r="I1067" s="71">
        <v>39.90388673596788</v>
      </c>
      <c r="J1067" s="54">
        <f t="shared" si="83"/>
        <v>76.216423665698642</v>
      </c>
      <c r="K1067" s="50"/>
      <c r="R1067">
        <v>200</v>
      </c>
      <c r="S1067">
        <v>40</v>
      </c>
      <c r="T1067" s="9">
        <f t="shared" si="84"/>
        <v>50.175708972136704</v>
      </c>
    </row>
    <row r="1068" spans="1:20">
      <c r="A1068" s="91">
        <f t="shared" si="80"/>
        <v>40536.666666666664</v>
      </c>
      <c r="C1068" s="69">
        <v>40536</v>
      </c>
      <c r="D1068" s="70">
        <v>0.66666666666666663</v>
      </c>
      <c r="E1068" s="71">
        <v>52.13530291562013</v>
      </c>
      <c r="F1068" s="54">
        <f t="shared" si="81"/>
        <v>99.57842856883444</v>
      </c>
      <c r="G1068" s="71">
        <v>96.64043458565348</v>
      </c>
      <c r="H1068" s="54">
        <f t="shared" si="82"/>
        <v>184.58323005859813</v>
      </c>
      <c r="I1068" s="71">
        <v>44.50513167003335</v>
      </c>
      <c r="J1068" s="54">
        <f t="shared" si="83"/>
        <v>85.004801489763693</v>
      </c>
      <c r="K1068" s="50"/>
      <c r="R1068">
        <v>200</v>
      </c>
      <c r="S1068">
        <v>40</v>
      </c>
      <c r="T1068" s="9">
        <f t="shared" si="84"/>
        <v>50.175708972136704</v>
      </c>
    </row>
    <row r="1069" spans="1:20">
      <c r="A1069" s="91">
        <f t="shared" si="80"/>
        <v>40536.708333333336</v>
      </c>
      <c r="C1069" s="69">
        <v>40536</v>
      </c>
      <c r="D1069" s="70">
        <v>0.70833333333333337</v>
      </c>
      <c r="E1069" s="71">
        <v>39.88059912406446</v>
      </c>
      <c r="F1069" s="54">
        <f t="shared" si="81"/>
        <v>76.171944326963114</v>
      </c>
      <c r="G1069" s="71">
        <v>78.64330642100856</v>
      </c>
      <c r="H1069" s="54">
        <f t="shared" si="82"/>
        <v>150.20871526412634</v>
      </c>
      <c r="I1069" s="71">
        <v>38.762707296944107</v>
      </c>
      <c r="J1069" s="54">
        <f t="shared" si="83"/>
        <v>74.03677093716324</v>
      </c>
      <c r="K1069" s="50"/>
      <c r="R1069">
        <v>200</v>
      </c>
      <c r="S1069">
        <v>40</v>
      </c>
      <c r="T1069" s="9">
        <f t="shared" si="84"/>
        <v>50.175708972136704</v>
      </c>
    </row>
    <row r="1070" spans="1:20">
      <c r="A1070" s="91">
        <f t="shared" si="80"/>
        <v>40536.75</v>
      </c>
      <c r="C1070" s="69">
        <v>40536</v>
      </c>
      <c r="D1070" s="70">
        <v>0.75</v>
      </c>
      <c r="E1070" s="71">
        <v>42.904863971198935</v>
      </c>
      <c r="F1070" s="54">
        <f t="shared" si="81"/>
        <v>81.948290184989958</v>
      </c>
      <c r="G1070" s="71">
        <v>81.945375862243552</v>
      </c>
      <c r="H1070" s="54">
        <f t="shared" si="82"/>
        <v>156.51566789688519</v>
      </c>
      <c r="I1070" s="71">
        <v>39.040511891044616</v>
      </c>
      <c r="J1070" s="54">
        <f t="shared" si="83"/>
        <v>74.567377711895219</v>
      </c>
      <c r="K1070" s="50"/>
      <c r="R1070">
        <v>200</v>
      </c>
      <c r="S1070">
        <v>40</v>
      </c>
      <c r="T1070" s="9">
        <f t="shared" si="84"/>
        <v>50.175708972136704</v>
      </c>
    </row>
    <row r="1071" spans="1:20">
      <c r="A1071" s="91">
        <f t="shared" si="80"/>
        <v>40536.791666666664</v>
      </c>
      <c r="C1071" s="69">
        <v>40536</v>
      </c>
      <c r="D1071" s="70">
        <v>0.79166666666666663</v>
      </c>
      <c r="E1071" s="71">
        <v>35.620518740248478</v>
      </c>
      <c r="F1071" s="54">
        <f t="shared" si="81"/>
        <v>68.035190793874591</v>
      </c>
      <c r="G1071" s="71">
        <v>72.820773658224596</v>
      </c>
      <c r="H1071" s="54">
        <f t="shared" si="82"/>
        <v>139.08767768720898</v>
      </c>
      <c r="I1071" s="71">
        <v>37.200254917976117</v>
      </c>
      <c r="J1071" s="54">
        <f t="shared" si="83"/>
        <v>71.052486893334375</v>
      </c>
      <c r="K1071" s="50"/>
      <c r="R1071">
        <v>200</v>
      </c>
      <c r="S1071">
        <v>40</v>
      </c>
      <c r="T1071" s="9">
        <f t="shared" si="84"/>
        <v>50.175708972136704</v>
      </c>
    </row>
    <row r="1072" spans="1:20">
      <c r="A1072" s="91">
        <f t="shared" si="80"/>
        <v>40536.833333333336</v>
      </c>
      <c r="C1072" s="69">
        <v>40536</v>
      </c>
      <c r="D1072" s="70">
        <v>0.83333333333333337</v>
      </c>
      <c r="E1072" s="71">
        <v>41.922811671813179</v>
      </c>
      <c r="F1072" s="54">
        <f t="shared" si="81"/>
        <v>80.072570293163167</v>
      </c>
      <c r="G1072" s="71">
        <v>80.247875466395541</v>
      </c>
      <c r="H1072" s="54">
        <f t="shared" si="82"/>
        <v>153.27344214081549</v>
      </c>
      <c r="I1072" s="71">
        <v>38.32506379458237</v>
      </c>
      <c r="J1072" s="54">
        <f t="shared" si="83"/>
        <v>73.200871847652323</v>
      </c>
      <c r="K1072" s="50"/>
      <c r="R1072">
        <v>200</v>
      </c>
      <c r="S1072">
        <v>40</v>
      </c>
      <c r="T1072" s="9">
        <f t="shared" si="84"/>
        <v>50.175708972136704</v>
      </c>
    </row>
    <row r="1073" spans="1:20">
      <c r="A1073" s="91">
        <f t="shared" si="80"/>
        <v>40536.875</v>
      </c>
      <c r="C1073" s="69">
        <v>40536</v>
      </c>
      <c r="D1073" s="70">
        <v>0.875</v>
      </c>
      <c r="E1073" s="71">
        <v>52.797716650203085</v>
      </c>
      <c r="F1073" s="54">
        <f t="shared" si="81"/>
        <v>100.84363880188789</v>
      </c>
      <c r="G1073" s="71">
        <v>91.079196440033485</v>
      </c>
      <c r="H1073" s="54">
        <f t="shared" si="82"/>
        <v>173.96126520046394</v>
      </c>
      <c r="I1073" s="71">
        <v>38.281479789830385</v>
      </c>
      <c r="J1073" s="54">
        <f t="shared" si="83"/>
        <v>73.117626398576036</v>
      </c>
      <c r="K1073" s="50"/>
      <c r="R1073">
        <v>200</v>
      </c>
      <c r="S1073">
        <v>40</v>
      </c>
      <c r="T1073" s="9">
        <f t="shared" si="84"/>
        <v>50.175708972136704</v>
      </c>
    </row>
    <row r="1074" spans="1:20">
      <c r="A1074" s="91">
        <f t="shared" si="80"/>
        <v>40536.916666666664</v>
      </c>
      <c r="C1074" s="69">
        <v>40536</v>
      </c>
      <c r="D1074" s="70">
        <v>0.91666666666666663</v>
      </c>
      <c r="E1074" s="71">
        <v>31.747121393455746</v>
      </c>
      <c r="F1074" s="54">
        <f t="shared" si="81"/>
        <v>60.637001861500472</v>
      </c>
      <c r="G1074" s="71">
        <v>66.9965022140846</v>
      </c>
      <c r="H1074" s="54">
        <f t="shared" si="82"/>
        <v>127.96331922890158</v>
      </c>
      <c r="I1074" s="71">
        <v>35.249380820628858</v>
      </c>
      <c r="J1074" s="54">
        <f t="shared" si="83"/>
        <v>67.326317367401117</v>
      </c>
      <c r="K1074" s="50"/>
      <c r="R1074">
        <v>200</v>
      </c>
      <c r="S1074">
        <v>40</v>
      </c>
      <c r="T1074" s="9">
        <f t="shared" si="84"/>
        <v>50.175708972136704</v>
      </c>
    </row>
    <row r="1075" spans="1:20">
      <c r="A1075" s="91">
        <f t="shared" si="80"/>
        <v>40536.958333333336</v>
      </c>
      <c r="C1075" s="69">
        <v>40536</v>
      </c>
      <c r="D1075" s="70">
        <v>0.95833333333333337</v>
      </c>
      <c r="E1075" s="71">
        <v>44.853345612006393</v>
      </c>
      <c r="F1075" s="54">
        <f t="shared" si="81"/>
        <v>85.669890118932202</v>
      </c>
      <c r="G1075" s="71">
        <v>78.402189494781538</v>
      </c>
      <c r="H1075" s="54">
        <f t="shared" si="82"/>
        <v>149.74818193503273</v>
      </c>
      <c r="I1075" s="71">
        <v>33.548843882775145</v>
      </c>
      <c r="J1075" s="54">
        <f t="shared" si="83"/>
        <v>64.078291816100531</v>
      </c>
      <c r="K1075" s="50"/>
      <c r="R1075">
        <v>200</v>
      </c>
      <c r="S1075">
        <v>40</v>
      </c>
      <c r="T1075" s="9">
        <f t="shared" si="84"/>
        <v>50.175708972136704</v>
      </c>
    </row>
    <row r="1076" spans="1:20">
      <c r="A1076" s="91">
        <f t="shared" si="80"/>
        <v>40537</v>
      </c>
      <c r="C1076" s="69">
        <v>40536</v>
      </c>
      <c r="D1076" s="70">
        <v>1</v>
      </c>
      <c r="E1076" s="71">
        <v>16.905292686305362</v>
      </c>
      <c r="F1076" s="54">
        <f t="shared" si="81"/>
        <v>32.289109030843242</v>
      </c>
      <c r="G1076" s="71">
        <v>45.093113512443722</v>
      </c>
      <c r="H1076" s="54">
        <f t="shared" si="82"/>
        <v>86.127846808767501</v>
      </c>
      <c r="I1076" s="71">
        <v>28.187820826138367</v>
      </c>
      <c r="J1076" s="54">
        <f t="shared" si="83"/>
        <v>53.83873777792428</v>
      </c>
      <c r="K1076" s="50"/>
      <c r="R1076">
        <v>200</v>
      </c>
      <c r="S1076">
        <v>40</v>
      </c>
      <c r="T1076" s="9">
        <f t="shared" si="84"/>
        <v>50.175708972136704</v>
      </c>
    </row>
    <row r="1077" spans="1:20">
      <c r="A1077" s="91">
        <f t="shared" si="80"/>
        <v>40537.041666666664</v>
      </c>
      <c r="C1077" s="69">
        <v>40537</v>
      </c>
      <c r="D1077" s="70">
        <v>4.1666666666666664E-2</v>
      </c>
      <c r="E1077" s="71">
        <v>16.017500148299614</v>
      </c>
      <c r="F1077" s="54">
        <f t="shared" si="81"/>
        <v>30.593425283252262</v>
      </c>
      <c r="G1077" s="71">
        <v>39.520464514487763</v>
      </c>
      <c r="H1077" s="54">
        <f t="shared" si="82"/>
        <v>75.484087222671619</v>
      </c>
      <c r="I1077" s="71">
        <v>23.502964366188145</v>
      </c>
      <c r="J1077" s="54">
        <f t="shared" si="83"/>
        <v>44.890661939419353</v>
      </c>
      <c r="K1077" s="50"/>
      <c r="R1077">
        <v>200</v>
      </c>
      <c r="S1077">
        <v>40</v>
      </c>
      <c r="T1077" s="9">
        <f t="shared" si="84"/>
        <v>50.175708972136704</v>
      </c>
    </row>
    <row r="1078" spans="1:20">
      <c r="A1078" s="91">
        <f t="shared" si="80"/>
        <v>40537.083333333336</v>
      </c>
      <c r="C1078" s="69">
        <v>40537</v>
      </c>
      <c r="D1078" s="70">
        <v>8.3333333333333329E-2</v>
      </c>
      <c r="E1078" s="71">
        <v>7.2369787455924381</v>
      </c>
      <c r="F1078" s="54">
        <f t="shared" si="81"/>
        <v>13.822629404081557</v>
      </c>
      <c r="G1078" s="71">
        <v>26.601909349348837</v>
      </c>
      <c r="H1078" s="54">
        <f t="shared" si="82"/>
        <v>50.809646857256276</v>
      </c>
      <c r="I1078" s="71">
        <v>19.364930603756395</v>
      </c>
      <c r="J1078" s="54">
        <f t="shared" si="83"/>
        <v>36.987017453174715</v>
      </c>
      <c r="K1078" s="50"/>
      <c r="R1078">
        <v>200</v>
      </c>
      <c r="S1078">
        <v>40</v>
      </c>
      <c r="T1078" s="9">
        <f t="shared" si="84"/>
        <v>50.175708972136704</v>
      </c>
    </row>
    <row r="1079" spans="1:20">
      <c r="A1079" s="91">
        <f t="shared" si="80"/>
        <v>40537.125</v>
      </c>
      <c r="C1079" s="69">
        <v>40537</v>
      </c>
      <c r="D1079" s="70">
        <v>0.125</v>
      </c>
      <c r="E1079" s="71">
        <v>6.1165573328104479</v>
      </c>
      <c r="F1079" s="54">
        <f t="shared" si="81"/>
        <v>11.682624505667954</v>
      </c>
      <c r="G1079" s="71">
        <v>24.503995871503847</v>
      </c>
      <c r="H1079" s="54">
        <f t="shared" si="82"/>
        <v>46.802632114572347</v>
      </c>
      <c r="I1079" s="71">
        <v>18.387438538693395</v>
      </c>
      <c r="J1079" s="54">
        <f t="shared" si="83"/>
        <v>35.12000760890438</v>
      </c>
      <c r="K1079" s="50"/>
      <c r="R1079">
        <v>200</v>
      </c>
      <c r="S1079">
        <v>40</v>
      </c>
      <c r="T1079" s="9">
        <f t="shared" si="84"/>
        <v>50.175708972136704</v>
      </c>
    </row>
    <row r="1080" spans="1:20">
      <c r="A1080" s="91">
        <f t="shared" si="80"/>
        <v>40537.166666666664</v>
      </c>
      <c r="C1080" s="69">
        <v>40537</v>
      </c>
      <c r="D1080" s="70">
        <v>0.16666666666666666</v>
      </c>
      <c r="E1080" s="71">
        <v>11.367210376649151</v>
      </c>
      <c r="F1080" s="54">
        <f t="shared" si="81"/>
        <v>21.711371819399879</v>
      </c>
      <c r="G1080" s="71">
        <v>32.186683568003801</v>
      </c>
      <c r="H1080" s="54">
        <f t="shared" si="82"/>
        <v>61.476565614887257</v>
      </c>
      <c r="I1080" s="71">
        <v>20.81947319135465</v>
      </c>
      <c r="J1080" s="54">
        <f t="shared" si="83"/>
        <v>39.765193795487377</v>
      </c>
      <c r="K1080" s="50"/>
      <c r="R1080">
        <v>200</v>
      </c>
      <c r="S1080">
        <v>40</v>
      </c>
      <c r="T1080" s="9">
        <f t="shared" si="84"/>
        <v>50.175708972136704</v>
      </c>
    </row>
    <row r="1081" spans="1:20">
      <c r="A1081" s="91">
        <f t="shared" si="80"/>
        <v>40537.208333333336</v>
      </c>
      <c r="C1081" s="69">
        <v>40537</v>
      </c>
      <c r="D1081" s="70">
        <v>0.20833333333333334</v>
      </c>
      <c r="E1081" s="71">
        <v>15.110845734828363</v>
      </c>
      <c r="F1081" s="54">
        <f t="shared" si="81"/>
        <v>28.861715353522172</v>
      </c>
      <c r="G1081" s="71">
        <v>38.755309717449748</v>
      </c>
      <c r="H1081" s="54">
        <f t="shared" si="82"/>
        <v>74.022641560329021</v>
      </c>
      <c r="I1081" s="71">
        <v>23.644463982621389</v>
      </c>
      <c r="J1081" s="54">
        <f t="shared" si="83"/>
        <v>45.160926206806849</v>
      </c>
      <c r="K1081" s="50"/>
      <c r="R1081">
        <v>200</v>
      </c>
      <c r="S1081">
        <v>40</v>
      </c>
      <c r="T1081" s="9">
        <f t="shared" si="84"/>
        <v>50.175708972136704</v>
      </c>
    </row>
    <row r="1082" spans="1:20">
      <c r="A1082" s="91">
        <f t="shared" si="80"/>
        <v>40537.25</v>
      </c>
      <c r="C1082" s="69">
        <v>40537</v>
      </c>
      <c r="D1082" s="70">
        <v>0.25</v>
      </c>
      <c r="E1082" s="71">
        <v>8.703066068999421</v>
      </c>
      <c r="F1082" s="54">
        <f t="shared" si="81"/>
        <v>16.622856191788895</v>
      </c>
      <c r="G1082" s="71">
        <v>25.89955533849183</v>
      </c>
      <c r="H1082" s="54">
        <f t="shared" si="82"/>
        <v>49.468150696519395</v>
      </c>
      <c r="I1082" s="71">
        <v>17.19648926949241</v>
      </c>
      <c r="J1082" s="54">
        <f t="shared" si="83"/>
        <v>32.845294504730504</v>
      </c>
      <c r="K1082" s="50"/>
      <c r="R1082">
        <v>200</v>
      </c>
      <c r="S1082">
        <v>40</v>
      </c>
      <c r="T1082" s="9">
        <f t="shared" si="84"/>
        <v>50.175708972136704</v>
      </c>
    </row>
    <row r="1083" spans="1:20">
      <c r="A1083" s="91">
        <f t="shared" si="80"/>
        <v>40537.291666666664</v>
      </c>
      <c r="C1083" s="69">
        <v>40537</v>
      </c>
      <c r="D1083" s="70">
        <v>0.29166666666666669</v>
      </c>
      <c r="E1083" s="71">
        <v>18.820724833445077</v>
      </c>
      <c r="F1083" s="54">
        <f t="shared" si="81"/>
        <v>35.947584431880095</v>
      </c>
      <c r="G1083" s="71">
        <v>40.592887598772734</v>
      </c>
      <c r="H1083" s="54">
        <f t="shared" si="82"/>
        <v>77.532415313655918</v>
      </c>
      <c r="I1083" s="71">
        <v>21.772162765327657</v>
      </c>
      <c r="J1083" s="54">
        <f t="shared" si="83"/>
        <v>41.584830881775822</v>
      </c>
      <c r="K1083" s="50"/>
      <c r="R1083">
        <v>200</v>
      </c>
      <c r="S1083">
        <v>40</v>
      </c>
      <c r="T1083" s="9">
        <f t="shared" si="84"/>
        <v>50.175708972136704</v>
      </c>
    </row>
    <row r="1084" spans="1:20">
      <c r="A1084" s="91">
        <f t="shared" si="80"/>
        <v>40537.333333333336</v>
      </c>
      <c r="C1084" s="69">
        <v>40537</v>
      </c>
      <c r="D1084" s="70">
        <v>0.33333333333333331</v>
      </c>
      <c r="E1084" s="71">
        <v>28.415016541982737</v>
      </c>
      <c r="F1084" s="54">
        <f t="shared" si="81"/>
        <v>54.272681595187024</v>
      </c>
      <c r="G1084" s="71">
        <v>53.327917744870639</v>
      </c>
      <c r="H1084" s="54">
        <f t="shared" si="82"/>
        <v>101.85632289270292</v>
      </c>
      <c r="I1084" s="71">
        <v>24.912901202887905</v>
      </c>
      <c r="J1084" s="54">
        <f t="shared" si="83"/>
        <v>47.583641297515896</v>
      </c>
      <c r="K1084" s="50"/>
      <c r="R1084">
        <v>200</v>
      </c>
      <c r="S1084">
        <v>40</v>
      </c>
      <c r="T1084" s="9">
        <f t="shared" si="84"/>
        <v>50.175708972136704</v>
      </c>
    </row>
    <row r="1085" spans="1:20">
      <c r="A1085" s="91">
        <f t="shared" si="80"/>
        <v>40537.375</v>
      </c>
      <c r="C1085" s="69">
        <v>40537</v>
      </c>
      <c r="D1085" s="70">
        <v>0.375</v>
      </c>
      <c r="E1085" s="71">
        <v>59.248514856075438</v>
      </c>
      <c r="F1085" s="54">
        <f t="shared" si="81"/>
        <v>113.16466337510408</v>
      </c>
      <c r="G1085" s="71">
        <v>88.604289692591394</v>
      </c>
      <c r="H1085" s="54">
        <f t="shared" si="82"/>
        <v>169.23419331284956</v>
      </c>
      <c r="I1085" s="71">
        <v>29.355774836515959</v>
      </c>
      <c r="J1085" s="54">
        <f t="shared" si="83"/>
        <v>56.069529937745479</v>
      </c>
      <c r="K1085" s="50"/>
      <c r="R1085">
        <v>200</v>
      </c>
      <c r="S1085">
        <v>40</v>
      </c>
      <c r="T1085" s="9">
        <f t="shared" si="84"/>
        <v>50.175708972136704</v>
      </c>
    </row>
    <row r="1086" spans="1:20">
      <c r="A1086" s="91">
        <f t="shared" si="80"/>
        <v>40537.416666666664</v>
      </c>
      <c r="C1086" s="69">
        <v>40537</v>
      </c>
      <c r="D1086" s="70">
        <v>0.41666666666666669</v>
      </c>
      <c r="E1086" s="71">
        <v>50.472386475507761</v>
      </c>
      <c r="F1086" s="54">
        <f t="shared" si="81"/>
        <v>96.402258168219817</v>
      </c>
      <c r="G1086" s="71">
        <v>84.253835062863416</v>
      </c>
      <c r="H1086" s="54">
        <f t="shared" si="82"/>
        <v>160.92482497006912</v>
      </c>
      <c r="I1086" s="71">
        <v>33.781448587355648</v>
      </c>
      <c r="J1086" s="54">
        <f t="shared" si="83"/>
        <v>64.52256680184928</v>
      </c>
      <c r="K1086" s="50"/>
      <c r="R1086">
        <v>200</v>
      </c>
      <c r="S1086">
        <v>40</v>
      </c>
      <c r="T1086" s="9">
        <f t="shared" si="84"/>
        <v>50.175708972136704</v>
      </c>
    </row>
    <row r="1087" spans="1:20">
      <c r="A1087" s="91">
        <f t="shared" si="80"/>
        <v>40537.458333333336</v>
      </c>
      <c r="C1087" s="69">
        <v>40537</v>
      </c>
      <c r="D1087" s="70">
        <v>0.45833333333333331</v>
      </c>
      <c r="E1087" s="71">
        <v>26.431917284229243</v>
      </c>
      <c r="F1087" s="54">
        <f t="shared" si="81"/>
        <v>50.484962012877851</v>
      </c>
      <c r="G1087" s="71">
        <v>51.011263163205648</v>
      </c>
      <c r="H1087" s="54">
        <f t="shared" si="82"/>
        <v>97.431512641722776</v>
      </c>
      <c r="I1087" s="71">
        <v>24.579345878976405</v>
      </c>
      <c r="J1087" s="54">
        <f t="shared" si="83"/>
        <v>46.946550628844932</v>
      </c>
      <c r="K1087" s="50"/>
      <c r="R1087">
        <v>200</v>
      </c>
      <c r="S1087">
        <v>40</v>
      </c>
      <c r="T1087" s="9">
        <f t="shared" si="84"/>
        <v>50.175708972136704</v>
      </c>
    </row>
    <row r="1088" spans="1:20">
      <c r="A1088" s="91">
        <f t="shared" si="80"/>
        <v>40537.5</v>
      </c>
      <c r="C1088" s="69">
        <v>40537</v>
      </c>
      <c r="D1088" s="70">
        <v>0.5</v>
      </c>
      <c r="E1088" s="71">
        <v>22.859772530927771</v>
      </c>
      <c r="F1088" s="54">
        <f t="shared" si="81"/>
        <v>43.662165534072038</v>
      </c>
      <c r="G1088" s="71">
        <v>44.494921549340688</v>
      </c>
      <c r="H1088" s="54">
        <f t="shared" si="82"/>
        <v>84.985300159240708</v>
      </c>
      <c r="I1088" s="71">
        <v>21.635149018412914</v>
      </c>
      <c r="J1088" s="54">
        <f t="shared" si="83"/>
        <v>41.323134625168663</v>
      </c>
      <c r="K1088" s="50"/>
      <c r="R1088">
        <v>200</v>
      </c>
      <c r="S1088">
        <v>40</v>
      </c>
      <c r="T1088" s="9">
        <f t="shared" si="84"/>
        <v>50.175708972136704</v>
      </c>
    </row>
    <row r="1089" spans="1:20">
      <c r="A1089" s="91">
        <f t="shared" si="80"/>
        <v>40537.541666666664</v>
      </c>
      <c r="C1089" s="69">
        <v>40537</v>
      </c>
      <c r="D1089" s="70">
        <v>0.54166666666666663</v>
      </c>
      <c r="E1089" s="71">
        <v>18.932662722262307</v>
      </c>
      <c r="F1089" s="54">
        <f t="shared" si="81"/>
        <v>36.161385799521007</v>
      </c>
      <c r="G1089" s="71">
        <v>38.908640542994725</v>
      </c>
      <c r="H1089" s="54">
        <f t="shared" si="82"/>
        <v>74.315503437119915</v>
      </c>
      <c r="I1089" s="71">
        <v>19.975977820732417</v>
      </c>
      <c r="J1089" s="54">
        <f t="shared" si="83"/>
        <v>38.154117637598915</v>
      </c>
      <c r="K1089" s="50"/>
      <c r="R1089">
        <v>200</v>
      </c>
      <c r="S1089">
        <v>40</v>
      </c>
      <c r="T1089" s="9">
        <f t="shared" si="84"/>
        <v>50.175708972136704</v>
      </c>
    </row>
    <row r="1090" spans="1:20">
      <c r="A1090" s="91">
        <f t="shared" si="80"/>
        <v>40537.583333333336</v>
      </c>
      <c r="C1090" s="69">
        <v>40537</v>
      </c>
      <c r="D1090" s="70">
        <v>0.58333333333333337</v>
      </c>
      <c r="E1090" s="71">
        <v>11.552614419318381</v>
      </c>
      <c r="F1090" s="54">
        <f t="shared" si="81"/>
        <v>22.065493540898107</v>
      </c>
      <c r="G1090" s="71">
        <v>29.688975122023784</v>
      </c>
      <c r="H1090" s="54">
        <f t="shared" si="82"/>
        <v>56.705942483065428</v>
      </c>
      <c r="I1090" s="71">
        <v>18.136360702705407</v>
      </c>
      <c r="J1090" s="54">
        <f t="shared" si="83"/>
        <v>34.640448942167325</v>
      </c>
      <c r="K1090" s="50"/>
      <c r="R1090">
        <v>200</v>
      </c>
      <c r="S1090">
        <v>40</v>
      </c>
      <c r="T1090" s="9">
        <f t="shared" si="84"/>
        <v>50.175708972136704</v>
      </c>
    </row>
    <row r="1091" spans="1:20">
      <c r="A1091" s="91">
        <f t="shared" si="80"/>
        <v>40537.625</v>
      </c>
      <c r="C1091" s="69">
        <v>40537</v>
      </c>
      <c r="D1091" s="70">
        <v>0.625</v>
      </c>
      <c r="E1091" s="71">
        <v>8.3471004589796642</v>
      </c>
      <c r="F1091" s="54">
        <f t="shared" si="81"/>
        <v>15.942961876651157</v>
      </c>
      <c r="G1091" s="71">
        <v>24.180774023459826</v>
      </c>
      <c r="H1091" s="54">
        <f t="shared" si="82"/>
        <v>46.185278384808264</v>
      </c>
      <c r="I1091" s="71">
        <v>15.83367356448016</v>
      </c>
      <c r="J1091" s="54">
        <f t="shared" si="83"/>
        <v>30.242316508157103</v>
      </c>
      <c r="K1091" s="50"/>
      <c r="R1091">
        <v>200</v>
      </c>
      <c r="S1091">
        <v>40</v>
      </c>
      <c r="T1091" s="9">
        <f t="shared" si="84"/>
        <v>50.175708972136704</v>
      </c>
    </row>
    <row r="1092" spans="1:20">
      <c r="A1092" s="91">
        <f t="shared" si="80"/>
        <v>40537.666666666664</v>
      </c>
      <c r="C1092" s="69">
        <v>40537</v>
      </c>
      <c r="D1092" s="70">
        <v>0.66666666666666663</v>
      </c>
      <c r="E1092" s="71">
        <v>11.23244133800463</v>
      </c>
      <c r="F1092" s="54">
        <f t="shared" si="81"/>
        <v>21.453962955588842</v>
      </c>
      <c r="G1092" s="71">
        <v>28.61490435151579</v>
      </c>
      <c r="H1092" s="54">
        <f t="shared" si="82"/>
        <v>54.654467311395159</v>
      </c>
      <c r="I1092" s="71">
        <v>17.382463013511156</v>
      </c>
      <c r="J1092" s="54">
        <f t="shared" si="83"/>
        <v>33.200504355806309</v>
      </c>
      <c r="K1092" s="50"/>
      <c r="R1092">
        <v>200</v>
      </c>
      <c r="S1092">
        <v>40</v>
      </c>
      <c r="T1092" s="9">
        <f t="shared" si="84"/>
        <v>50.175708972136704</v>
      </c>
    </row>
    <row r="1093" spans="1:20">
      <c r="A1093" s="91">
        <f t="shared" si="80"/>
        <v>40537.708333333336</v>
      </c>
      <c r="C1093" s="69">
        <v>40537</v>
      </c>
      <c r="D1093" s="70">
        <v>0.70833333333333337</v>
      </c>
      <c r="E1093" s="71">
        <v>11.269332036292131</v>
      </c>
      <c r="F1093" s="54">
        <f t="shared" si="81"/>
        <v>21.524424189317969</v>
      </c>
      <c r="G1093" s="71">
        <v>29.435414214224778</v>
      </c>
      <c r="H1093" s="54">
        <f t="shared" si="82"/>
        <v>56.221641149169322</v>
      </c>
      <c r="I1093" s="71">
        <v>18.166082177932651</v>
      </c>
      <c r="J1093" s="54">
        <f t="shared" si="83"/>
        <v>34.69721695985136</v>
      </c>
      <c r="K1093" s="50"/>
      <c r="R1093">
        <v>200</v>
      </c>
      <c r="S1093">
        <v>40</v>
      </c>
      <c r="T1093" s="9">
        <f t="shared" si="84"/>
        <v>50.175708972136704</v>
      </c>
    </row>
    <row r="1094" spans="1:20">
      <c r="A1094" s="91">
        <f t="shared" si="80"/>
        <v>40537.75</v>
      </c>
      <c r="C1094" s="69">
        <v>40537</v>
      </c>
      <c r="D1094" s="70">
        <v>0.75</v>
      </c>
      <c r="E1094" s="71">
        <v>11.193645041924878</v>
      </c>
      <c r="F1094" s="54">
        <f t="shared" si="81"/>
        <v>21.379862030076517</v>
      </c>
      <c r="G1094" s="71">
        <v>28.596342789017783</v>
      </c>
      <c r="H1094" s="54">
        <f t="shared" si="82"/>
        <v>54.619014727023959</v>
      </c>
      <c r="I1094" s="71">
        <v>17.402697747092908</v>
      </c>
      <c r="J1094" s="54">
        <f t="shared" si="83"/>
        <v>33.239152696947457</v>
      </c>
      <c r="K1094" s="50"/>
      <c r="R1094">
        <v>200</v>
      </c>
      <c r="S1094">
        <v>40</v>
      </c>
      <c r="T1094" s="9">
        <f t="shared" si="84"/>
        <v>50.175708972136704</v>
      </c>
    </row>
    <row r="1095" spans="1:20">
      <c r="A1095" s="91">
        <f t="shared" si="80"/>
        <v>40537.791666666664</v>
      </c>
      <c r="C1095" s="69">
        <v>40537</v>
      </c>
      <c r="D1095" s="70">
        <v>0.79166666666666663</v>
      </c>
      <c r="E1095" s="71">
        <v>12.840856068707861</v>
      </c>
      <c r="F1095" s="54">
        <f t="shared" si="81"/>
        <v>24.526035091232014</v>
      </c>
      <c r="G1095" s="71">
        <v>31.570034280828761</v>
      </c>
      <c r="H1095" s="54">
        <f t="shared" si="82"/>
        <v>60.298765476382933</v>
      </c>
      <c r="I1095" s="71">
        <v>18.7291782121209</v>
      </c>
      <c r="J1095" s="54">
        <f t="shared" si="83"/>
        <v>35.772730385150915</v>
      </c>
      <c r="K1095" s="50"/>
      <c r="R1095">
        <v>200</v>
      </c>
      <c r="S1095">
        <v>40</v>
      </c>
      <c r="T1095" s="9">
        <f t="shared" si="84"/>
        <v>50.175708972136704</v>
      </c>
    </row>
    <row r="1096" spans="1:20">
      <c r="A1096" s="91">
        <f t="shared" si="80"/>
        <v>40537.833333333336</v>
      </c>
      <c r="C1096" s="69">
        <v>40537</v>
      </c>
      <c r="D1096" s="70">
        <v>0.83333333333333337</v>
      </c>
      <c r="E1096" s="71">
        <v>13.550769110076351</v>
      </c>
      <c r="F1096" s="54">
        <f t="shared" si="81"/>
        <v>25.881969000245828</v>
      </c>
      <c r="G1096" s="71">
        <v>32.503565108608747</v>
      </c>
      <c r="H1096" s="54">
        <f t="shared" si="82"/>
        <v>62.081809357442701</v>
      </c>
      <c r="I1096" s="71">
        <v>18.952795998532395</v>
      </c>
      <c r="J1096" s="54">
        <f t="shared" si="83"/>
        <v>36.199840357196869</v>
      </c>
      <c r="K1096" s="50"/>
      <c r="R1096">
        <v>200</v>
      </c>
      <c r="S1096">
        <v>40</v>
      </c>
      <c r="T1096" s="9">
        <f t="shared" si="84"/>
        <v>50.175708972136704</v>
      </c>
    </row>
    <row r="1097" spans="1:20">
      <c r="A1097" s="91">
        <f t="shared" si="80"/>
        <v>40537.875</v>
      </c>
      <c r="C1097" s="69">
        <v>40537</v>
      </c>
      <c r="D1097" s="70">
        <v>0.875</v>
      </c>
      <c r="E1097" s="71">
        <v>13.825125936890094</v>
      </c>
      <c r="F1097" s="54">
        <f t="shared" si="81"/>
        <v>26.405990539460078</v>
      </c>
      <c r="G1097" s="71">
        <v>33.498594632098737</v>
      </c>
      <c r="H1097" s="54">
        <f t="shared" si="82"/>
        <v>63.982315747308583</v>
      </c>
      <c r="I1097" s="71">
        <v>19.673468695208644</v>
      </c>
      <c r="J1097" s="54">
        <f t="shared" si="83"/>
        <v>37.576325207848505</v>
      </c>
      <c r="K1097" s="50"/>
      <c r="R1097">
        <v>200</v>
      </c>
      <c r="S1097">
        <v>40</v>
      </c>
      <c r="T1097" s="9">
        <f t="shared" si="84"/>
        <v>50.175708972136704</v>
      </c>
    </row>
    <row r="1098" spans="1:20">
      <c r="A1098" s="91">
        <f t="shared" si="80"/>
        <v>40537.916666666664</v>
      </c>
      <c r="C1098" s="69">
        <v>40537</v>
      </c>
      <c r="D1098" s="70">
        <v>0.91666666666666663</v>
      </c>
      <c r="E1098" s="71">
        <v>10.758742642980128</v>
      </c>
      <c r="F1098" s="54">
        <f t="shared" si="81"/>
        <v>20.549198448092042</v>
      </c>
      <c r="G1098" s="71">
        <v>27.636093549765786</v>
      </c>
      <c r="H1098" s="54">
        <f t="shared" si="82"/>
        <v>52.784938680052647</v>
      </c>
      <c r="I1098" s="71">
        <v>16.877350906785658</v>
      </c>
      <c r="J1098" s="54">
        <f t="shared" si="83"/>
        <v>32.235740231960605</v>
      </c>
      <c r="K1098" s="50"/>
      <c r="R1098">
        <v>200</v>
      </c>
      <c r="S1098">
        <v>40</v>
      </c>
      <c r="T1098" s="9">
        <f t="shared" si="84"/>
        <v>50.175708972136704</v>
      </c>
    </row>
    <row r="1099" spans="1:20">
      <c r="A1099" s="91">
        <f t="shared" ref="A1099:A1162" si="85">C1099+D1099</f>
        <v>40537.958333333336</v>
      </c>
      <c r="C1099" s="69">
        <v>40537</v>
      </c>
      <c r="D1099" s="70">
        <v>0.95833333333333337</v>
      </c>
      <c r="E1099" s="71">
        <v>6.6643694320279234</v>
      </c>
      <c r="F1099" s="54">
        <f t="shared" si="81"/>
        <v>12.728945615173334</v>
      </c>
      <c r="G1099" s="71">
        <v>18.316403889784855</v>
      </c>
      <c r="H1099" s="54">
        <f t="shared" si="82"/>
        <v>34.984331429489075</v>
      </c>
      <c r="I1099" s="71">
        <v>11.65203445775693</v>
      </c>
      <c r="J1099" s="54">
        <f t="shared" si="83"/>
        <v>22.255385814315733</v>
      </c>
      <c r="K1099" s="50"/>
      <c r="R1099">
        <v>200</v>
      </c>
      <c r="S1099">
        <v>40</v>
      </c>
      <c r="T1099" s="9">
        <f t="shared" si="84"/>
        <v>50.175708972136704</v>
      </c>
    </row>
    <row r="1100" spans="1:20">
      <c r="A1100" s="91">
        <f t="shared" si="85"/>
        <v>40538</v>
      </c>
      <c r="C1100" s="69">
        <v>40537</v>
      </c>
      <c r="D1100" s="70">
        <v>1</v>
      </c>
      <c r="E1100" s="71">
        <v>6.2949233484184273</v>
      </c>
      <c r="F1100" s="54">
        <f t="shared" ref="F1100:F1163" si="86">E1100*1.91</f>
        <v>12.023303595479195</v>
      </c>
      <c r="G1100" s="71">
        <v>17.054744140125862</v>
      </c>
      <c r="H1100" s="54">
        <f t="shared" ref="H1100:H1163" si="87">G1100*1.91</f>
        <v>32.574561307640394</v>
      </c>
      <c r="I1100" s="71">
        <v>10.759820791707437</v>
      </c>
      <c r="J1100" s="54">
        <f t="shared" ref="J1100:J1163" si="88">I1100*1.91</f>
        <v>20.551257712161203</v>
      </c>
      <c r="K1100" s="50"/>
      <c r="R1100">
        <v>200</v>
      </c>
      <c r="S1100">
        <v>40</v>
      </c>
      <c r="T1100" s="9">
        <f t="shared" ref="T1100:T1163" si="89">AVERAGE($J$10:$J$1244)</f>
        <v>50.175708972136704</v>
      </c>
    </row>
    <row r="1101" spans="1:20">
      <c r="A1101" s="91">
        <f t="shared" si="85"/>
        <v>40538.041666666664</v>
      </c>
      <c r="C1101" s="69">
        <v>40538</v>
      </c>
      <c r="D1101" s="70">
        <v>4.1666666666666664E-2</v>
      </c>
      <c r="E1101" s="71">
        <v>5.0688145599224406</v>
      </c>
      <c r="F1101" s="54">
        <f t="shared" si="86"/>
        <v>9.6814358094518607</v>
      </c>
      <c r="G1101" s="71">
        <v>15.139871219125876</v>
      </c>
      <c r="H1101" s="54">
        <f t="shared" si="87"/>
        <v>28.917154028530422</v>
      </c>
      <c r="I1101" s="71">
        <v>10.071056659203435</v>
      </c>
      <c r="J1101" s="54">
        <f t="shared" si="88"/>
        <v>19.23571821907856</v>
      </c>
      <c r="K1101" s="50"/>
      <c r="R1101">
        <v>200</v>
      </c>
      <c r="S1101">
        <v>40</v>
      </c>
      <c r="T1101" s="9">
        <f t="shared" si="89"/>
        <v>50.175708972136704</v>
      </c>
    </row>
    <row r="1102" spans="1:20">
      <c r="A1102" s="91">
        <f t="shared" si="85"/>
        <v>40538.083333333336</v>
      </c>
      <c r="C1102" s="69">
        <v>40538</v>
      </c>
      <c r="D1102" s="70">
        <v>8.3333333333333329E-2</v>
      </c>
      <c r="E1102" s="71">
        <v>5.4066573753101856</v>
      </c>
      <c r="F1102" s="54">
        <f t="shared" si="86"/>
        <v>10.326715586842454</v>
      </c>
      <c r="G1102" s="71">
        <v>17.016104331729856</v>
      </c>
      <c r="H1102" s="54">
        <f t="shared" si="87"/>
        <v>32.500759273604025</v>
      </c>
      <c r="I1102" s="71">
        <v>11.609446956419673</v>
      </c>
      <c r="J1102" s="54">
        <f t="shared" si="88"/>
        <v>22.174043686761575</v>
      </c>
      <c r="K1102" s="50"/>
      <c r="R1102">
        <v>200</v>
      </c>
      <c r="S1102">
        <v>40</v>
      </c>
      <c r="T1102" s="9">
        <f t="shared" si="89"/>
        <v>50.175708972136704</v>
      </c>
    </row>
    <row r="1103" spans="1:20">
      <c r="A1103" s="91">
        <f t="shared" si="85"/>
        <v>40538.125</v>
      </c>
      <c r="C1103" s="69">
        <v>40538</v>
      </c>
      <c r="D1103" s="70">
        <v>0.125</v>
      </c>
      <c r="E1103" s="71">
        <v>5.3088470458376857</v>
      </c>
      <c r="F1103" s="54">
        <f t="shared" si="86"/>
        <v>10.139897857549979</v>
      </c>
      <c r="G1103" s="71">
        <v>17.151491561134858</v>
      </c>
      <c r="H1103" s="54">
        <f t="shared" si="87"/>
        <v>32.759348881767579</v>
      </c>
      <c r="I1103" s="71">
        <v>11.84264451529717</v>
      </c>
      <c r="J1103" s="54">
        <f t="shared" si="88"/>
        <v>22.619451024217593</v>
      </c>
      <c r="K1103" s="50"/>
      <c r="R1103">
        <v>200</v>
      </c>
      <c r="S1103">
        <v>40</v>
      </c>
      <c r="T1103" s="9">
        <f t="shared" si="89"/>
        <v>50.175708972136704</v>
      </c>
    </row>
    <row r="1104" spans="1:20">
      <c r="A1104" s="91">
        <f t="shared" si="85"/>
        <v>40538.166666666664</v>
      </c>
      <c r="C1104" s="69">
        <v>40538</v>
      </c>
      <c r="D1104" s="70">
        <v>0.16666666666666666</v>
      </c>
      <c r="E1104" s="71">
        <v>7.612179659332158</v>
      </c>
      <c r="F1104" s="54">
        <f t="shared" si="86"/>
        <v>14.539263149324421</v>
      </c>
      <c r="G1104" s="71">
        <v>22.234788391154812</v>
      </c>
      <c r="H1104" s="54">
        <f t="shared" si="87"/>
        <v>42.46844582710569</v>
      </c>
      <c r="I1104" s="71">
        <v>14.622608731822655</v>
      </c>
      <c r="J1104" s="54">
        <f t="shared" si="88"/>
        <v>27.92918267778127</v>
      </c>
      <c r="K1104" s="50"/>
      <c r="R1104">
        <v>200</v>
      </c>
      <c r="S1104">
        <v>40</v>
      </c>
      <c r="T1104" s="9">
        <f t="shared" si="89"/>
        <v>50.175708972136704</v>
      </c>
    </row>
    <row r="1105" spans="1:20">
      <c r="A1105" s="91">
        <f t="shared" si="85"/>
        <v>40538.208333333336</v>
      </c>
      <c r="C1105" s="69">
        <v>40538</v>
      </c>
      <c r="D1105" s="70">
        <v>0.20833333333333334</v>
      </c>
      <c r="E1105" s="71">
        <v>7.1986416513901608</v>
      </c>
      <c r="F1105" s="54">
        <f t="shared" si="86"/>
        <v>13.749405554155206</v>
      </c>
      <c r="G1105" s="71">
        <v>25.680368768372784</v>
      </c>
      <c r="H1105" s="54">
        <f t="shared" si="87"/>
        <v>49.049504347592013</v>
      </c>
      <c r="I1105" s="71">
        <v>18.481727116982622</v>
      </c>
      <c r="J1105" s="54">
        <f t="shared" si="88"/>
        <v>35.30009879343681</v>
      </c>
      <c r="K1105" s="50"/>
      <c r="R1105">
        <v>200</v>
      </c>
      <c r="S1105">
        <v>40</v>
      </c>
      <c r="T1105" s="9">
        <f t="shared" si="89"/>
        <v>50.175708972136704</v>
      </c>
    </row>
    <row r="1106" spans="1:20">
      <c r="A1106" s="91">
        <f t="shared" si="85"/>
        <v>40538.25</v>
      </c>
      <c r="C1106" s="69">
        <v>40538</v>
      </c>
      <c r="D1106" s="70">
        <v>0.25</v>
      </c>
      <c r="E1106" s="71">
        <v>20.940294861005736</v>
      </c>
      <c r="F1106" s="54">
        <f t="shared" si="86"/>
        <v>39.995963184520953</v>
      </c>
      <c r="G1106" s="71">
        <v>47.052133198800597</v>
      </c>
      <c r="H1106" s="54">
        <f t="shared" si="87"/>
        <v>89.869574409709131</v>
      </c>
      <c r="I1106" s="71">
        <v>26.111838337794861</v>
      </c>
      <c r="J1106" s="54">
        <f t="shared" si="88"/>
        <v>49.873611225188185</v>
      </c>
      <c r="K1106" s="50"/>
      <c r="R1106">
        <v>200</v>
      </c>
      <c r="S1106">
        <v>40</v>
      </c>
      <c r="T1106" s="9">
        <f t="shared" si="89"/>
        <v>50.175708972136704</v>
      </c>
    </row>
    <row r="1107" spans="1:20">
      <c r="A1107" s="91">
        <f t="shared" si="85"/>
        <v>40538.291666666664</v>
      </c>
      <c r="C1107" s="69">
        <v>40538</v>
      </c>
      <c r="D1107" s="70">
        <v>0.29166666666666669</v>
      </c>
      <c r="E1107" s="71">
        <v>18.757210073956511</v>
      </c>
      <c r="F1107" s="54">
        <f t="shared" si="86"/>
        <v>35.826271241256933</v>
      </c>
      <c r="G1107" s="71">
        <v>44.973048641378611</v>
      </c>
      <c r="H1107" s="54">
        <f t="shared" si="87"/>
        <v>85.898522905033147</v>
      </c>
      <c r="I1107" s="71">
        <v>26.215838567422097</v>
      </c>
      <c r="J1107" s="54">
        <f t="shared" si="88"/>
        <v>50.0722516637762</v>
      </c>
      <c r="K1107" s="50"/>
      <c r="R1107">
        <v>200</v>
      </c>
      <c r="S1107">
        <v>40</v>
      </c>
      <c r="T1107" s="9">
        <f t="shared" si="89"/>
        <v>50.175708972136704</v>
      </c>
    </row>
    <row r="1108" spans="1:20">
      <c r="A1108" s="91">
        <f t="shared" si="85"/>
        <v>40538.333333333336</v>
      </c>
      <c r="C1108" s="69">
        <v>40538</v>
      </c>
      <c r="D1108" s="70">
        <v>0.33333333333333331</v>
      </c>
      <c r="E1108" s="71">
        <v>12.329603867690341</v>
      </c>
      <c r="F1108" s="54">
        <f t="shared" si="86"/>
        <v>23.549543387288551</v>
      </c>
      <c r="G1108" s="71">
        <v>33.422291791354709</v>
      </c>
      <c r="H1108" s="54">
        <f t="shared" si="87"/>
        <v>63.836577321487489</v>
      </c>
      <c r="I1108" s="71">
        <v>21.092687923664364</v>
      </c>
      <c r="J1108" s="54">
        <f t="shared" si="88"/>
        <v>40.287033934198931</v>
      </c>
      <c r="K1108" s="50"/>
      <c r="R1108">
        <v>200</v>
      </c>
      <c r="S1108">
        <v>40</v>
      </c>
      <c r="T1108" s="9">
        <f t="shared" si="89"/>
        <v>50.175708972136704</v>
      </c>
    </row>
    <row r="1109" spans="1:20">
      <c r="A1109" s="91">
        <f t="shared" si="85"/>
        <v>40538.375</v>
      </c>
      <c r="C1109" s="69">
        <v>40538</v>
      </c>
      <c r="D1109" s="70">
        <v>0.375</v>
      </c>
      <c r="E1109" s="71">
        <v>19.132383414246252</v>
      </c>
      <c r="F1109" s="54">
        <f t="shared" si="86"/>
        <v>36.54285232121034</v>
      </c>
      <c r="G1109" s="71">
        <v>44.036752105156616</v>
      </c>
      <c r="H1109" s="54">
        <f t="shared" si="87"/>
        <v>84.110196520849129</v>
      </c>
      <c r="I1109" s="71">
        <v>24.904368690910363</v>
      </c>
      <c r="J1109" s="54">
        <f t="shared" si="88"/>
        <v>47.567344199638789</v>
      </c>
      <c r="K1109" s="50"/>
      <c r="R1109">
        <v>200</v>
      </c>
      <c r="S1109">
        <v>40</v>
      </c>
      <c r="T1109" s="9">
        <f t="shared" si="89"/>
        <v>50.175708972136704</v>
      </c>
    </row>
    <row r="1110" spans="1:20">
      <c r="A1110" s="91">
        <f t="shared" si="85"/>
        <v>40538.416666666664</v>
      </c>
      <c r="C1110" s="69">
        <v>40538</v>
      </c>
      <c r="D1110" s="70">
        <v>0.41666666666666669</v>
      </c>
      <c r="E1110" s="71">
        <v>33.430823866087067</v>
      </c>
      <c r="F1110" s="54">
        <f t="shared" si="86"/>
        <v>63.852873584226295</v>
      </c>
      <c r="G1110" s="71">
        <v>62.090299457982439</v>
      </c>
      <c r="H1110" s="54">
        <f t="shared" si="87"/>
        <v>118.59247196474645</v>
      </c>
      <c r="I1110" s="71">
        <v>28.659475591895387</v>
      </c>
      <c r="J1110" s="54">
        <f t="shared" si="88"/>
        <v>54.739598380520185</v>
      </c>
      <c r="K1110" s="50"/>
      <c r="R1110">
        <v>200</v>
      </c>
      <c r="S1110">
        <v>40</v>
      </c>
      <c r="T1110" s="9">
        <f t="shared" si="89"/>
        <v>50.175708972136704</v>
      </c>
    </row>
    <row r="1111" spans="1:20">
      <c r="A1111" s="91">
        <f t="shared" si="85"/>
        <v>40538.458333333336</v>
      </c>
      <c r="C1111" s="69">
        <v>40538</v>
      </c>
      <c r="D1111" s="70">
        <v>0.45833333333333331</v>
      </c>
      <c r="E1111" s="71">
        <v>37.365197887560257</v>
      </c>
      <c r="F1111" s="54">
        <f t="shared" si="86"/>
        <v>71.367527965240086</v>
      </c>
      <c r="G1111" s="71">
        <v>69.52784546548537</v>
      </c>
      <c r="H1111" s="54">
        <f t="shared" si="87"/>
        <v>132.79818483907704</v>
      </c>
      <c r="I1111" s="71">
        <v>32.162647577925121</v>
      </c>
      <c r="J1111" s="54">
        <f t="shared" si="88"/>
        <v>61.43065687383698</v>
      </c>
      <c r="K1111" s="50"/>
      <c r="R1111">
        <v>200</v>
      </c>
      <c r="S1111">
        <v>40</v>
      </c>
      <c r="T1111" s="9">
        <f t="shared" si="89"/>
        <v>50.175708972136704</v>
      </c>
    </row>
    <row r="1112" spans="1:20">
      <c r="A1112" s="91">
        <f t="shared" si="85"/>
        <v>40538.5</v>
      </c>
      <c r="C1112" s="69">
        <v>40538</v>
      </c>
      <c r="D1112" s="70">
        <v>0.5</v>
      </c>
      <c r="E1112" s="71">
        <v>48.621540181929106</v>
      </c>
      <c r="F1112" s="54">
        <f t="shared" si="86"/>
        <v>92.867141747484595</v>
      </c>
      <c r="G1112" s="71">
        <v>84.768034006950231</v>
      </c>
      <c r="H1112" s="54">
        <f t="shared" si="87"/>
        <v>161.90694495327494</v>
      </c>
      <c r="I1112" s="71">
        <v>36.146493825021125</v>
      </c>
      <c r="J1112" s="54">
        <f t="shared" si="88"/>
        <v>69.039803205790349</v>
      </c>
      <c r="K1112" s="50"/>
      <c r="R1112">
        <v>200</v>
      </c>
      <c r="S1112">
        <v>40</v>
      </c>
      <c r="T1112" s="9">
        <f t="shared" si="89"/>
        <v>50.175708972136704</v>
      </c>
    </row>
    <row r="1113" spans="1:20">
      <c r="A1113" s="91">
        <f t="shared" si="85"/>
        <v>40538.541666666664</v>
      </c>
      <c r="C1113" s="69">
        <v>40538</v>
      </c>
      <c r="D1113" s="70">
        <v>0.54166666666666663</v>
      </c>
      <c r="E1113" s="71">
        <v>30.844891735717084</v>
      </c>
      <c r="F1113" s="54">
        <f t="shared" si="86"/>
        <v>58.913743215219625</v>
      </c>
      <c r="G1113" s="71">
        <v>63.69756588035041</v>
      </c>
      <c r="H1113" s="54">
        <f t="shared" si="87"/>
        <v>121.66235083146928</v>
      </c>
      <c r="I1113" s="71">
        <v>32.852674144633326</v>
      </c>
      <c r="J1113" s="54">
        <f t="shared" si="88"/>
        <v>62.74860761624965</v>
      </c>
      <c r="K1113" s="50"/>
      <c r="R1113">
        <v>200</v>
      </c>
      <c r="S1113">
        <v>40</v>
      </c>
      <c r="T1113" s="9">
        <f t="shared" si="89"/>
        <v>50.175708972136704</v>
      </c>
    </row>
    <row r="1114" spans="1:20">
      <c r="A1114" s="91">
        <f t="shared" si="85"/>
        <v>40538.583333333336</v>
      </c>
      <c r="C1114" s="69">
        <v>40538</v>
      </c>
      <c r="D1114" s="70">
        <v>0.58333333333333337</v>
      </c>
      <c r="E1114" s="71">
        <v>26.015408359835146</v>
      </c>
      <c r="F1114" s="54">
        <f t="shared" si="86"/>
        <v>49.689429967285129</v>
      </c>
      <c r="G1114" s="71">
        <v>57.824069240828464</v>
      </c>
      <c r="H1114" s="54">
        <f t="shared" si="87"/>
        <v>110.44397224998237</v>
      </c>
      <c r="I1114" s="71">
        <v>31.808660880993322</v>
      </c>
      <c r="J1114" s="54">
        <f t="shared" si="88"/>
        <v>60.754542282697244</v>
      </c>
      <c r="K1114" s="50"/>
      <c r="R1114">
        <v>200</v>
      </c>
      <c r="S1114">
        <v>40</v>
      </c>
      <c r="T1114" s="9">
        <f t="shared" si="89"/>
        <v>50.175708972136704</v>
      </c>
    </row>
    <row r="1115" spans="1:20">
      <c r="A1115" s="91">
        <f t="shared" si="85"/>
        <v>40538.625</v>
      </c>
      <c r="C1115" s="69">
        <v>40538</v>
      </c>
      <c r="D1115" s="70">
        <v>0.625</v>
      </c>
      <c r="E1115" s="71">
        <v>31.837403285920814</v>
      </c>
      <c r="F1115" s="54">
        <f t="shared" si="86"/>
        <v>60.809440276108752</v>
      </c>
      <c r="G1115" s="71">
        <v>67.642022134110363</v>
      </c>
      <c r="H1115" s="54">
        <f t="shared" si="87"/>
        <v>129.19626227615078</v>
      </c>
      <c r="I1115" s="71">
        <v>35.804618848189556</v>
      </c>
      <c r="J1115" s="54">
        <f t="shared" si="88"/>
        <v>68.386822000042045</v>
      </c>
      <c r="K1115" s="50"/>
      <c r="R1115">
        <v>200</v>
      </c>
      <c r="S1115">
        <v>40</v>
      </c>
      <c r="T1115" s="9">
        <f t="shared" si="89"/>
        <v>50.175708972136704</v>
      </c>
    </row>
    <row r="1116" spans="1:20">
      <c r="A1116" s="91">
        <f t="shared" si="85"/>
        <v>40538.666666666664</v>
      </c>
      <c r="C1116" s="69">
        <v>40538</v>
      </c>
      <c r="D1116" s="70">
        <v>0.66666666666666663</v>
      </c>
      <c r="E1116" s="71">
        <v>46.076339935510859</v>
      </c>
      <c r="F1116" s="54">
        <f t="shared" si="86"/>
        <v>88.005809276825744</v>
      </c>
      <c r="G1116" s="71">
        <v>85.725219647117186</v>
      </c>
      <c r="H1116" s="54">
        <f t="shared" si="87"/>
        <v>163.73516952599383</v>
      </c>
      <c r="I1116" s="71">
        <v>39.648879711606327</v>
      </c>
      <c r="J1116" s="54">
        <f t="shared" si="88"/>
        <v>75.729360249168082</v>
      </c>
      <c r="K1116" s="50"/>
      <c r="R1116">
        <v>200</v>
      </c>
      <c r="S1116">
        <v>40</v>
      </c>
      <c r="T1116" s="9">
        <f t="shared" si="89"/>
        <v>50.175708972136704</v>
      </c>
    </row>
    <row r="1117" spans="1:20">
      <c r="A1117" s="91">
        <f t="shared" si="85"/>
        <v>40538.708333333336</v>
      </c>
      <c r="C1117" s="69">
        <v>40538</v>
      </c>
      <c r="D1117" s="70">
        <v>0.70833333333333337</v>
      </c>
      <c r="E1117" s="71">
        <v>14.476034644851046</v>
      </c>
      <c r="F1117" s="54">
        <f t="shared" si="86"/>
        <v>27.649226171665497</v>
      </c>
      <c r="G1117" s="71">
        <v>40.929178151508609</v>
      </c>
      <c r="H1117" s="54">
        <f t="shared" si="87"/>
        <v>78.174730269381442</v>
      </c>
      <c r="I1117" s="71">
        <v>26.453143506657561</v>
      </c>
      <c r="J1117" s="54">
        <f t="shared" si="88"/>
        <v>50.525504097715938</v>
      </c>
      <c r="K1117" s="50"/>
      <c r="R1117">
        <v>200</v>
      </c>
      <c r="S1117">
        <v>40</v>
      </c>
      <c r="T1117" s="9">
        <f t="shared" si="89"/>
        <v>50.175708972136704</v>
      </c>
    </row>
    <row r="1118" spans="1:20">
      <c r="A1118" s="91">
        <f t="shared" si="85"/>
        <v>40538.75</v>
      </c>
      <c r="C1118" s="69">
        <v>40538</v>
      </c>
      <c r="D1118" s="70">
        <v>0.75</v>
      </c>
      <c r="E1118" s="71">
        <v>10.213947314868605</v>
      </c>
      <c r="F1118" s="54">
        <f t="shared" si="86"/>
        <v>19.508639371399035</v>
      </c>
      <c r="G1118" s="71">
        <v>32.601049038462691</v>
      </c>
      <c r="H1118" s="54">
        <f t="shared" si="87"/>
        <v>62.268003663463737</v>
      </c>
      <c r="I1118" s="71">
        <v>22.387101723594078</v>
      </c>
      <c r="J1118" s="54">
        <f t="shared" si="88"/>
        <v>42.759364292064689</v>
      </c>
      <c r="K1118" s="50"/>
      <c r="R1118">
        <v>200</v>
      </c>
      <c r="S1118">
        <v>40</v>
      </c>
      <c r="T1118" s="9">
        <f t="shared" si="89"/>
        <v>50.175708972136704</v>
      </c>
    </row>
    <row r="1119" spans="1:20">
      <c r="A1119" s="91">
        <f t="shared" si="85"/>
        <v>40538.791666666664</v>
      </c>
      <c r="C1119" s="69">
        <v>40538</v>
      </c>
      <c r="D1119" s="70">
        <v>0.79166666666666663</v>
      </c>
      <c r="E1119" s="71">
        <v>13.680838463639052</v>
      </c>
      <c r="F1119" s="54">
        <f t="shared" si="86"/>
        <v>26.130401465550587</v>
      </c>
      <c r="G1119" s="71">
        <v>36.150932576682656</v>
      </c>
      <c r="H1119" s="54">
        <f t="shared" si="87"/>
        <v>69.048281221463867</v>
      </c>
      <c r="I1119" s="71">
        <v>22.470094113043601</v>
      </c>
      <c r="J1119" s="54">
        <f t="shared" si="88"/>
        <v>42.917879755913276</v>
      </c>
      <c r="K1119" s="50"/>
      <c r="R1119">
        <v>200</v>
      </c>
      <c r="S1119">
        <v>40</v>
      </c>
      <c r="T1119" s="9">
        <f t="shared" si="89"/>
        <v>50.175708972136704</v>
      </c>
    </row>
    <row r="1120" spans="1:20">
      <c r="A1120" s="91">
        <f t="shared" si="85"/>
        <v>40538.833333333336</v>
      </c>
      <c r="C1120" s="69">
        <v>40538</v>
      </c>
      <c r="D1120" s="70">
        <v>0.83333333333333337</v>
      </c>
      <c r="E1120" s="71">
        <v>9.4430691138263647</v>
      </c>
      <c r="F1120" s="54">
        <f t="shared" si="86"/>
        <v>18.036262007408357</v>
      </c>
      <c r="G1120" s="71">
        <v>26.115250375221745</v>
      </c>
      <c r="H1120" s="54">
        <f t="shared" si="87"/>
        <v>49.880128216673533</v>
      </c>
      <c r="I1120" s="71">
        <v>16.672181261395384</v>
      </c>
      <c r="J1120" s="54">
        <f t="shared" si="88"/>
        <v>31.843866209265183</v>
      </c>
      <c r="K1120" s="50"/>
      <c r="R1120">
        <v>200</v>
      </c>
      <c r="S1120">
        <v>40</v>
      </c>
      <c r="T1120" s="9">
        <f t="shared" si="89"/>
        <v>50.175708972136704</v>
      </c>
    </row>
    <row r="1121" spans="1:20">
      <c r="A1121" s="91">
        <f t="shared" si="85"/>
        <v>40538.875</v>
      </c>
      <c r="C1121" s="69">
        <v>40538</v>
      </c>
      <c r="D1121" s="70">
        <v>0.875</v>
      </c>
      <c r="E1121" s="71">
        <v>7.3939723875803907</v>
      </c>
      <c r="F1121" s="54">
        <f t="shared" si="86"/>
        <v>14.122487260278545</v>
      </c>
      <c r="G1121" s="71">
        <v>22.161064067081782</v>
      </c>
      <c r="H1121" s="54">
        <f t="shared" si="87"/>
        <v>42.327632368126203</v>
      </c>
      <c r="I1121" s="71">
        <v>14.767091679501389</v>
      </c>
      <c r="J1121" s="54">
        <f t="shared" si="88"/>
        <v>28.205145107847652</v>
      </c>
      <c r="K1121" s="50"/>
      <c r="R1121">
        <v>200</v>
      </c>
      <c r="S1121">
        <v>40</v>
      </c>
      <c r="T1121" s="9">
        <f t="shared" si="89"/>
        <v>50.175708972136704</v>
      </c>
    </row>
    <row r="1122" spans="1:20">
      <c r="A1122" s="91">
        <f t="shared" si="85"/>
        <v>40538.916666666664</v>
      </c>
      <c r="C1122" s="69">
        <v>40538</v>
      </c>
      <c r="D1122" s="70">
        <v>0.91666666666666663</v>
      </c>
      <c r="E1122" s="71">
        <v>7.0537716057833961</v>
      </c>
      <c r="F1122" s="54">
        <f t="shared" si="86"/>
        <v>13.472703767046285</v>
      </c>
      <c r="G1122" s="71">
        <v>21.618634873100785</v>
      </c>
      <c r="H1122" s="54">
        <f t="shared" si="87"/>
        <v>41.291592607622498</v>
      </c>
      <c r="I1122" s="71">
        <v>14.564863267317389</v>
      </c>
      <c r="J1122" s="54">
        <f t="shared" si="88"/>
        <v>27.818888840576211</v>
      </c>
      <c r="K1122" s="50"/>
      <c r="R1122">
        <v>200</v>
      </c>
      <c r="S1122">
        <v>40</v>
      </c>
      <c r="T1122" s="9">
        <f t="shared" si="89"/>
        <v>50.175708972136704</v>
      </c>
    </row>
    <row r="1123" spans="1:20">
      <c r="A1123" s="91">
        <f t="shared" si="85"/>
        <v>40538.958333333336</v>
      </c>
      <c r="C1123" s="69">
        <v>40538</v>
      </c>
      <c r="D1123" s="70">
        <v>0.95833333333333337</v>
      </c>
      <c r="E1123" s="71">
        <v>6.7086615913781502</v>
      </c>
      <c r="F1123" s="54">
        <f t="shared" si="86"/>
        <v>12.813543639532266</v>
      </c>
      <c r="G1123" s="71">
        <v>20.432599442962797</v>
      </c>
      <c r="H1123" s="54">
        <f t="shared" si="87"/>
        <v>39.026264936058944</v>
      </c>
      <c r="I1123" s="71">
        <v>13.723937851584644</v>
      </c>
      <c r="J1123" s="54">
        <f t="shared" si="88"/>
        <v>26.21272129652667</v>
      </c>
      <c r="K1123" s="50"/>
      <c r="R1123">
        <v>200</v>
      </c>
      <c r="S1123">
        <v>40</v>
      </c>
      <c r="T1123" s="9">
        <f t="shared" si="89"/>
        <v>50.175708972136704</v>
      </c>
    </row>
    <row r="1124" spans="1:20">
      <c r="A1124" s="91">
        <f t="shared" si="85"/>
        <v>40539</v>
      </c>
      <c r="C1124" s="69">
        <v>40538</v>
      </c>
      <c r="D1124" s="70">
        <v>1</v>
      </c>
      <c r="E1124" s="71">
        <v>6.1505234647574074</v>
      </c>
      <c r="F1124" s="54">
        <f t="shared" si="86"/>
        <v>11.747499817686649</v>
      </c>
      <c r="G1124" s="71">
        <v>17.944580010104819</v>
      </c>
      <c r="H1124" s="54">
        <f t="shared" si="87"/>
        <v>34.274147819300204</v>
      </c>
      <c r="I1124" s="71">
        <v>11.794056545347413</v>
      </c>
      <c r="J1124" s="54">
        <f t="shared" si="88"/>
        <v>22.526648001613559</v>
      </c>
      <c r="K1124" s="50"/>
      <c r="R1124">
        <v>200</v>
      </c>
      <c r="S1124">
        <v>40</v>
      </c>
      <c r="T1124" s="9">
        <f t="shared" si="89"/>
        <v>50.175708972136704</v>
      </c>
    </row>
    <row r="1125" spans="1:20">
      <c r="A1125" s="91">
        <f t="shared" si="85"/>
        <v>40539.041666666664</v>
      </c>
      <c r="C1125" s="69">
        <v>40539</v>
      </c>
      <c r="D1125" s="70">
        <v>4.1666666666666664E-2</v>
      </c>
      <c r="E1125" s="71">
        <v>7.0394266225763928</v>
      </c>
      <c r="F1125" s="54">
        <f t="shared" si="86"/>
        <v>13.445304849120911</v>
      </c>
      <c r="G1125" s="71">
        <v>17.691896231871819</v>
      </c>
      <c r="H1125" s="54">
        <f t="shared" si="87"/>
        <v>33.791521802875174</v>
      </c>
      <c r="I1125" s="71">
        <v>10.652469609295427</v>
      </c>
      <c r="J1125" s="54">
        <f t="shared" si="88"/>
        <v>20.346216953754265</v>
      </c>
      <c r="K1125" s="50"/>
      <c r="R1125">
        <v>200</v>
      </c>
      <c r="S1125">
        <v>40</v>
      </c>
      <c r="T1125" s="9">
        <f t="shared" si="89"/>
        <v>50.175708972136704</v>
      </c>
    </row>
    <row r="1126" spans="1:20">
      <c r="A1126" s="91">
        <f t="shared" si="85"/>
        <v>40539.083333333336</v>
      </c>
      <c r="C1126" s="69">
        <v>40539</v>
      </c>
      <c r="D1126" s="70">
        <v>8.3333333333333329E-2</v>
      </c>
      <c r="E1126" s="71">
        <v>4.8432079800601766</v>
      </c>
      <c r="F1126" s="54">
        <f t="shared" si="86"/>
        <v>9.2505272419149378</v>
      </c>
      <c r="G1126" s="71">
        <v>12.656272304031869</v>
      </c>
      <c r="H1126" s="54">
        <f t="shared" si="87"/>
        <v>24.173480100700871</v>
      </c>
      <c r="I1126" s="71">
        <v>7.8130643239716946</v>
      </c>
      <c r="J1126" s="54">
        <f t="shared" si="88"/>
        <v>14.922952858785935</v>
      </c>
      <c r="K1126" s="50"/>
      <c r="R1126">
        <v>200</v>
      </c>
      <c r="S1126">
        <v>40</v>
      </c>
      <c r="T1126" s="9">
        <f t="shared" si="89"/>
        <v>50.175708972136704</v>
      </c>
    </row>
    <row r="1127" spans="1:20">
      <c r="A1127" s="91">
        <f t="shared" si="85"/>
        <v>40539.125</v>
      </c>
      <c r="C1127" s="69">
        <v>40539</v>
      </c>
      <c r="D1127" s="70">
        <v>0.125</v>
      </c>
      <c r="E1127" s="71">
        <v>3.0435835792249533</v>
      </c>
      <c r="F1127" s="54">
        <f t="shared" si="86"/>
        <v>5.8132446363196602</v>
      </c>
      <c r="G1127" s="71">
        <v>10.73298626703389</v>
      </c>
      <c r="H1127" s="54">
        <f t="shared" si="87"/>
        <v>20.500003770034731</v>
      </c>
      <c r="I1127" s="71">
        <v>7.6894026878089363</v>
      </c>
      <c r="J1127" s="54">
        <f t="shared" si="88"/>
        <v>14.686759133715068</v>
      </c>
      <c r="K1127" s="50"/>
      <c r="R1127">
        <v>200</v>
      </c>
      <c r="S1127">
        <v>40</v>
      </c>
      <c r="T1127" s="9">
        <f t="shared" si="89"/>
        <v>50.175708972136704</v>
      </c>
    </row>
    <row r="1128" spans="1:20">
      <c r="A1128" s="91">
        <f t="shared" si="85"/>
        <v>40539.166666666664</v>
      </c>
      <c r="C1128" s="69">
        <v>40539</v>
      </c>
      <c r="D1128" s="70">
        <v>0.16666666666666666</v>
      </c>
      <c r="E1128" s="71">
        <v>2.7914277153742066</v>
      </c>
      <c r="F1128" s="54">
        <f t="shared" si="86"/>
        <v>5.3316269363647342</v>
      </c>
      <c r="G1128" s="71">
        <v>10.229576459108893</v>
      </c>
      <c r="H1128" s="54">
        <f t="shared" si="87"/>
        <v>19.538491036897984</v>
      </c>
      <c r="I1128" s="71">
        <v>7.4381487437346863</v>
      </c>
      <c r="J1128" s="54">
        <f t="shared" si="88"/>
        <v>14.206864100533251</v>
      </c>
      <c r="K1128" s="50"/>
      <c r="R1128">
        <v>200</v>
      </c>
      <c r="S1128">
        <v>40</v>
      </c>
      <c r="T1128" s="9">
        <f t="shared" si="89"/>
        <v>50.175708972136704</v>
      </c>
    </row>
    <row r="1129" spans="1:20">
      <c r="A1129" s="91">
        <f t="shared" si="85"/>
        <v>40539.208333333336</v>
      </c>
      <c r="C1129" s="69">
        <v>40539</v>
      </c>
      <c r="D1129" s="70">
        <v>0.20833333333333334</v>
      </c>
      <c r="E1129" s="71">
        <v>4.6157270743999277</v>
      </c>
      <c r="F1129" s="54">
        <f t="shared" si="86"/>
        <v>8.816038712103861</v>
      </c>
      <c r="G1129" s="71">
        <v>13.231885160685863</v>
      </c>
      <c r="H1129" s="54">
        <f t="shared" si="87"/>
        <v>25.272900656909997</v>
      </c>
      <c r="I1129" s="71">
        <v>8.6161580862859317</v>
      </c>
      <c r="J1129" s="54">
        <f t="shared" si="88"/>
        <v>16.456861944806128</v>
      </c>
      <c r="K1129" s="50"/>
      <c r="R1129">
        <v>200</v>
      </c>
      <c r="S1129">
        <v>40</v>
      </c>
      <c r="T1129" s="9">
        <f t="shared" si="89"/>
        <v>50.175708972136704</v>
      </c>
    </row>
    <row r="1130" spans="1:20">
      <c r="A1130" s="91">
        <f t="shared" si="85"/>
        <v>40539.25</v>
      </c>
      <c r="C1130" s="69">
        <v>40539</v>
      </c>
      <c r="D1130" s="70">
        <v>0.25</v>
      </c>
      <c r="E1130" s="71">
        <v>4.3611379411411813</v>
      </c>
      <c r="F1130" s="54">
        <f t="shared" si="86"/>
        <v>8.3297734675796562</v>
      </c>
      <c r="G1130" s="71">
        <v>13.340244431449857</v>
      </c>
      <c r="H1130" s="54">
        <f t="shared" si="87"/>
        <v>25.479866864069226</v>
      </c>
      <c r="I1130" s="71">
        <v>8.979106490308677</v>
      </c>
      <c r="J1130" s="54">
        <f t="shared" si="88"/>
        <v>17.150093396489574</v>
      </c>
      <c r="K1130" s="50"/>
      <c r="R1130">
        <v>200</v>
      </c>
      <c r="S1130">
        <v>40</v>
      </c>
      <c r="T1130" s="9">
        <f t="shared" si="89"/>
        <v>50.175708972136704</v>
      </c>
    </row>
    <row r="1131" spans="1:20">
      <c r="A1131" s="91">
        <f t="shared" si="85"/>
        <v>40539.291666666664</v>
      </c>
      <c r="C1131" s="69">
        <v>40539</v>
      </c>
      <c r="D1131" s="70">
        <v>0.29166666666666669</v>
      </c>
      <c r="E1131" s="71">
        <v>6.168381644968151</v>
      </c>
      <c r="F1131" s="54">
        <f t="shared" si="86"/>
        <v>11.781608941889168</v>
      </c>
      <c r="G1131" s="71">
        <v>17.030635392181814</v>
      </c>
      <c r="H1131" s="54">
        <f t="shared" si="87"/>
        <v>32.528513599067267</v>
      </c>
      <c r="I1131" s="71">
        <v>10.862253747213664</v>
      </c>
      <c r="J1131" s="54">
        <f t="shared" si="88"/>
        <v>20.746904657178099</v>
      </c>
      <c r="K1131" s="50"/>
      <c r="R1131">
        <v>200</v>
      </c>
      <c r="S1131">
        <v>40</v>
      </c>
      <c r="T1131" s="9">
        <f t="shared" si="89"/>
        <v>50.175708972136704</v>
      </c>
    </row>
    <row r="1132" spans="1:20">
      <c r="A1132" s="91">
        <f t="shared" si="85"/>
        <v>40539.333333333336</v>
      </c>
      <c r="C1132" s="69">
        <v>40539</v>
      </c>
      <c r="D1132" s="70">
        <v>0.33333333333333331</v>
      </c>
      <c r="E1132" s="71">
        <v>6.8663959631971387</v>
      </c>
      <c r="F1132" s="54">
        <f t="shared" si="86"/>
        <v>13.114816289706534</v>
      </c>
      <c r="G1132" s="71">
        <v>17.893341180282807</v>
      </c>
      <c r="H1132" s="54">
        <f t="shared" si="87"/>
        <v>34.176281654340158</v>
      </c>
      <c r="I1132" s="71">
        <v>11.026945217085668</v>
      </c>
      <c r="J1132" s="54">
        <f t="shared" si="88"/>
        <v>21.061465364633627</v>
      </c>
      <c r="K1132" s="50"/>
      <c r="R1132">
        <v>200</v>
      </c>
      <c r="S1132">
        <v>40</v>
      </c>
      <c r="T1132" s="9">
        <f t="shared" si="89"/>
        <v>50.175708972136704</v>
      </c>
    </row>
    <row r="1133" spans="1:20">
      <c r="A1133" s="91">
        <f t="shared" si="85"/>
        <v>40539.375</v>
      </c>
      <c r="C1133" s="69">
        <v>40539</v>
      </c>
      <c r="D1133" s="70">
        <v>0.375</v>
      </c>
      <c r="E1133" s="71">
        <v>9.9373445649725873</v>
      </c>
      <c r="F1133" s="54">
        <f t="shared" si="86"/>
        <v>18.980328119097642</v>
      </c>
      <c r="G1133" s="71">
        <v>21.918124164765761</v>
      </c>
      <c r="H1133" s="54">
        <f t="shared" si="87"/>
        <v>41.863617154702602</v>
      </c>
      <c r="I1133" s="71">
        <v>11.980779599793173</v>
      </c>
      <c r="J1133" s="54">
        <f t="shared" si="88"/>
        <v>22.88328903560496</v>
      </c>
      <c r="K1133" s="50"/>
      <c r="R1133">
        <v>200</v>
      </c>
      <c r="S1133">
        <v>40</v>
      </c>
      <c r="T1133" s="9">
        <f t="shared" si="89"/>
        <v>50.175708972136704</v>
      </c>
    </row>
    <row r="1134" spans="1:20">
      <c r="A1134" s="91">
        <f t="shared" si="85"/>
        <v>40539.416666666664</v>
      </c>
      <c r="C1134" s="69">
        <v>40539</v>
      </c>
      <c r="D1134" s="70">
        <v>0.41666666666666669</v>
      </c>
      <c r="E1134" s="71">
        <v>14.066298495146519</v>
      </c>
      <c r="F1134" s="54">
        <f t="shared" si="86"/>
        <v>26.866630125729852</v>
      </c>
      <c r="G1134" s="71">
        <v>29.070760901181682</v>
      </c>
      <c r="H1134" s="54">
        <f t="shared" si="87"/>
        <v>55.525153321257008</v>
      </c>
      <c r="I1134" s="71">
        <v>15.004462406035167</v>
      </c>
      <c r="J1134" s="54">
        <f t="shared" si="88"/>
        <v>28.658523195527167</v>
      </c>
      <c r="K1134" s="50"/>
      <c r="R1134">
        <v>200</v>
      </c>
      <c r="S1134">
        <v>40</v>
      </c>
      <c r="T1134" s="9">
        <f t="shared" si="89"/>
        <v>50.175708972136704</v>
      </c>
    </row>
    <row r="1135" spans="1:20">
      <c r="A1135" s="91">
        <f t="shared" si="85"/>
        <v>40539.458333333336</v>
      </c>
      <c r="C1135" s="69">
        <v>40539</v>
      </c>
      <c r="D1135" s="70">
        <v>0.45833333333333331</v>
      </c>
      <c r="E1135" s="71">
        <v>20.330801613912911</v>
      </c>
      <c r="F1135" s="54">
        <f t="shared" si="86"/>
        <v>38.831831082573657</v>
      </c>
      <c r="G1135" s="71">
        <v>40.439834732603551</v>
      </c>
      <c r="H1135" s="54">
        <f t="shared" si="87"/>
        <v>77.240084339272784</v>
      </c>
      <c r="I1135" s="71">
        <v>20.10903311869064</v>
      </c>
      <c r="J1135" s="54">
        <f t="shared" si="88"/>
        <v>38.408253256699119</v>
      </c>
      <c r="K1135" s="50"/>
      <c r="R1135">
        <v>200</v>
      </c>
      <c r="S1135">
        <v>40</v>
      </c>
      <c r="T1135" s="9">
        <f t="shared" si="89"/>
        <v>50.175708972136704</v>
      </c>
    </row>
    <row r="1136" spans="1:20">
      <c r="A1136" s="91">
        <f t="shared" si="85"/>
        <v>40539.5</v>
      </c>
      <c r="C1136" s="69">
        <v>40539</v>
      </c>
      <c r="D1136" s="70">
        <v>0.5</v>
      </c>
      <c r="E1136" s="71">
        <v>18.33283729647744</v>
      </c>
      <c r="F1136" s="54">
        <f t="shared" si="86"/>
        <v>35.015719236271906</v>
      </c>
      <c r="G1136" s="71">
        <v>36.121185695365597</v>
      </c>
      <c r="H1136" s="54">
        <f t="shared" si="87"/>
        <v>68.99146467814829</v>
      </c>
      <c r="I1136" s="71">
        <v>17.788348398888154</v>
      </c>
      <c r="J1136" s="54">
        <f t="shared" si="88"/>
        <v>33.97574544187637</v>
      </c>
      <c r="K1136" s="50"/>
      <c r="R1136">
        <v>200</v>
      </c>
      <c r="S1136">
        <v>40</v>
      </c>
      <c r="T1136" s="9">
        <f t="shared" si="89"/>
        <v>50.175708972136704</v>
      </c>
    </row>
    <row r="1137" spans="1:20">
      <c r="A1137" s="91">
        <f t="shared" si="85"/>
        <v>40539.541666666664</v>
      </c>
      <c r="C1137" s="69">
        <v>40539</v>
      </c>
      <c r="D1137" s="70">
        <v>0.54166666666666663</v>
      </c>
      <c r="E1137" s="71">
        <v>23.845766057599096</v>
      </c>
      <c r="F1137" s="54">
        <f t="shared" si="86"/>
        <v>45.545413170014271</v>
      </c>
      <c r="G1137" s="71">
        <v>45.819979605122491</v>
      </c>
      <c r="H1137" s="54">
        <f t="shared" si="87"/>
        <v>87.51616104578396</v>
      </c>
      <c r="I1137" s="71">
        <v>21.974213547523394</v>
      </c>
      <c r="J1137" s="54">
        <f t="shared" si="88"/>
        <v>41.970747875769682</v>
      </c>
      <c r="K1137" s="50"/>
      <c r="R1137">
        <v>200</v>
      </c>
      <c r="S1137">
        <v>40</v>
      </c>
      <c r="T1137" s="9">
        <f t="shared" si="89"/>
        <v>50.175708972136704</v>
      </c>
    </row>
    <row r="1138" spans="1:20">
      <c r="A1138" s="91">
        <f t="shared" si="85"/>
        <v>40539.583333333336</v>
      </c>
      <c r="C1138" s="69">
        <v>40539</v>
      </c>
      <c r="D1138" s="70">
        <v>0.58333333333333337</v>
      </c>
      <c r="E1138" s="71">
        <v>16.031339168640727</v>
      </c>
      <c r="F1138" s="54">
        <f t="shared" si="86"/>
        <v>30.619857812103788</v>
      </c>
      <c r="G1138" s="71">
        <v>34.825184478497604</v>
      </c>
      <c r="H1138" s="54">
        <f t="shared" si="87"/>
        <v>66.516102353930421</v>
      </c>
      <c r="I1138" s="71">
        <v>18.793845309856877</v>
      </c>
      <c r="J1138" s="54">
        <f t="shared" si="88"/>
        <v>35.896244541826633</v>
      </c>
      <c r="K1138" s="50"/>
      <c r="R1138">
        <v>200</v>
      </c>
      <c r="S1138">
        <v>40</v>
      </c>
      <c r="T1138" s="9">
        <f t="shared" si="89"/>
        <v>50.175708972136704</v>
      </c>
    </row>
    <row r="1139" spans="1:20">
      <c r="A1139" s="91">
        <f t="shared" si="85"/>
        <v>40539.625</v>
      </c>
      <c r="C1139" s="69">
        <v>40539</v>
      </c>
      <c r="D1139" s="70">
        <v>0.625</v>
      </c>
      <c r="E1139" s="71">
        <v>14.748304547943246</v>
      </c>
      <c r="F1139" s="54">
        <f t="shared" si="86"/>
        <v>28.169261686571598</v>
      </c>
      <c r="G1139" s="71">
        <v>32.167192933065628</v>
      </c>
      <c r="H1139" s="54">
        <f t="shared" si="87"/>
        <v>61.439338502155344</v>
      </c>
      <c r="I1139" s="71">
        <v>17.418888385122383</v>
      </c>
      <c r="J1139" s="54">
        <f t="shared" si="88"/>
        <v>33.270076815583749</v>
      </c>
      <c r="K1139" s="50"/>
      <c r="R1139">
        <v>200</v>
      </c>
      <c r="S1139">
        <v>40</v>
      </c>
      <c r="T1139" s="9">
        <f t="shared" si="89"/>
        <v>50.175708972136704</v>
      </c>
    </row>
    <row r="1140" spans="1:20">
      <c r="A1140" s="91">
        <f t="shared" si="85"/>
        <v>40539.666666666664</v>
      </c>
      <c r="C1140" s="69">
        <v>40539</v>
      </c>
      <c r="D1140" s="70">
        <v>0.66666666666666663</v>
      </c>
      <c r="E1140" s="71">
        <v>18.032825299333687</v>
      </c>
      <c r="F1140" s="54">
        <f t="shared" si="86"/>
        <v>34.44269632172734</v>
      </c>
      <c r="G1140" s="71">
        <v>38.559139658091553</v>
      </c>
      <c r="H1140" s="54">
        <f t="shared" si="87"/>
        <v>73.647956746954861</v>
      </c>
      <c r="I1140" s="71">
        <v>20.526314358757865</v>
      </c>
      <c r="J1140" s="54">
        <f t="shared" si="88"/>
        <v>39.205260425227522</v>
      </c>
      <c r="K1140" s="50"/>
      <c r="R1140">
        <v>200</v>
      </c>
      <c r="S1140">
        <v>40</v>
      </c>
      <c r="T1140" s="9">
        <f t="shared" si="89"/>
        <v>50.175708972136704</v>
      </c>
    </row>
    <row r="1141" spans="1:20">
      <c r="A1141" s="91">
        <f t="shared" si="85"/>
        <v>40539.708333333336</v>
      </c>
      <c r="C1141" s="69">
        <v>40539</v>
      </c>
      <c r="D1141" s="70">
        <v>0.70833333333333337</v>
      </c>
      <c r="E1141" s="71">
        <v>28.730968870672502</v>
      </c>
      <c r="F1141" s="54">
        <f t="shared" si="86"/>
        <v>54.876150542984476</v>
      </c>
      <c r="G1141" s="71">
        <v>57.375302983113329</v>
      </c>
      <c r="H1141" s="54">
        <f t="shared" si="87"/>
        <v>109.58682869774645</v>
      </c>
      <c r="I1141" s="71">
        <v>28.644334112440831</v>
      </c>
      <c r="J1141" s="54">
        <f t="shared" si="88"/>
        <v>54.710678154761986</v>
      </c>
      <c r="K1141" s="50"/>
      <c r="R1141">
        <v>200</v>
      </c>
      <c r="S1141">
        <v>40</v>
      </c>
      <c r="T1141" s="9">
        <f t="shared" si="89"/>
        <v>50.175708972136704</v>
      </c>
    </row>
    <row r="1142" spans="1:20">
      <c r="A1142" s="91">
        <f t="shared" si="85"/>
        <v>40539.75</v>
      </c>
      <c r="C1142" s="69">
        <v>40539</v>
      </c>
      <c r="D1142" s="70">
        <v>0.75</v>
      </c>
      <c r="E1142" s="71">
        <v>35.981088603574122</v>
      </c>
      <c r="F1142" s="54">
        <f t="shared" si="86"/>
        <v>68.723879232826576</v>
      </c>
      <c r="G1142" s="71">
        <v>65.991915505494234</v>
      </c>
      <c r="H1142" s="54">
        <f t="shared" si="87"/>
        <v>126.04455861549398</v>
      </c>
      <c r="I1142" s="71">
        <v>30.010826901920112</v>
      </c>
      <c r="J1142" s="54">
        <f t="shared" si="88"/>
        <v>57.320679382667414</v>
      </c>
      <c r="K1142" s="50"/>
      <c r="R1142">
        <v>200</v>
      </c>
      <c r="S1142">
        <v>40</v>
      </c>
      <c r="T1142" s="9">
        <f t="shared" si="89"/>
        <v>50.175708972136704</v>
      </c>
    </row>
    <row r="1143" spans="1:20">
      <c r="A1143" s="91">
        <f t="shared" si="85"/>
        <v>40539.791666666664</v>
      </c>
      <c r="C1143" s="69">
        <v>40539</v>
      </c>
      <c r="D1143" s="70">
        <v>0.79166666666666663</v>
      </c>
      <c r="E1143" s="71">
        <v>25.525910938146044</v>
      </c>
      <c r="F1143" s="54">
        <f t="shared" si="86"/>
        <v>48.754489891858945</v>
      </c>
      <c r="G1143" s="71">
        <v>52.993613273409373</v>
      </c>
      <c r="H1143" s="54">
        <f t="shared" si="87"/>
        <v>101.21780135221189</v>
      </c>
      <c r="I1143" s="71">
        <v>27.467702335263329</v>
      </c>
      <c r="J1143" s="54">
        <f t="shared" si="88"/>
        <v>52.463311460352955</v>
      </c>
      <c r="K1143" s="50"/>
      <c r="R1143">
        <v>200</v>
      </c>
      <c r="S1143">
        <v>40</v>
      </c>
      <c r="T1143" s="9">
        <f t="shared" si="89"/>
        <v>50.175708972136704</v>
      </c>
    </row>
    <row r="1144" spans="1:20">
      <c r="A1144" s="91">
        <f t="shared" si="85"/>
        <v>40539.833333333336</v>
      </c>
      <c r="C1144" s="69">
        <v>40539</v>
      </c>
      <c r="D1144" s="70">
        <v>0.83333333333333337</v>
      </c>
      <c r="E1144" s="71">
        <v>19.635808949595148</v>
      </c>
      <c r="F1144" s="54">
        <f t="shared" si="86"/>
        <v>37.504395093726728</v>
      </c>
      <c r="G1144" s="71">
        <v>42.724971529850492</v>
      </c>
      <c r="H1144" s="54">
        <f t="shared" si="87"/>
        <v>81.604695622014432</v>
      </c>
      <c r="I1144" s="71">
        <v>23.089162580255341</v>
      </c>
      <c r="J1144" s="54">
        <f t="shared" si="88"/>
        <v>44.100300528287697</v>
      </c>
      <c r="K1144" s="50"/>
      <c r="R1144">
        <v>200</v>
      </c>
      <c r="S1144">
        <v>40</v>
      </c>
      <c r="T1144" s="9">
        <f t="shared" si="89"/>
        <v>50.175708972136704</v>
      </c>
    </row>
    <row r="1145" spans="1:20">
      <c r="A1145" s="91">
        <f t="shared" si="85"/>
        <v>40539.875</v>
      </c>
      <c r="C1145" s="69">
        <v>40539</v>
      </c>
      <c r="D1145" s="70">
        <v>0.875</v>
      </c>
      <c r="E1145" s="71">
        <v>17.515051280285682</v>
      </c>
      <c r="F1145" s="54">
        <f t="shared" si="86"/>
        <v>33.453747945345654</v>
      </c>
      <c r="G1145" s="71">
        <v>38.511256734920551</v>
      </c>
      <c r="H1145" s="54">
        <f t="shared" si="87"/>
        <v>73.556500363698248</v>
      </c>
      <c r="I1145" s="71">
        <v>20.996205454634861</v>
      </c>
      <c r="J1145" s="54">
        <f t="shared" si="88"/>
        <v>40.10275241835258</v>
      </c>
      <c r="K1145" s="50"/>
      <c r="R1145">
        <v>200</v>
      </c>
      <c r="S1145">
        <v>40</v>
      </c>
      <c r="T1145" s="9">
        <f t="shared" si="89"/>
        <v>50.175708972136704</v>
      </c>
    </row>
    <row r="1146" spans="1:20">
      <c r="A1146" s="91">
        <f t="shared" si="85"/>
        <v>40539.916666666664</v>
      </c>
      <c r="C1146" s="69">
        <v>40539</v>
      </c>
      <c r="D1146" s="70">
        <v>0.91666666666666663</v>
      </c>
      <c r="E1146" s="71">
        <v>14.250334410715991</v>
      </c>
      <c r="F1146" s="54">
        <f t="shared" si="86"/>
        <v>27.218138724467543</v>
      </c>
      <c r="G1146" s="71">
        <v>32.343564549165613</v>
      </c>
      <c r="H1146" s="54">
        <f t="shared" si="87"/>
        <v>61.776208288906318</v>
      </c>
      <c r="I1146" s="71">
        <v>18.093230138449623</v>
      </c>
      <c r="J1146" s="54">
        <f t="shared" si="88"/>
        <v>34.558069564438782</v>
      </c>
      <c r="K1146" s="50"/>
      <c r="R1146">
        <v>200</v>
      </c>
      <c r="S1146">
        <v>40</v>
      </c>
      <c r="T1146" s="9">
        <f t="shared" si="89"/>
        <v>50.175708972136704</v>
      </c>
    </row>
    <row r="1147" spans="1:20">
      <c r="A1147" s="91">
        <f t="shared" si="85"/>
        <v>40539.958333333336</v>
      </c>
      <c r="C1147" s="69">
        <v>40539</v>
      </c>
      <c r="D1147" s="70">
        <v>0.95833333333333337</v>
      </c>
      <c r="E1147" s="71">
        <v>12.807898465144264</v>
      </c>
      <c r="F1147" s="54">
        <f t="shared" si="86"/>
        <v>24.463086068425543</v>
      </c>
      <c r="G1147" s="71">
        <v>29.331235246459642</v>
      </c>
      <c r="H1147" s="54">
        <f t="shared" si="87"/>
        <v>56.022659320737915</v>
      </c>
      <c r="I1147" s="71">
        <v>16.523336781315379</v>
      </c>
      <c r="J1147" s="54">
        <f t="shared" si="88"/>
        <v>31.559573252312372</v>
      </c>
      <c r="K1147" s="50"/>
      <c r="R1147">
        <v>200</v>
      </c>
      <c r="S1147">
        <v>40</v>
      </c>
      <c r="T1147" s="9">
        <f t="shared" si="89"/>
        <v>50.175708972136704</v>
      </c>
    </row>
    <row r="1148" spans="1:20">
      <c r="A1148" s="91">
        <f t="shared" si="85"/>
        <v>40540</v>
      </c>
      <c r="C1148" s="69">
        <v>40539</v>
      </c>
      <c r="D1148" s="70">
        <v>1</v>
      </c>
      <c r="E1148" s="71">
        <v>12.643986508816017</v>
      </c>
      <c r="F1148" s="54">
        <f t="shared" si="86"/>
        <v>24.15001423183859</v>
      </c>
      <c r="G1148" s="71">
        <v>28.036620652787654</v>
      </c>
      <c r="H1148" s="54">
        <f t="shared" si="87"/>
        <v>53.549945446824417</v>
      </c>
      <c r="I1148" s="71">
        <v>15.392634143971643</v>
      </c>
      <c r="J1148" s="54">
        <f t="shared" si="88"/>
        <v>29.399931214985838</v>
      </c>
      <c r="K1148" s="50"/>
      <c r="R1148">
        <v>200</v>
      </c>
      <c r="S1148">
        <v>40</v>
      </c>
      <c r="T1148" s="9">
        <f t="shared" si="89"/>
        <v>50.175708972136704</v>
      </c>
    </row>
    <row r="1149" spans="1:20">
      <c r="A1149" s="91">
        <f t="shared" si="85"/>
        <v>40540.041666666664</v>
      </c>
      <c r="C1149" s="69">
        <v>40540</v>
      </c>
      <c r="D1149" s="70">
        <v>4.1666666666666664E-2</v>
      </c>
      <c r="E1149" s="71">
        <v>11.039789640480794</v>
      </c>
      <c r="F1149" s="54">
        <f t="shared" si="86"/>
        <v>21.085998213318316</v>
      </c>
      <c r="G1149" s="71">
        <v>22.66959371243372</v>
      </c>
      <c r="H1149" s="54">
        <f t="shared" si="87"/>
        <v>43.298923990748406</v>
      </c>
      <c r="I1149" s="71">
        <v>11.629804071952927</v>
      </c>
      <c r="J1149" s="54">
        <f t="shared" si="88"/>
        <v>22.21292577743009</v>
      </c>
      <c r="K1149" s="50"/>
      <c r="R1149">
        <v>200</v>
      </c>
      <c r="S1149">
        <v>40</v>
      </c>
      <c r="T1149" s="9">
        <f t="shared" si="89"/>
        <v>50.175708972136704</v>
      </c>
    </row>
    <row r="1150" spans="1:20">
      <c r="A1150" s="91">
        <f t="shared" si="85"/>
        <v>40540.083333333336</v>
      </c>
      <c r="C1150" s="69">
        <v>40540</v>
      </c>
      <c r="D1150" s="70">
        <v>8.3333333333333329E-2</v>
      </c>
      <c r="E1150" s="71">
        <v>10.111595052795561</v>
      </c>
      <c r="F1150" s="54">
        <f t="shared" si="86"/>
        <v>19.313146550839519</v>
      </c>
      <c r="G1150" s="71">
        <v>21.490315932858735</v>
      </c>
      <c r="H1150" s="54">
        <f t="shared" si="87"/>
        <v>41.046503431760179</v>
      </c>
      <c r="I1150" s="71">
        <v>11.378720880063174</v>
      </c>
      <c r="J1150" s="54">
        <f t="shared" si="88"/>
        <v>21.73335688092066</v>
      </c>
      <c r="K1150" s="50"/>
      <c r="R1150">
        <v>200</v>
      </c>
      <c r="S1150">
        <v>40</v>
      </c>
      <c r="T1150" s="9">
        <f t="shared" si="89"/>
        <v>50.175708972136704</v>
      </c>
    </row>
    <row r="1151" spans="1:20">
      <c r="A1151" s="91">
        <f t="shared" si="85"/>
        <v>40540.125</v>
      </c>
      <c r="C1151" s="69">
        <v>40540</v>
      </c>
      <c r="D1151" s="70">
        <v>0.125</v>
      </c>
      <c r="E1151" s="71">
        <v>8.2403130636275961</v>
      </c>
      <c r="F1151" s="54">
        <f t="shared" si="86"/>
        <v>15.738997951528708</v>
      </c>
      <c r="G1151" s="71">
        <v>19.932521853604754</v>
      </c>
      <c r="H1151" s="54">
        <f t="shared" si="87"/>
        <v>38.071116740385079</v>
      </c>
      <c r="I1151" s="71">
        <v>11.692208789977158</v>
      </c>
      <c r="J1151" s="54">
        <f t="shared" si="88"/>
        <v>22.33211878885637</v>
      </c>
      <c r="K1151" s="50"/>
      <c r="R1151">
        <v>200</v>
      </c>
      <c r="S1151">
        <v>40</v>
      </c>
      <c r="T1151" s="9">
        <f t="shared" si="89"/>
        <v>50.175708972136704</v>
      </c>
    </row>
    <row r="1152" spans="1:20">
      <c r="A1152" s="91">
        <f t="shared" si="85"/>
        <v>40540.166666666664</v>
      </c>
      <c r="C1152" s="69">
        <v>40540</v>
      </c>
      <c r="D1152" s="70">
        <v>0.16666666666666666</v>
      </c>
      <c r="E1152" s="71">
        <v>10.246674706276554</v>
      </c>
      <c r="F1152" s="54">
        <f t="shared" si="86"/>
        <v>19.571148688988217</v>
      </c>
      <c r="G1152" s="71">
        <v>21.945874308838725</v>
      </c>
      <c r="H1152" s="54">
        <f t="shared" si="87"/>
        <v>41.916619929881961</v>
      </c>
      <c r="I1152" s="71">
        <v>11.699199602562171</v>
      </c>
      <c r="J1152" s="54">
        <f t="shared" si="88"/>
        <v>22.345471240893744</v>
      </c>
      <c r="K1152" s="50"/>
      <c r="R1152">
        <v>200</v>
      </c>
      <c r="S1152">
        <v>40</v>
      </c>
      <c r="T1152" s="9">
        <f t="shared" si="89"/>
        <v>50.175708972136704</v>
      </c>
    </row>
    <row r="1153" spans="1:20">
      <c r="A1153" s="91">
        <f t="shared" si="85"/>
        <v>40540.208333333336</v>
      </c>
      <c r="C1153" s="69">
        <v>40540</v>
      </c>
      <c r="D1153" s="70">
        <v>0.20833333333333334</v>
      </c>
      <c r="E1153" s="71">
        <v>13.0198321106365</v>
      </c>
      <c r="F1153" s="54">
        <f t="shared" si="86"/>
        <v>24.867879331315713</v>
      </c>
      <c r="G1153" s="71">
        <v>26.284421387763668</v>
      </c>
      <c r="H1153" s="54">
        <f t="shared" si="87"/>
        <v>50.203244850628607</v>
      </c>
      <c r="I1153" s="71">
        <v>13.264589277127168</v>
      </c>
      <c r="J1153" s="54">
        <f t="shared" si="88"/>
        <v>25.335365519312891</v>
      </c>
      <c r="K1153" s="50"/>
      <c r="R1153">
        <v>200</v>
      </c>
      <c r="S1153">
        <v>40</v>
      </c>
      <c r="T1153" s="9">
        <f t="shared" si="89"/>
        <v>50.175708972136704</v>
      </c>
    </row>
    <row r="1154" spans="1:20">
      <c r="A1154" s="91">
        <f t="shared" si="85"/>
        <v>40540.25</v>
      </c>
      <c r="C1154" s="69">
        <v>40540</v>
      </c>
      <c r="D1154" s="70">
        <v>0.25</v>
      </c>
      <c r="E1154" s="71">
        <v>23.916263239702289</v>
      </c>
      <c r="F1154" s="54">
        <f t="shared" si="86"/>
        <v>45.680062787831368</v>
      </c>
      <c r="G1154" s="71">
        <v>44.01394873394144</v>
      </c>
      <c r="H1154" s="54">
        <f t="shared" si="87"/>
        <v>84.066642081828149</v>
      </c>
      <c r="I1154" s="71">
        <v>20.097685494239151</v>
      </c>
      <c r="J1154" s="54">
        <f t="shared" si="88"/>
        <v>38.386579293996775</v>
      </c>
      <c r="K1154" s="50"/>
      <c r="R1154">
        <v>200</v>
      </c>
      <c r="S1154">
        <v>40</v>
      </c>
      <c r="T1154" s="9">
        <f t="shared" si="89"/>
        <v>50.175708972136704</v>
      </c>
    </row>
    <row r="1155" spans="1:20">
      <c r="A1155" s="91">
        <f t="shared" si="85"/>
        <v>40540.291666666664</v>
      </c>
      <c r="C1155" s="69">
        <v>40540</v>
      </c>
      <c r="D1155" s="70">
        <v>0.29166666666666669</v>
      </c>
      <c r="E1155" s="71">
        <v>31.616111724367642</v>
      </c>
      <c r="F1155" s="54">
        <f t="shared" si="86"/>
        <v>60.386773393542192</v>
      </c>
      <c r="G1155" s="71">
        <v>50.887213683717349</v>
      </c>
      <c r="H1155" s="54">
        <f t="shared" si="87"/>
        <v>97.19457813590013</v>
      </c>
      <c r="I1155" s="71">
        <v>19.271101959349707</v>
      </c>
      <c r="J1155" s="54">
        <f t="shared" si="88"/>
        <v>36.807804742357938</v>
      </c>
      <c r="K1155" s="50"/>
      <c r="R1155">
        <v>200</v>
      </c>
      <c r="S1155">
        <v>40</v>
      </c>
      <c r="T1155" s="9">
        <f t="shared" si="89"/>
        <v>50.175708972136704</v>
      </c>
    </row>
    <row r="1156" spans="1:20">
      <c r="A1156" s="91">
        <f t="shared" si="85"/>
        <v>40540.333333333336</v>
      </c>
      <c r="C1156" s="69">
        <v>40540</v>
      </c>
      <c r="D1156" s="70">
        <v>0.33333333333333331</v>
      </c>
      <c r="E1156" s="71">
        <v>61.508511186507292</v>
      </c>
      <c r="F1156" s="54">
        <f t="shared" si="86"/>
        <v>117.48125636622892</v>
      </c>
      <c r="G1156" s="71">
        <v>86.730756609348873</v>
      </c>
      <c r="H1156" s="54">
        <f t="shared" si="87"/>
        <v>165.65574512385635</v>
      </c>
      <c r="I1156" s="71">
        <v>25.222245422841581</v>
      </c>
      <c r="J1156" s="54">
        <f t="shared" si="88"/>
        <v>48.174488757627415</v>
      </c>
      <c r="K1156" s="50"/>
      <c r="R1156">
        <v>200</v>
      </c>
      <c r="S1156">
        <v>40</v>
      </c>
      <c r="T1156" s="9">
        <f t="shared" si="89"/>
        <v>50.175708972136704</v>
      </c>
    </row>
    <row r="1157" spans="1:20">
      <c r="A1157" s="91">
        <f t="shared" si="85"/>
        <v>40540.375</v>
      </c>
      <c r="C1157" s="69">
        <v>40540</v>
      </c>
      <c r="D1157" s="70">
        <v>0.375</v>
      </c>
      <c r="E1157" s="71">
        <v>41.068474236279947</v>
      </c>
      <c r="F1157" s="54">
        <f t="shared" si="86"/>
        <v>78.440785791294701</v>
      </c>
      <c r="G1157" s="71">
        <v>60.888535515885216</v>
      </c>
      <c r="H1157" s="54">
        <f t="shared" si="87"/>
        <v>116.29710283534075</v>
      </c>
      <c r="I1157" s="71">
        <v>19.820061279605266</v>
      </c>
      <c r="J1157" s="54">
        <f t="shared" si="88"/>
        <v>37.856317044046058</v>
      </c>
      <c r="K1157" s="50"/>
      <c r="R1157">
        <v>200</v>
      </c>
      <c r="S1157">
        <v>40</v>
      </c>
      <c r="T1157" s="9">
        <f t="shared" si="89"/>
        <v>50.175708972136704</v>
      </c>
    </row>
    <row r="1158" spans="1:20">
      <c r="A1158" s="91">
        <f t="shared" si="85"/>
        <v>40540.416666666664</v>
      </c>
      <c r="C1158" s="69">
        <v>40540</v>
      </c>
      <c r="D1158" s="70">
        <v>0.41666666666666669</v>
      </c>
      <c r="E1158" s="71">
        <v>47.994946419558552</v>
      </c>
      <c r="F1158" s="54">
        <f t="shared" si="86"/>
        <v>91.670347661356828</v>
      </c>
      <c r="G1158" s="71">
        <v>72.978814201083054</v>
      </c>
      <c r="H1158" s="54">
        <f t="shared" si="87"/>
        <v>139.38953512406863</v>
      </c>
      <c r="I1158" s="71">
        <v>24.983867781524498</v>
      </c>
      <c r="J1158" s="54">
        <f t="shared" si="88"/>
        <v>47.719187462711787</v>
      </c>
      <c r="K1158" s="50"/>
      <c r="R1158">
        <v>200</v>
      </c>
      <c r="S1158">
        <v>40</v>
      </c>
      <c r="T1158" s="9">
        <f t="shared" si="89"/>
        <v>50.175708972136704</v>
      </c>
    </row>
    <row r="1159" spans="1:20">
      <c r="A1159" s="91">
        <f t="shared" si="85"/>
        <v>40540.458333333336</v>
      </c>
      <c r="C1159" s="69">
        <v>40540</v>
      </c>
      <c r="D1159" s="70">
        <v>0.45833333333333331</v>
      </c>
      <c r="E1159" s="71">
        <v>74.25597877396352</v>
      </c>
      <c r="F1159" s="54">
        <f t="shared" si="86"/>
        <v>141.82891945827032</v>
      </c>
      <c r="G1159" s="71">
        <v>105.07131473585261</v>
      </c>
      <c r="H1159" s="54">
        <f t="shared" si="87"/>
        <v>200.68621114547847</v>
      </c>
      <c r="I1159" s="71">
        <v>30.815335961889105</v>
      </c>
      <c r="J1159" s="54">
        <f t="shared" si="88"/>
        <v>58.857291687208189</v>
      </c>
      <c r="K1159" s="50"/>
      <c r="R1159">
        <v>200</v>
      </c>
      <c r="S1159">
        <v>40</v>
      </c>
      <c r="T1159" s="9">
        <f t="shared" si="89"/>
        <v>50.175708972136704</v>
      </c>
    </row>
    <row r="1160" spans="1:20">
      <c r="A1160" s="91">
        <f t="shared" si="85"/>
        <v>40540.5</v>
      </c>
      <c r="C1160" s="69">
        <v>40540</v>
      </c>
      <c r="D1160" s="70">
        <v>0.5</v>
      </c>
      <c r="E1160" s="71">
        <v>55.936711606784627</v>
      </c>
      <c r="F1160" s="54">
        <f t="shared" si="86"/>
        <v>106.83911916895863</v>
      </c>
      <c r="G1160" s="71">
        <v>84.71458383872087</v>
      </c>
      <c r="H1160" s="54">
        <f t="shared" si="87"/>
        <v>161.80485513195686</v>
      </c>
      <c r="I1160" s="71">
        <v>28.77787223193625</v>
      </c>
      <c r="J1160" s="54">
        <f t="shared" si="88"/>
        <v>54.965735962998238</v>
      </c>
      <c r="K1160" s="50"/>
      <c r="R1160">
        <v>200</v>
      </c>
      <c r="S1160">
        <v>40</v>
      </c>
      <c r="T1160" s="9">
        <f t="shared" si="89"/>
        <v>50.175708972136704</v>
      </c>
    </row>
    <row r="1161" spans="1:20">
      <c r="A1161" s="91">
        <f t="shared" si="85"/>
        <v>40540.541666666664</v>
      </c>
      <c r="C1161" s="69">
        <v>40540</v>
      </c>
      <c r="D1161" s="70">
        <v>0.54166666666666663</v>
      </c>
      <c r="E1161" s="71">
        <v>87.581313668470742</v>
      </c>
      <c r="F1161" s="54">
        <f t="shared" si="86"/>
        <v>167.2803091067791</v>
      </c>
      <c r="G1161" s="71">
        <v>120.7343874649024</v>
      </c>
      <c r="H1161" s="54">
        <f t="shared" si="87"/>
        <v>230.60268005796357</v>
      </c>
      <c r="I1161" s="71">
        <v>33.153073796431663</v>
      </c>
      <c r="J1161" s="54">
        <f t="shared" si="88"/>
        <v>63.322370951184475</v>
      </c>
      <c r="K1161" s="50"/>
      <c r="R1161">
        <v>200</v>
      </c>
      <c r="S1161">
        <v>40</v>
      </c>
      <c r="T1161" s="9">
        <f t="shared" si="89"/>
        <v>50.175708972136704</v>
      </c>
    </row>
    <row r="1162" spans="1:20">
      <c r="A1162" s="91">
        <f t="shared" si="85"/>
        <v>40540.583333333336</v>
      </c>
      <c r="C1162" s="69">
        <v>40540</v>
      </c>
      <c r="D1162" s="70">
        <v>0.58333333333333337</v>
      </c>
      <c r="E1162" s="71">
        <v>53.128397991705668</v>
      </c>
      <c r="F1162" s="54">
        <f t="shared" si="86"/>
        <v>101.47524016415782</v>
      </c>
      <c r="G1162" s="71">
        <v>79.27765712410293</v>
      </c>
      <c r="H1162" s="54">
        <f t="shared" si="87"/>
        <v>151.4203251070366</v>
      </c>
      <c r="I1162" s="71">
        <v>26.149259132397265</v>
      </c>
      <c r="J1162" s="54">
        <f t="shared" si="88"/>
        <v>49.945084942878772</v>
      </c>
      <c r="K1162" s="50"/>
      <c r="R1162">
        <v>200</v>
      </c>
      <c r="S1162">
        <v>40</v>
      </c>
      <c r="T1162" s="9">
        <f t="shared" si="89"/>
        <v>50.175708972136704</v>
      </c>
    </row>
    <row r="1163" spans="1:20">
      <c r="A1163" s="91">
        <f t="shared" ref="A1163:A1226" si="90">C1163+D1163</f>
        <v>40540.625</v>
      </c>
      <c r="C1163" s="69">
        <v>40540</v>
      </c>
      <c r="D1163" s="70">
        <v>0.625</v>
      </c>
      <c r="E1163" s="71">
        <v>52.217914914179183</v>
      </c>
      <c r="F1163" s="54">
        <f t="shared" si="86"/>
        <v>99.736217486082239</v>
      </c>
      <c r="G1163" s="71">
        <v>78.000918391397931</v>
      </c>
      <c r="H1163" s="54">
        <f t="shared" si="87"/>
        <v>148.98175412757004</v>
      </c>
      <c r="I1163" s="71">
        <v>25.783003477218763</v>
      </c>
      <c r="J1163" s="54">
        <f t="shared" si="88"/>
        <v>49.245536641487838</v>
      </c>
      <c r="K1163" s="50"/>
      <c r="R1163">
        <v>200</v>
      </c>
      <c r="S1163">
        <v>40</v>
      </c>
      <c r="T1163" s="9">
        <f t="shared" si="89"/>
        <v>50.175708972136704</v>
      </c>
    </row>
    <row r="1164" spans="1:20">
      <c r="A1164" s="91">
        <f t="shared" si="90"/>
        <v>40540.666666666664</v>
      </c>
      <c r="C1164" s="69">
        <v>40540</v>
      </c>
      <c r="D1164" s="70">
        <v>0.66666666666666663</v>
      </c>
      <c r="E1164" s="71">
        <v>44.99587362820057</v>
      </c>
      <c r="F1164" s="54">
        <f t="shared" ref="F1164:F1227" si="91">E1164*1.91</f>
        <v>85.942118629863089</v>
      </c>
      <c r="G1164" s="71">
        <v>70.516559942728037</v>
      </c>
      <c r="H1164" s="54">
        <f t="shared" ref="H1164:H1227" si="92">G1164*1.91</f>
        <v>134.68662949061056</v>
      </c>
      <c r="I1164" s="71">
        <v>25.520686314527467</v>
      </c>
      <c r="J1164" s="54">
        <f t="shared" ref="J1164:J1227" si="93">I1164*1.91</f>
        <v>48.744510860747461</v>
      </c>
      <c r="K1164" s="50"/>
      <c r="R1164">
        <v>200</v>
      </c>
      <c r="S1164">
        <v>40</v>
      </c>
      <c r="T1164" s="9">
        <f t="shared" ref="T1164:T1227" si="94">AVERAGE($J$10:$J$1244)</f>
        <v>50.175708972136704</v>
      </c>
    </row>
    <row r="1165" spans="1:20">
      <c r="A1165" s="91">
        <f t="shared" si="90"/>
        <v>40540.708333333336</v>
      </c>
      <c r="C1165" s="69">
        <v>40540</v>
      </c>
      <c r="D1165" s="70">
        <v>0.70833333333333337</v>
      </c>
      <c r="E1165" s="71">
        <v>93.594960228175552</v>
      </c>
      <c r="F1165" s="54">
        <f t="shared" si="91"/>
        <v>178.76637403581529</v>
      </c>
      <c r="G1165" s="71">
        <v>124.75118698784229</v>
      </c>
      <c r="H1165" s="54">
        <f t="shared" si="92"/>
        <v>238.27476714677877</v>
      </c>
      <c r="I1165" s="71">
        <v>31.156226759666737</v>
      </c>
      <c r="J1165" s="54">
        <f t="shared" si="93"/>
        <v>59.508393110963468</v>
      </c>
      <c r="K1165" s="50"/>
      <c r="R1165">
        <v>200</v>
      </c>
      <c r="S1165">
        <v>40</v>
      </c>
      <c r="T1165" s="9">
        <f t="shared" si="94"/>
        <v>50.175708972136704</v>
      </c>
    </row>
    <row r="1166" spans="1:20">
      <c r="A1166" s="91">
        <f t="shared" si="90"/>
        <v>40540.75</v>
      </c>
      <c r="C1166" s="69">
        <v>40540</v>
      </c>
      <c r="D1166" s="70">
        <v>0.75</v>
      </c>
      <c r="E1166" s="71">
        <v>84.628965663475725</v>
      </c>
      <c r="F1166" s="54">
        <f t="shared" si="91"/>
        <v>161.64132441723862</v>
      </c>
      <c r="G1166" s="71">
        <v>115.06724437849242</v>
      </c>
      <c r="H1166" s="54">
        <f t="shared" si="92"/>
        <v>219.77843676292051</v>
      </c>
      <c r="I1166" s="71">
        <v>30.438278715016697</v>
      </c>
      <c r="J1166" s="54">
        <f t="shared" si="93"/>
        <v>58.137112345681892</v>
      </c>
      <c r="K1166" s="50"/>
      <c r="R1166">
        <v>200</v>
      </c>
      <c r="S1166">
        <v>40</v>
      </c>
      <c r="T1166" s="9">
        <f t="shared" si="94"/>
        <v>50.175708972136704</v>
      </c>
    </row>
    <row r="1167" spans="1:20">
      <c r="A1167" s="91">
        <f t="shared" si="90"/>
        <v>40540.791666666664</v>
      </c>
      <c r="C1167" s="69">
        <v>40540</v>
      </c>
      <c r="D1167" s="70">
        <v>0.79166666666666663</v>
      </c>
      <c r="E1167" s="71">
        <v>103.6928802577053</v>
      </c>
      <c r="F1167" s="54">
        <f t="shared" si="91"/>
        <v>198.0534012922171</v>
      </c>
      <c r="G1167" s="71">
        <v>133.72961413617213</v>
      </c>
      <c r="H1167" s="54">
        <f t="shared" si="92"/>
        <v>255.42356300008876</v>
      </c>
      <c r="I1167" s="71">
        <v>30.036733878466844</v>
      </c>
      <c r="J1167" s="54">
        <f t="shared" si="93"/>
        <v>57.370161707871667</v>
      </c>
      <c r="K1167" s="50"/>
      <c r="R1167">
        <v>200</v>
      </c>
      <c r="S1167">
        <v>40</v>
      </c>
      <c r="T1167" s="9">
        <f t="shared" si="94"/>
        <v>50.175708972136704</v>
      </c>
    </row>
    <row r="1168" spans="1:20">
      <c r="A1168" s="91">
        <f t="shared" si="90"/>
        <v>40540.833333333336</v>
      </c>
      <c r="C1168" s="69">
        <v>40540</v>
      </c>
      <c r="D1168" s="70">
        <v>0.83333333333333337</v>
      </c>
      <c r="E1168" s="71">
        <v>116.38703712648002</v>
      </c>
      <c r="F1168" s="54">
        <f t="shared" si="91"/>
        <v>222.29924091157685</v>
      </c>
      <c r="G1168" s="71">
        <v>146.22200068579195</v>
      </c>
      <c r="H1168" s="54">
        <f t="shared" si="92"/>
        <v>279.28402130986262</v>
      </c>
      <c r="I1168" s="71">
        <v>29.834963559311934</v>
      </c>
      <c r="J1168" s="54">
        <f t="shared" si="93"/>
        <v>56.984780398285793</v>
      </c>
      <c r="K1168" s="50"/>
      <c r="R1168">
        <v>200</v>
      </c>
      <c r="S1168">
        <v>40</v>
      </c>
      <c r="T1168" s="9">
        <f t="shared" si="94"/>
        <v>50.175708972136704</v>
      </c>
    </row>
    <row r="1169" spans="1:20">
      <c r="A1169" s="91">
        <f t="shared" si="90"/>
        <v>40540.875</v>
      </c>
      <c r="C1169" s="69">
        <v>40540</v>
      </c>
      <c r="D1169" s="70">
        <v>0.875</v>
      </c>
      <c r="E1169" s="71">
        <v>82.22210638598574</v>
      </c>
      <c r="F1169" s="54">
        <f t="shared" si="91"/>
        <v>157.04422319723275</v>
      </c>
      <c r="G1169" s="71">
        <v>106.2720637916825</v>
      </c>
      <c r="H1169" s="54">
        <f t="shared" si="92"/>
        <v>202.97964184211355</v>
      </c>
      <c r="I1169" s="71">
        <v>24.049957405696762</v>
      </c>
      <c r="J1169" s="54">
        <f t="shared" si="93"/>
        <v>45.935418644880812</v>
      </c>
      <c r="K1169" s="50"/>
      <c r="R1169">
        <v>200</v>
      </c>
      <c r="S1169">
        <v>40</v>
      </c>
      <c r="T1169" s="9">
        <f t="shared" si="94"/>
        <v>50.175708972136704</v>
      </c>
    </row>
    <row r="1170" spans="1:20">
      <c r="A1170" s="91">
        <f t="shared" si="90"/>
        <v>40540.916666666664</v>
      </c>
      <c r="C1170" s="69">
        <v>40540</v>
      </c>
      <c r="D1170" s="70">
        <v>0.91666666666666663</v>
      </c>
      <c r="E1170" s="71">
        <v>102.3993540464128</v>
      </c>
      <c r="F1170" s="54">
        <f t="shared" si="91"/>
        <v>195.58276622864844</v>
      </c>
      <c r="G1170" s="71">
        <v>123.87809207988224</v>
      </c>
      <c r="H1170" s="54">
        <f t="shared" si="92"/>
        <v>236.60715587257505</v>
      </c>
      <c r="I1170" s="71">
        <v>21.478738033469444</v>
      </c>
      <c r="J1170" s="54">
        <f t="shared" si="93"/>
        <v>41.024389643926639</v>
      </c>
      <c r="K1170" s="50"/>
      <c r="R1170">
        <v>200</v>
      </c>
      <c r="S1170">
        <v>40</v>
      </c>
      <c r="T1170" s="9">
        <f t="shared" si="94"/>
        <v>50.175708972136704</v>
      </c>
    </row>
    <row r="1171" spans="1:20">
      <c r="A1171" s="91">
        <f t="shared" si="90"/>
        <v>40540.958333333336</v>
      </c>
      <c r="C1171" s="69">
        <v>40540</v>
      </c>
      <c r="D1171" s="70">
        <v>0.95833333333333337</v>
      </c>
      <c r="E1171" s="71">
        <v>106.41980887176769</v>
      </c>
      <c r="F1171" s="54">
        <f t="shared" si="91"/>
        <v>203.26183494507626</v>
      </c>
      <c r="G1171" s="71">
        <v>129.11776359555216</v>
      </c>
      <c r="H1171" s="54">
        <f t="shared" si="92"/>
        <v>246.61492846750463</v>
      </c>
      <c r="I1171" s="71">
        <v>22.697954723784481</v>
      </c>
      <c r="J1171" s="54">
        <f t="shared" si="93"/>
        <v>43.353093522428352</v>
      </c>
      <c r="K1171" s="50"/>
      <c r="R1171">
        <v>200</v>
      </c>
      <c r="S1171">
        <v>40</v>
      </c>
      <c r="T1171" s="9">
        <f t="shared" si="94"/>
        <v>50.175708972136704</v>
      </c>
    </row>
    <row r="1172" spans="1:20">
      <c r="A1172" s="91">
        <f t="shared" si="90"/>
        <v>40541</v>
      </c>
      <c r="C1172" s="69">
        <v>40540</v>
      </c>
      <c r="D1172" s="70">
        <v>1</v>
      </c>
      <c r="E1172" s="71">
        <v>99.979259180481066</v>
      </c>
      <c r="F1172" s="54">
        <f t="shared" si="91"/>
        <v>190.96038503471883</v>
      </c>
      <c r="G1172" s="71">
        <v>119.62916906183229</v>
      </c>
      <c r="H1172" s="54">
        <f t="shared" si="92"/>
        <v>228.49171290809966</v>
      </c>
      <c r="I1172" s="71">
        <v>19.649909881351221</v>
      </c>
      <c r="J1172" s="54">
        <f t="shared" si="93"/>
        <v>37.531327873380832</v>
      </c>
      <c r="K1172" s="50"/>
      <c r="R1172">
        <v>200</v>
      </c>
      <c r="S1172">
        <v>40</v>
      </c>
      <c r="T1172" s="9">
        <f t="shared" si="94"/>
        <v>50.175708972136704</v>
      </c>
    </row>
    <row r="1173" spans="1:20">
      <c r="A1173" s="91">
        <f t="shared" si="90"/>
        <v>40541.041666666664</v>
      </c>
      <c r="C1173" s="69">
        <v>40541</v>
      </c>
      <c r="D1173" s="70">
        <v>4.1666666666666664E-2</v>
      </c>
      <c r="E1173" s="71">
        <v>70.060931729651216</v>
      </c>
      <c r="F1173" s="54">
        <f t="shared" si="91"/>
        <v>133.81637960363381</v>
      </c>
      <c r="G1173" s="71">
        <v>84.448268393003787</v>
      </c>
      <c r="H1173" s="54">
        <f t="shared" si="92"/>
        <v>161.29619263063722</v>
      </c>
      <c r="I1173" s="71">
        <v>14.387336663352576</v>
      </c>
      <c r="J1173" s="54">
        <f t="shared" si="93"/>
        <v>27.47981302700342</v>
      </c>
      <c r="K1173" s="50"/>
      <c r="R1173">
        <v>200</v>
      </c>
      <c r="S1173">
        <v>40</v>
      </c>
      <c r="T1173" s="9">
        <f t="shared" si="94"/>
        <v>50.175708972136704</v>
      </c>
    </row>
    <row r="1174" spans="1:20">
      <c r="A1174" s="91">
        <f t="shared" si="90"/>
        <v>40541.083333333336</v>
      </c>
      <c r="C1174" s="69">
        <v>40541</v>
      </c>
      <c r="D1174" s="70">
        <v>8.3333333333333329E-2</v>
      </c>
      <c r="E1174" s="71">
        <v>64.354889300057081</v>
      </c>
      <c r="F1174" s="54">
        <f t="shared" si="91"/>
        <v>122.91783856310902</v>
      </c>
      <c r="G1174" s="71">
        <v>77.606866134005884</v>
      </c>
      <c r="H1174" s="54">
        <f t="shared" si="92"/>
        <v>148.22911431595122</v>
      </c>
      <c r="I1174" s="71">
        <v>13.251976833948801</v>
      </c>
      <c r="J1174" s="54">
        <f t="shared" si="93"/>
        <v>25.311275752842207</v>
      </c>
      <c r="K1174" s="50"/>
      <c r="R1174">
        <v>200</v>
      </c>
      <c r="S1174">
        <v>40</v>
      </c>
      <c r="T1174" s="9">
        <f t="shared" si="94"/>
        <v>50.175708972136704</v>
      </c>
    </row>
    <row r="1175" spans="1:20">
      <c r="A1175" s="91">
        <f t="shared" si="90"/>
        <v>40541.125</v>
      </c>
      <c r="C1175" s="69">
        <v>40541</v>
      </c>
      <c r="D1175" s="70">
        <v>0.125</v>
      </c>
      <c r="E1175" s="71">
        <v>77.133128642800784</v>
      </c>
      <c r="F1175" s="54">
        <f t="shared" si="91"/>
        <v>147.32427570774948</v>
      </c>
      <c r="G1175" s="71">
        <v>90.94072129658268</v>
      </c>
      <c r="H1175" s="54">
        <f t="shared" si="92"/>
        <v>173.69677767647292</v>
      </c>
      <c r="I1175" s="71">
        <v>13.807592653781892</v>
      </c>
      <c r="J1175" s="54">
        <f t="shared" si="93"/>
        <v>26.372501968723412</v>
      </c>
      <c r="K1175" s="50"/>
      <c r="R1175">
        <v>200</v>
      </c>
      <c r="S1175">
        <v>40</v>
      </c>
      <c r="T1175" s="9">
        <f t="shared" si="94"/>
        <v>50.175708972136704</v>
      </c>
    </row>
    <row r="1176" spans="1:20">
      <c r="A1176" s="91">
        <f t="shared" si="90"/>
        <v>40541.166666666664</v>
      </c>
      <c r="C1176" s="69">
        <v>40541</v>
      </c>
      <c r="D1176" s="70">
        <v>0.16666666666666666</v>
      </c>
      <c r="E1176" s="71">
        <v>100.91473504301274</v>
      </c>
      <c r="F1176" s="54">
        <f t="shared" si="91"/>
        <v>192.74714393215433</v>
      </c>
      <c r="G1176" s="71">
        <v>116.26976437397229</v>
      </c>
      <c r="H1176" s="54">
        <f t="shared" si="92"/>
        <v>222.07524995428707</v>
      </c>
      <c r="I1176" s="71">
        <v>15.355029330959567</v>
      </c>
      <c r="J1176" s="54">
        <f t="shared" si="93"/>
        <v>29.328106022132772</v>
      </c>
      <c r="K1176" s="50"/>
      <c r="R1176">
        <v>200</v>
      </c>
      <c r="S1176">
        <v>40</v>
      </c>
      <c r="T1176" s="9">
        <f t="shared" si="94"/>
        <v>50.175708972136704</v>
      </c>
    </row>
    <row r="1177" spans="1:20">
      <c r="A1177" s="91">
        <f t="shared" si="90"/>
        <v>40541.208333333336</v>
      </c>
      <c r="C1177" s="69">
        <v>40541</v>
      </c>
      <c r="D1177" s="70">
        <v>0.20833333333333334</v>
      </c>
      <c r="E1177" s="71">
        <v>96.064269335277856</v>
      </c>
      <c r="F1177" s="54">
        <f t="shared" si="91"/>
        <v>183.48275443038071</v>
      </c>
      <c r="G1177" s="71">
        <v>112.14098636313236</v>
      </c>
      <c r="H1177" s="54">
        <f t="shared" si="92"/>
        <v>214.18928395358279</v>
      </c>
      <c r="I1177" s="71">
        <v>16.076717027854514</v>
      </c>
      <c r="J1177" s="54">
        <f t="shared" si="93"/>
        <v>30.706529523202121</v>
      </c>
      <c r="K1177" s="50"/>
      <c r="R1177">
        <v>200</v>
      </c>
      <c r="S1177">
        <v>40</v>
      </c>
      <c r="T1177" s="9">
        <f t="shared" si="94"/>
        <v>50.175708972136704</v>
      </c>
    </row>
    <row r="1178" spans="1:20">
      <c r="A1178" s="91">
        <f t="shared" si="90"/>
        <v>40541.25</v>
      </c>
      <c r="C1178" s="69">
        <v>40541</v>
      </c>
      <c r="D1178" s="70">
        <v>0.25</v>
      </c>
      <c r="E1178" s="71">
        <v>120.05785550088228</v>
      </c>
      <c r="F1178" s="54">
        <f t="shared" si="91"/>
        <v>229.31050400668516</v>
      </c>
      <c r="G1178" s="71">
        <v>138.20926367687196</v>
      </c>
      <c r="H1178" s="54">
        <f t="shared" si="92"/>
        <v>263.97969362282544</v>
      </c>
      <c r="I1178" s="71">
        <v>18.151408175989676</v>
      </c>
      <c r="J1178" s="54">
        <f t="shared" si="93"/>
        <v>34.669189616140279</v>
      </c>
      <c r="K1178" s="50"/>
      <c r="R1178">
        <v>200</v>
      </c>
      <c r="S1178">
        <v>40</v>
      </c>
      <c r="T1178" s="9">
        <f t="shared" si="94"/>
        <v>50.175708972136704</v>
      </c>
    </row>
    <row r="1179" spans="1:20">
      <c r="A1179" s="91">
        <f t="shared" si="90"/>
        <v>40541.291666666664</v>
      </c>
      <c r="C1179" s="69">
        <v>40541</v>
      </c>
      <c r="D1179" s="70">
        <v>0.29166666666666669</v>
      </c>
      <c r="E1179" s="71">
        <v>173.28911855196353</v>
      </c>
      <c r="F1179" s="54">
        <f t="shared" si="91"/>
        <v>330.98221643425035</v>
      </c>
      <c r="G1179" s="71">
        <v>201.06692931477102</v>
      </c>
      <c r="H1179" s="54">
        <f t="shared" si="92"/>
        <v>384.03783499121261</v>
      </c>
      <c r="I1179" s="71">
        <v>27.777810762807476</v>
      </c>
      <c r="J1179" s="54">
        <f t="shared" si="93"/>
        <v>53.05561855696228</v>
      </c>
      <c r="K1179" s="50"/>
      <c r="R1179">
        <v>200</v>
      </c>
      <c r="S1179">
        <v>40</v>
      </c>
      <c r="T1179" s="9">
        <f t="shared" si="94"/>
        <v>50.175708972136704</v>
      </c>
    </row>
    <row r="1180" spans="1:20">
      <c r="A1180" s="91">
        <f t="shared" si="90"/>
        <v>40541.333333333336</v>
      </c>
      <c r="C1180" s="69">
        <v>40541</v>
      </c>
      <c r="D1180" s="70">
        <v>0.33333333333333331</v>
      </c>
      <c r="E1180" s="71">
        <v>210.93501373046266</v>
      </c>
      <c r="F1180" s="54">
        <f t="shared" si="91"/>
        <v>402.88587622518367</v>
      </c>
      <c r="G1180" s="71">
        <v>246.66319250565033</v>
      </c>
      <c r="H1180" s="54">
        <f t="shared" si="92"/>
        <v>471.12669768579212</v>
      </c>
      <c r="I1180" s="71">
        <v>35.728178775187679</v>
      </c>
      <c r="J1180" s="54">
        <f t="shared" si="93"/>
        <v>68.240821460608458</v>
      </c>
      <c r="K1180" s="50"/>
      <c r="R1180">
        <v>200</v>
      </c>
      <c r="S1180">
        <v>40</v>
      </c>
      <c r="T1180" s="9">
        <f t="shared" si="94"/>
        <v>50.175708972136704</v>
      </c>
    </row>
    <row r="1181" spans="1:20">
      <c r="A1181" s="91">
        <f t="shared" si="90"/>
        <v>40541.375</v>
      </c>
      <c r="C1181" s="69">
        <v>40541</v>
      </c>
      <c r="D1181" s="70">
        <v>0.375</v>
      </c>
      <c r="E1181" s="71">
        <v>206.18422140039274</v>
      </c>
      <c r="F1181" s="54">
        <f t="shared" si="91"/>
        <v>393.81186287475015</v>
      </c>
      <c r="G1181" s="71">
        <v>248.09459446237028</v>
      </c>
      <c r="H1181" s="54">
        <f t="shared" si="92"/>
        <v>473.86067542312719</v>
      </c>
      <c r="I1181" s="71">
        <v>41.910373061977523</v>
      </c>
      <c r="J1181" s="54">
        <f t="shared" si="93"/>
        <v>80.048812548377072</v>
      </c>
      <c r="K1181" s="50"/>
      <c r="R1181">
        <v>200</v>
      </c>
      <c r="S1181">
        <v>40</v>
      </c>
      <c r="T1181" s="9">
        <f t="shared" si="94"/>
        <v>50.175708972136704</v>
      </c>
    </row>
    <row r="1182" spans="1:20">
      <c r="A1182" s="91">
        <f t="shared" si="90"/>
        <v>40541.416666666664</v>
      </c>
      <c r="C1182" s="69">
        <v>40541</v>
      </c>
      <c r="D1182" s="70">
        <v>0.41666666666666669</v>
      </c>
      <c r="E1182" s="71">
        <v>233.78416058614707</v>
      </c>
      <c r="F1182" s="54">
        <f t="shared" si="91"/>
        <v>446.52774671954086</v>
      </c>
      <c r="G1182" s="71">
        <v>273.60219477847988</v>
      </c>
      <c r="H1182" s="54">
        <f t="shared" si="92"/>
        <v>522.58019202689661</v>
      </c>
      <c r="I1182" s="71">
        <v>39.818034192332817</v>
      </c>
      <c r="J1182" s="54">
        <f t="shared" si="93"/>
        <v>76.052445307355683</v>
      </c>
      <c r="K1182" s="50"/>
      <c r="R1182">
        <v>200</v>
      </c>
      <c r="S1182">
        <v>40</v>
      </c>
      <c r="T1182" s="9">
        <f t="shared" si="94"/>
        <v>50.175708972136704</v>
      </c>
    </row>
    <row r="1183" spans="1:20">
      <c r="A1183" s="91">
        <f t="shared" si="90"/>
        <v>40541.458333333336</v>
      </c>
      <c r="C1183" s="69">
        <v>40541</v>
      </c>
      <c r="D1183" s="70">
        <v>0.45833333333333331</v>
      </c>
      <c r="E1183" s="71">
        <v>241.04232992920436</v>
      </c>
      <c r="F1183" s="54">
        <f t="shared" si="91"/>
        <v>460.39085016478032</v>
      </c>
      <c r="G1183" s="71">
        <v>283.98542279953972</v>
      </c>
      <c r="H1183" s="54">
        <f t="shared" si="92"/>
        <v>542.41215754712084</v>
      </c>
      <c r="I1183" s="71">
        <v>42.943092870335349</v>
      </c>
      <c r="J1183" s="54">
        <f t="shared" si="93"/>
        <v>82.02130738234051</v>
      </c>
      <c r="K1183" s="50"/>
      <c r="R1183">
        <v>200</v>
      </c>
      <c r="S1183">
        <v>40</v>
      </c>
      <c r="T1183" s="9">
        <f t="shared" si="94"/>
        <v>50.175708972136704</v>
      </c>
    </row>
    <row r="1184" spans="1:20">
      <c r="A1184" s="91">
        <f t="shared" si="90"/>
        <v>40541.5</v>
      </c>
      <c r="C1184" s="69">
        <v>40541</v>
      </c>
      <c r="D1184" s="70">
        <v>0.5</v>
      </c>
      <c r="E1184" s="71"/>
      <c r="F1184" s="54"/>
      <c r="G1184" s="71"/>
      <c r="H1184" s="54"/>
      <c r="I1184" s="71"/>
      <c r="J1184" s="54"/>
      <c r="K1184" s="53" t="s">
        <v>126</v>
      </c>
      <c r="R1184">
        <v>200</v>
      </c>
      <c r="S1184">
        <v>40</v>
      </c>
      <c r="T1184" s="9">
        <f t="shared" si="94"/>
        <v>50.175708972136704</v>
      </c>
    </row>
    <row r="1185" spans="1:20">
      <c r="A1185" s="91">
        <f t="shared" si="90"/>
        <v>40541.541666666664</v>
      </c>
      <c r="C1185" s="69">
        <v>40541</v>
      </c>
      <c r="D1185" s="70">
        <v>0.54166666666666663</v>
      </c>
      <c r="E1185" s="71">
        <v>149.82619930134396</v>
      </c>
      <c r="F1185" s="54">
        <f t="shared" si="91"/>
        <v>286.16804066556693</v>
      </c>
      <c r="G1185" s="71">
        <v>189.1374875197011</v>
      </c>
      <c r="H1185" s="54">
        <f t="shared" si="92"/>
        <v>361.25260116262911</v>
      </c>
      <c r="I1185" s="71">
        <v>39.311288218357141</v>
      </c>
      <c r="J1185" s="54">
        <f t="shared" si="93"/>
        <v>75.084560497062142</v>
      </c>
      <c r="K1185" s="50"/>
      <c r="R1185">
        <v>200</v>
      </c>
      <c r="S1185">
        <v>40</v>
      </c>
      <c r="T1185" s="9">
        <f t="shared" si="94"/>
        <v>50.175708972136704</v>
      </c>
    </row>
    <row r="1186" spans="1:20">
      <c r="A1186" s="91">
        <f t="shared" si="90"/>
        <v>40541.583333333336</v>
      </c>
      <c r="C1186" s="69">
        <v>40541</v>
      </c>
      <c r="D1186" s="70">
        <v>0.58333333333333337</v>
      </c>
      <c r="E1186" s="71">
        <v>145.26998205547406</v>
      </c>
      <c r="F1186" s="54">
        <f t="shared" si="91"/>
        <v>277.46566572595543</v>
      </c>
      <c r="G1186" s="71">
        <v>181.76301052844121</v>
      </c>
      <c r="H1186" s="54">
        <f t="shared" si="92"/>
        <v>347.16735010932268</v>
      </c>
      <c r="I1186" s="71">
        <v>36.493028472967147</v>
      </c>
      <c r="J1186" s="54">
        <f t="shared" si="93"/>
        <v>69.701684383367251</v>
      </c>
      <c r="K1186" s="50"/>
      <c r="R1186">
        <v>200</v>
      </c>
      <c r="S1186">
        <v>40</v>
      </c>
      <c r="T1186" s="9">
        <f t="shared" si="94"/>
        <v>50.175708972136704</v>
      </c>
    </row>
    <row r="1187" spans="1:20">
      <c r="A1187" s="91">
        <f t="shared" si="90"/>
        <v>40541.625</v>
      </c>
      <c r="C1187" s="69">
        <v>40541</v>
      </c>
      <c r="D1187" s="70">
        <v>0.625</v>
      </c>
      <c r="E1187" s="71">
        <v>151.42441983110388</v>
      </c>
      <c r="F1187" s="54">
        <f t="shared" si="91"/>
        <v>289.22064187740841</v>
      </c>
      <c r="G1187" s="71">
        <v>184.91461900051112</v>
      </c>
      <c r="H1187" s="54">
        <f t="shared" si="92"/>
        <v>353.18692229097621</v>
      </c>
      <c r="I1187" s="71">
        <v>33.490199169407241</v>
      </c>
      <c r="J1187" s="54">
        <f t="shared" si="93"/>
        <v>63.96628041356783</v>
      </c>
      <c r="K1187" s="50"/>
      <c r="R1187">
        <v>200</v>
      </c>
      <c r="S1187">
        <v>40</v>
      </c>
      <c r="T1187" s="9">
        <f t="shared" si="94"/>
        <v>50.175708972136704</v>
      </c>
    </row>
    <row r="1188" spans="1:20">
      <c r="A1188" s="91">
        <f t="shared" si="90"/>
        <v>40541.666666666664</v>
      </c>
      <c r="C1188" s="69">
        <v>40541</v>
      </c>
      <c r="D1188" s="70">
        <v>0.66666666666666663</v>
      </c>
      <c r="E1188" s="71">
        <v>157.43211259293369</v>
      </c>
      <c r="F1188" s="54">
        <f t="shared" si="91"/>
        <v>300.69533505250331</v>
      </c>
      <c r="G1188" s="71">
        <v>194.60888826634095</v>
      </c>
      <c r="H1188" s="54">
        <f t="shared" si="92"/>
        <v>371.70297658871118</v>
      </c>
      <c r="I1188" s="71">
        <v>37.176775673407263</v>
      </c>
      <c r="J1188" s="54">
        <f t="shared" si="93"/>
        <v>71.007641536207871</v>
      </c>
      <c r="K1188" s="50"/>
      <c r="R1188">
        <v>200</v>
      </c>
      <c r="S1188">
        <v>40</v>
      </c>
      <c r="T1188" s="9">
        <f t="shared" si="94"/>
        <v>50.175708972136704</v>
      </c>
    </row>
    <row r="1189" spans="1:20">
      <c r="A1189" s="91">
        <f t="shared" si="90"/>
        <v>40541.708333333336</v>
      </c>
      <c r="C1189" s="69">
        <v>40541</v>
      </c>
      <c r="D1189" s="70">
        <v>0.70833333333333337</v>
      </c>
      <c r="E1189" s="71">
        <v>178.3671738712107</v>
      </c>
      <c r="F1189" s="54">
        <f t="shared" si="91"/>
        <v>340.68130209401244</v>
      </c>
      <c r="G1189" s="71">
        <v>219.92183148557055</v>
      </c>
      <c r="H1189" s="54">
        <f t="shared" si="92"/>
        <v>420.05069813743972</v>
      </c>
      <c r="I1189" s="71">
        <v>41.554657614359868</v>
      </c>
      <c r="J1189" s="54">
        <f t="shared" si="93"/>
        <v>79.369396043427344</v>
      </c>
      <c r="K1189" s="50"/>
      <c r="R1189">
        <v>200</v>
      </c>
      <c r="S1189">
        <v>40</v>
      </c>
      <c r="T1189" s="9">
        <f t="shared" si="94"/>
        <v>50.175708972136704</v>
      </c>
    </row>
    <row r="1190" spans="1:20">
      <c r="A1190" s="91">
        <f t="shared" si="90"/>
        <v>40541.75</v>
      </c>
      <c r="C1190" s="69">
        <v>40541</v>
      </c>
      <c r="D1190" s="70">
        <v>0.75</v>
      </c>
      <c r="E1190" s="71">
        <v>116.91980489224716</v>
      </c>
      <c r="F1190" s="54">
        <f t="shared" si="91"/>
        <v>223.31682734419206</v>
      </c>
      <c r="G1190" s="71">
        <v>148.49816728037166</v>
      </c>
      <c r="H1190" s="54">
        <f t="shared" si="92"/>
        <v>283.63149950550985</v>
      </c>
      <c r="I1190" s="71">
        <v>31.578362388124493</v>
      </c>
      <c r="J1190" s="54">
        <f t="shared" si="93"/>
        <v>60.31467216131778</v>
      </c>
      <c r="K1190" s="50"/>
      <c r="R1190">
        <v>200</v>
      </c>
      <c r="S1190">
        <v>40</v>
      </c>
      <c r="T1190" s="9">
        <f t="shared" si="94"/>
        <v>50.175708972136704</v>
      </c>
    </row>
    <row r="1191" spans="1:20">
      <c r="A1191" s="91">
        <f t="shared" si="90"/>
        <v>40541.791666666664</v>
      </c>
      <c r="C1191" s="69">
        <v>40541</v>
      </c>
      <c r="D1191" s="70">
        <v>0.79166666666666663</v>
      </c>
      <c r="E1191" s="71">
        <v>106.52861753213737</v>
      </c>
      <c r="F1191" s="54">
        <f t="shared" si="91"/>
        <v>203.46965948638237</v>
      </c>
      <c r="G1191" s="71">
        <v>132.6851715611819</v>
      </c>
      <c r="H1191" s="54">
        <f t="shared" si="92"/>
        <v>253.42867768185744</v>
      </c>
      <c r="I1191" s="71">
        <v>26.156554029044504</v>
      </c>
      <c r="J1191" s="54">
        <f t="shared" si="93"/>
        <v>49.959018195474997</v>
      </c>
      <c r="K1191" s="50"/>
      <c r="R1191">
        <v>200</v>
      </c>
      <c r="S1191">
        <v>40</v>
      </c>
      <c r="T1191" s="9">
        <f t="shared" si="94"/>
        <v>50.175708972136704</v>
      </c>
    </row>
    <row r="1192" spans="1:20">
      <c r="A1192" s="91">
        <f t="shared" si="90"/>
        <v>40541.833333333336</v>
      </c>
      <c r="C1192" s="69">
        <v>40541</v>
      </c>
      <c r="D1192" s="70">
        <v>0.83333333333333337</v>
      </c>
      <c r="E1192" s="71">
        <v>72.522080497082726</v>
      </c>
      <c r="F1192" s="54">
        <f t="shared" si="91"/>
        <v>138.517173749428</v>
      </c>
      <c r="G1192" s="71">
        <v>92.692574184012528</v>
      </c>
      <c r="H1192" s="54">
        <f t="shared" si="92"/>
        <v>177.04281669146391</v>
      </c>
      <c r="I1192" s="71">
        <v>20.170493686929802</v>
      </c>
      <c r="J1192" s="54">
        <f t="shared" si="93"/>
        <v>38.525642942035923</v>
      </c>
      <c r="K1192" s="50"/>
      <c r="R1192">
        <v>200</v>
      </c>
      <c r="S1192">
        <v>40</v>
      </c>
      <c r="T1192" s="9">
        <f t="shared" si="94"/>
        <v>50.175708972136704</v>
      </c>
    </row>
    <row r="1193" spans="1:20">
      <c r="A1193" s="91">
        <f t="shared" si="90"/>
        <v>40541.875</v>
      </c>
      <c r="C1193" s="69">
        <v>40541</v>
      </c>
      <c r="D1193" s="70">
        <v>0.875</v>
      </c>
      <c r="E1193" s="71">
        <v>92.511009146517694</v>
      </c>
      <c r="F1193" s="54">
        <f t="shared" si="91"/>
        <v>176.69602746984879</v>
      </c>
      <c r="G1193" s="71">
        <v>113.75017346366216</v>
      </c>
      <c r="H1193" s="54">
        <f t="shared" si="92"/>
        <v>217.26283131559472</v>
      </c>
      <c r="I1193" s="71">
        <v>21.239164317144468</v>
      </c>
      <c r="J1193" s="54">
        <f t="shared" si="93"/>
        <v>40.56680384574593</v>
      </c>
      <c r="K1193" s="50"/>
      <c r="R1193">
        <v>200</v>
      </c>
      <c r="S1193">
        <v>40</v>
      </c>
      <c r="T1193" s="9">
        <f t="shared" si="94"/>
        <v>50.175708972136704</v>
      </c>
    </row>
    <row r="1194" spans="1:20">
      <c r="A1194" s="91">
        <f t="shared" si="90"/>
        <v>40541.916666666664</v>
      </c>
      <c r="C1194" s="69">
        <v>40541</v>
      </c>
      <c r="D1194" s="70">
        <v>0.91666666666666663</v>
      </c>
      <c r="E1194" s="71">
        <v>81.996373782790457</v>
      </c>
      <c r="F1194" s="54">
        <f t="shared" si="91"/>
        <v>156.61307392512975</v>
      </c>
      <c r="G1194" s="71">
        <v>101.89595152933235</v>
      </c>
      <c r="H1194" s="54">
        <f t="shared" si="92"/>
        <v>194.62126742102478</v>
      </c>
      <c r="I1194" s="71">
        <v>19.899577746541894</v>
      </c>
      <c r="J1194" s="54">
        <f t="shared" si="93"/>
        <v>38.008193495895014</v>
      </c>
      <c r="K1194" s="50"/>
      <c r="R1194">
        <v>200</v>
      </c>
      <c r="S1194">
        <v>40</v>
      </c>
      <c r="T1194" s="9">
        <f t="shared" si="94"/>
        <v>50.175708972136704</v>
      </c>
    </row>
    <row r="1195" spans="1:20">
      <c r="A1195" s="91">
        <f t="shared" si="90"/>
        <v>40541.958333333336</v>
      </c>
      <c r="C1195" s="69">
        <v>40541</v>
      </c>
      <c r="D1195" s="70">
        <v>0.95833333333333337</v>
      </c>
      <c r="E1195" s="71">
        <v>67.456299384397312</v>
      </c>
      <c r="F1195" s="54">
        <f t="shared" si="91"/>
        <v>128.84153182419885</v>
      </c>
      <c r="G1195" s="71">
        <v>82.654296233664653</v>
      </c>
      <c r="H1195" s="54">
        <f t="shared" si="92"/>
        <v>157.86970580629949</v>
      </c>
      <c r="I1195" s="71">
        <v>15.197996849267343</v>
      </c>
      <c r="J1195" s="54">
        <f t="shared" si="93"/>
        <v>29.028173982100622</v>
      </c>
      <c r="K1195" s="50"/>
      <c r="R1195">
        <v>200</v>
      </c>
      <c r="S1195">
        <v>40</v>
      </c>
      <c r="T1195" s="9">
        <f t="shared" si="94"/>
        <v>50.175708972136704</v>
      </c>
    </row>
    <row r="1196" spans="1:20">
      <c r="A1196" s="91">
        <f t="shared" si="90"/>
        <v>40542</v>
      </c>
      <c r="C1196" s="69">
        <v>40541</v>
      </c>
      <c r="D1196" s="70">
        <v>1</v>
      </c>
      <c r="E1196" s="71">
        <v>64.317224744004875</v>
      </c>
      <c r="F1196" s="54">
        <f t="shared" si="91"/>
        <v>122.84589926104931</v>
      </c>
      <c r="G1196" s="71">
        <v>78.407661926712706</v>
      </c>
      <c r="H1196" s="54">
        <f t="shared" si="92"/>
        <v>149.75863428002125</v>
      </c>
      <c r="I1196" s="71">
        <v>14.090437182707836</v>
      </c>
      <c r="J1196" s="54">
        <f t="shared" si="93"/>
        <v>26.912735018971965</v>
      </c>
      <c r="K1196" s="50"/>
      <c r="R1196">
        <v>200</v>
      </c>
      <c r="S1196">
        <v>40</v>
      </c>
      <c r="T1196" s="9">
        <f t="shared" si="94"/>
        <v>50.175708972136704</v>
      </c>
    </row>
    <row r="1197" spans="1:20">
      <c r="A1197" s="91">
        <f t="shared" si="90"/>
        <v>40542.041666666664</v>
      </c>
      <c r="C1197" s="69">
        <v>40542</v>
      </c>
      <c r="D1197" s="70">
        <v>4.1666666666666664E-2</v>
      </c>
      <c r="E1197" s="71">
        <v>73.959773074695633</v>
      </c>
      <c r="F1197" s="54">
        <f t="shared" si="91"/>
        <v>141.26316657266867</v>
      </c>
      <c r="G1197" s="71">
        <v>87.806269420622556</v>
      </c>
      <c r="H1197" s="54">
        <f t="shared" si="92"/>
        <v>167.70997459338906</v>
      </c>
      <c r="I1197" s="71">
        <v>13.846496345926933</v>
      </c>
      <c r="J1197" s="54">
        <f t="shared" si="93"/>
        <v>26.446808020720443</v>
      </c>
      <c r="K1197" s="50"/>
      <c r="R1197">
        <v>200</v>
      </c>
      <c r="S1197">
        <v>40</v>
      </c>
      <c r="T1197" s="9">
        <f t="shared" si="94"/>
        <v>50.175708972136704</v>
      </c>
    </row>
    <row r="1198" spans="1:20">
      <c r="A1198" s="91">
        <f t="shared" si="90"/>
        <v>40542.083333333336</v>
      </c>
      <c r="C1198" s="69">
        <v>40542</v>
      </c>
      <c r="D1198" s="70">
        <v>8.3333333333333329E-2</v>
      </c>
      <c r="E1198" s="71">
        <v>75.799621256868079</v>
      </c>
      <c r="F1198" s="54">
        <f t="shared" si="91"/>
        <v>144.77727660061802</v>
      </c>
      <c r="G1198" s="71">
        <v>89.997408232902529</v>
      </c>
      <c r="H1198" s="54">
        <f t="shared" si="92"/>
        <v>171.89504972484383</v>
      </c>
      <c r="I1198" s="71">
        <v>14.197786976034443</v>
      </c>
      <c r="J1198" s="54">
        <f t="shared" si="93"/>
        <v>27.117773124225785</v>
      </c>
      <c r="K1198" s="50"/>
      <c r="R1198">
        <v>200</v>
      </c>
      <c r="S1198">
        <v>40</v>
      </c>
      <c r="T1198" s="9">
        <f t="shared" si="94"/>
        <v>50.175708972136704</v>
      </c>
    </row>
    <row r="1199" spans="1:20">
      <c r="A1199" s="91">
        <f t="shared" si="90"/>
        <v>40542.125</v>
      </c>
      <c r="C1199" s="69">
        <v>40542</v>
      </c>
      <c r="D1199" s="70">
        <v>0.125</v>
      </c>
      <c r="E1199" s="71">
        <v>76.095030822655545</v>
      </c>
      <c r="F1199" s="54">
        <f t="shared" si="91"/>
        <v>145.34150887127208</v>
      </c>
      <c r="G1199" s="71">
        <v>92.606783269702461</v>
      </c>
      <c r="H1199" s="54">
        <f t="shared" si="92"/>
        <v>176.8789560451317</v>
      </c>
      <c r="I1199" s="71">
        <v>16.511752447046913</v>
      </c>
      <c r="J1199" s="54">
        <f t="shared" si="93"/>
        <v>31.537447173859601</v>
      </c>
      <c r="K1199" s="50"/>
      <c r="R1199">
        <v>200</v>
      </c>
      <c r="S1199">
        <v>40</v>
      </c>
      <c r="T1199" s="9">
        <f t="shared" si="94"/>
        <v>50.175708972136704</v>
      </c>
    </row>
    <row r="1200" spans="1:20">
      <c r="A1200" s="91">
        <f t="shared" si="90"/>
        <v>40542.166666666664</v>
      </c>
      <c r="C1200" s="69">
        <v>40542</v>
      </c>
      <c r="D1200" s="70">
        <v>0.16666666666666666</v>
      </c>
      <c r="E1200" s="71">
        <v>57.354150328496274</v>
      </c>
      <c r="F1200" s="54">
        <f t="shared" si="91"/>
        <v>109.54642712742788</v>
      </c>
      <c r="G1200" s="71">
        <v>70.807045789685816</v>
      </c>
      <c r="H1200" s="54">
        <f t="shared" si="92"/>
        <v>135.24145745829989</v>
      </c>
      <c r="I1200" s="71">
        <v>13.452895461189541</v>
      </c>
      <c r="J1200" s="54">
        <f t="shared" si="93"/>
        <v>25.695030330872022</v>
      </c>
      <c r="K1200" s="50"/>
      <c r="R1200">
        <v>200</v>
      </c>
      <c r="S1200">
        <v>40</v>
      </c>
      <c r="T1200" s="9">
        <f t="shared" si="94"/>
        <v>50.175708972136704</v>
      </c>
    </row>
    <row r="1201" spans="1:20">
      <c r="A1201" s="91">
        <f t="shared" si="90"/>
        <v>40542.208333333336</v>
      </c>
      <c r="C1201" s="69">
        <v>40542</v>
      </c>
      <c r="D1201" s="70">
        <v>0.20833333333333334</v>
      </c>
      <c r="E1201" s="71">
        <v>53.714496855143608</v>
      </c>
      <c r="F1201" s="54">
        <f t="shared" si="91"/>
        <v>102.59468899332428</v>
      </c>
      <c r="G1201" s="71">
        <v>66.665527497321889</v>
      </c>
      <c r="H1201" s="54">
        <f t="shared" si="92"/>
        <v>127.3311575198848</v>
      </c>
      <c r="I1201" s="71">
        <v>12.951030642178276</v>
      </c>
      <c r="J1201" s="54">
        <f t="shared" si="93"/>
        <v>24.736468526560508</v>
      </c>
      <c r="K1201" s="50"/>
      <c r="R1201">
        <v>200</v>
      </c>
      <c r="S1201">
        <v>40</v>
      </c>
      <c r="T1201" s="9">
        <f t="shared" si="94"/>
        <v>50.175708972136704</v>
      </c>
    </row>
    <row r="1202" spans="1:20">
      <c r="A1202" s="91">
        <f t="shared" si="90"/>
        <v>40542.25</v>
      </c>
      <c r="C1202" s="69">
        <v>40542</v>
      </c>
      <c r="D1202" s="70">
        <v>0.25</v>
      </c>
      <c r="E1202" s="71">
        <v>63.747539664602087</v>
      </c>
      <c r="F1202" s="54">
        <f t="shared" si="91"/>
        <v>121.75780075938998</v>
      </c>
      <c r="G1202" s="71">
        <v>77.942033129959682</v>
      </c>
      <c r="H1202" s="54">
        <f t="shared" si="92"/>
        <v>148.86928327822298</v>
      </c>
      <c r="I1202" s="71">
        <v>14.194493465357592</v>
      </c>
      <c r="J1202" s="54">
        <f t="shared" si="93"/>
        <v>27.111482518833</v>
      </c>
      <c r="K1202" s="50"/>
      <c r="R1202">
        <v>200</v>
      </c>
      <c r="S1202">
        <v>40</v>
      </c>
      <c r="T1202" s="9">
        <f t="shared" si="94"/>
        <v>50.175708972136704</v>
      </c>
    </row>
    <row r="1203" spans="1:20">
      <c r="A1203" s="91">
        <f t="shared" si="90"/>
        <v>40542.291666666664</v>
      </c>
      <c r="C1203" s="69">
        <v>40542</v>
      </c>
      <c r="D1203" s="70">
        <v>0.29166666666666669</v>
      </c>
      <c r="E1203" s="71">
        <v>82.768746559260336</v>
      </c>
      <c r="F1203" s="54">
        <f t="shared" si="91"/>
        <v>158.08830592818722</v>
      </c>
      <c r="G1203" s="71">
        <v>101.71706937561228</v>
      </c>
      <c r="H1203" s="54">
        <f t="shared" si="92"/>
        <v>194.27960250741944</v>
      </c>
      <c r="I1203" s="71">
        <v>18.948322816351943</v>
      </c>
      <c r="J1203" s="54">
        <f t="shared" si="93"/>
        <v>36.191296579232208</v>
      </c>
      <c r="K1203" s="50"/>
      <c r="R1203">
        <v>200</v>
      </c>
      <c r="S1203">
        <v>40</v>
      </c>
      <c r="T1203" s="9">
        <f t="shared" si="94"/>
        <v>50.175708972136704</v>
      </c>
    </row>
    <row r="1204" spans="1:20">
      <c r="A1204" s="91">
        <f t="shared" si="90"/>
        <v>40542.333333333336</v>
      </c>
      <c r="C1204" s="69">
        <v>40542</v>
      </c>
      <c r="D1204" s="70">
        <v>0.33333333333333331</v>
      </c>
      <c r="E1204" s="71">
        <v>108.83183473423964</v>
      </c>
      <c r="F1204" s="54">
        <f t="shared" si="91"/>
        <v>207.86880434239768</v>
      </c>
      <c r="G1204" s="71">
        <v>133.97357197571171</v>
      </c>
      <c r="H1204" s="54">
        <f t="shared" si="92"/>
        <v>255.88952247360936</v>
      </c>
      <c r="I1204" s="71">
        <v>25.141737241472086</v>
      </c>
      <c r="J1204" s="54">
        <f t="shared" si="93"/>
        <v>48.02071813121168</v>
      </c>
      <c r="K1204" s="50"/>
      <c r="R1204">
        <v>200</v>
      </c>
      <c r="S1204">
        <v>40</v>
      </c>
      <c r="T1204" s="9">
        <f t="shared" si="94"/>
        <v>50.175708972136704</v>
      </c>
    </row>
    <row r="1205" spans="1:20">
      <c r="A1205" s="91">
        <f t="shared" si="90"/>
        <v>40542.375</v>
      </c>
      <c r="C1205" s="69">
        <v>40542</v>
      </c>
      <c r="D1205" s="70">
        <v>0.375</v>
      </c>
      <c r="E1205" s="71">
        <v>90.224803196820119</v>
      </c>
      <c r="F1205" s="54">
        <f t="shared" si="91"/>
        <v>172.32937410592643</v>
      </c>
      <c r="G1205" s="71">
        <v>111.19332223374211</v>
      </c>
      <c r="H1205" s="54">
        <f t="shared" si="92"/>
        <v>212.37924546644743</v>
      </c>
      <c r="I1205" s="71">
        <v>20.968519036921982</v>
      </c>
      <c r="J1205" s="54">
        <f t="shared" si="93"/>
        <v>40.049871360520982</v>
      </c>
      <c r="K1205" s="50"/>
      <c r="R1205">
        <v>200</v>
      </c>
      <c r="S1205">
        <v>40</v>
      </c>
      <c r="T1205" s="9">
        <f t="shared" si="94"/>
        <v>50.175708972136704</v>
      </c>
    </row>
    <row r="1206" spans="1:20">
      <c r="A1206" s="91">
        <f t="shared" si="90"/>
        <v>40542.416666666664</v>
      </c>
      <c r="C1206" s="69">
        <v>40542</v>
      </c>
      <c r="D1206" s="70">
        <v>0.41666666666666669</v>
      </c>
      <c r="E1206" s="71">
        <v>110.03693468508456</v>
      </c>
      <c r="F1206" s="54">
        <f t="shared" si="91"/>
        <v>210.1705452485115</v>
      </c>
      <c r="G1206" s="71">
        <v>135.43057969593167</v>
      </c>
      <c r="H1206" s="54">
        <f t="shared" si="92"/>
        <v>258.67240721922946</v>
      </c>
      <c r="I1206" s="71">
        <v>25.393645010847113</v>
      </c>
      <c r="J1206" s="54">
        <f t="shared" si="93"/>
        <v>48.501861970717982</v>
      </c>
      <c r="K1206" s="50"/>
      <c r="R1206">
        <v>200</v>
      </c>
      <c r="S1206">
        <v>40</v>
      </c>
      <c r="T1206" s="9">
        <f t="shared" si="94"/>
        <v>50.175708972136704</v>
      </c>
    </row>
    <row r="1207" spans="1:20">
      <c r="A1207" s="91">
        <f t="shared" si="90"/>
        <v>40542.458333333336</v>
      </c>
      <c r="C1207" s="69">
        <v>40542</v>
      </c>
      <c r="D1207" s="70">
        <v>0.45833333333333331</v>
      </c>
      <c r="E1207" s="71">
        <v>110.94588437822202</v>
      </c>
      <c r="F1207" s="54">
        <f t="shared" si="91"/>
        <v>211.90663916240405</v>
      </c>
      <c r="G1207" s="71">
        <v>136.26966704786165</v>
      </c>
      <c r="H1207" s="54">
        <f t="shared" si="92"/>
        <v>260.27506406141572</v>
      </c>
      <c r="I1207" s="71">
        <v>25.32378266963962</v>
      </c>
      <c r="J1207" s="54">
        <f t="shared" si="93"/>
        <v>48.368424899011671</v>
      </c>
      <c r="K1207" s="50"/>
      <c r="R1207">
        <v>200</v>
      </c>
      <c r="S1207">
        <v>40</v>
      </c>
      <c r="T1207" s="9">
        <f t="shared" si="94"/>
        <v>50.175708972136704</v>
      </c>
    </row>
    <row r="1208" spans="1:20">
      <c r="A1208" s="91">
        <f t="shared" si="90"/>
        <v>40542.5</v>
      </c>
      <c r="C1208" s="69">
        <v>40542</v>
      </c>
      <c r="D1208" s="70">
        <v>0.5</v>
      </c>
      <c r="E1208" s="71">
        <v>106.58332828184963</v>
      </c>
      <c r="F1208" s="54">
        <f t="shared" si="91"/>
        <v>203.57415701833278</v>
      </c>
      <c r="G1208" s="71">
        <v>132.11400847456173</v>
      </c>
      <c r="H1208" s="54">
        <f t="shared" si="92"/>
        <v>252.33775618641289</v>
      </c>
      <c r="I1208" s="71">
        <v>25.530680192712076</v>
      </c>
      <c r="J1208" s="54">
        <f t="shared" si="93"/>
        <v>48.763599168080063</v>
      </c>
      <c r="K1208" s="50"/>
      <c r="R1208">
        <v>200</v>
      </c>
      <c r="S1208">
        <v>40</v>
      </c>
      <c r="T1208" s="9">
        <f t="shared" si="94"/>
        <v>50.175708972136704</v>
      </c>
    </row>
    <row r="1209" spans="1:20">
      <c r="A1209" s="91">
        <f t="shared" si="90"/>
        <v>40542.541666666664</v>
      </c>
      <c r="C1209" s="69">
        <v>40542</v>
      </c>
      <c r="D1209" s="70">
        <v>0.54166666666666663</v>
      </c>
      <c r="E1209" s="71">
        <v>109.74817319636202</v>
      </c>
      <c r="F1209" s="54">
        <f t="shared" si="91"/>
        <v>209.61901080505143</v>
      </c>
      <c r="G1209" s="71">
        <v>137.35764985758161</v>
      </c>
      <c r="H1209" s="54">
        <f t="shared" si="92"/>
        <v>262.35311122798083</v>
      </c>
      <c r="I1209" s="71">
        <v>27.609476661219581</v>
      </c>
      <c r="J1209" s="54">
        <f t="shared" si="93"/>
        <v>52.734100422929394</v>
      </c>
      <c r="K1209" s="50"/>
      <c r="R1209">
        <v>200</v>
      </c>
      <c r="S1209">
        <v>40</v>
      </c>
      <c r="T1209" s="9">
        <f t="shared" si="94"/>
        <v>50.175708972136704</v>
      </c>
    </row>
    <row r="1210" spans="1:20">
      <c r="A1210" s="91">
        <f t="shared" si="90"/>
        <v>40542.583333333336</v>
      </c>
      <c r="C1210" s="69">
        <v>40542</v>
      </c>
      <c r="D1210" s="70">
        <v>0.58333333333333337</v>
      </c>
      <c r="E1210" s="71">
        <v>101.24163473636725</v>
      </c>
      <c r="F1210" s="54">
        <f t="shared" si="91"/>
        <v>193.37152234646143</v>
      </c>
      <c r="G1210" s="71">
        <v>126.80432555183178</v>
      </c>
      <c r="H1210" s="54">
        <f t="shared" si="92"/>
        <v>242.19626180399868</v>
      </c>
      <c r="I1210" s="71">
        <v>25.562690815464531</v>
      </c>
      <c r="J1210" s="54">
        <f t="shared" si="93"/>
        <v>48.824739457537255</v>
      </c>
      <c r="K1210" s="50"/>
      <c r="R1210">
        <v>200</v>
      </c>
      <c r="S1210">
        <v>40</v>
      </c>
      <c r="T1210" s="9">
        <f t="shared" si="94"/>
        <v>50.175708972136704</v>
      </c>
    </row>
    <row r="1211" spans="1:20">
      <c r="A1211" s="91">
        <f t="shared" si="90"/>
        <v>40542.625</v>
      </c>
      <c r="C1211" s="69">
        <v>40542</v>
      </c>
      <c r="D1211" s="70">
        <v>0.625</v>
      </c>
      <c r="E1211" s="71">
        <v>103.74436509037966</v>
      </c>
      <c r="F1211" s="54">
        <f t="shared" si="91"/>
        <v>198.15173732262514</v>
      </c>
      <c r="G1211" s="71">
        <v>128.67688268403174</v>
      </c>
      <c r="H1211" s="54">
        <f t="shared" si="92"/>
        <v>245.77284592650062</v>
      </c>
      <c r="I1211" s="71">
        <v>24.932517593652069</v>
      </c>
      <c r="J1211" s="54">
        <f t="shared" si="93"/>
        <v>47.621108603875449</v>
      </c>
      <c r="K1211" s="50"/>
      <c r="R1211">
        <v>200</v>
      </c>
      <c r="S1211">
        <v>40</v>
      </c>
      <c r="T1211" s="9">
        <f t="shared" si="94"/>
        <v>50.175708972136704</v>
      </c>
    </row>
    <row r="1212" spans="1:20">
      <c r="A1212" s="91">
        <f t="shared" si="90"/>
        <v>40542.666666666664</v>
      </c>
      <c r="C1212" s="69">
        <v>40542</v>
      </c>
      <c r="D1212" s="70">
        <v>0.66666666666666663</v>
      </c>
      <c r="E1212" s="71">
        <v>130.05650201045393</v>
      </c>
      <c r="F1212" s="54">
        <f t="shared" si="91"/>
        <v>248.40791883996698</v>
      </c>
      <c r="G1212" s="71">
        <v>156.18984745975123</v>
      </c>
      <c r="H1212" s="54">
        <f t="shared" si="92"/>
        <v>298.32260864812486</v>
      </c>
      <c r="I1212" s="71">
        <v>26.133345449297316</v>
      </c>
      <c r="J1212" s="54">
        <f t="shared" si="93"/>
        <v>49.914689808157874</v>
      </c>
      <c r="K1212" s="50"/>
      <c r="R1212">
        <v>200</v>
      </c>
      <c r="S1212">
        <v>40</v>
      </c>
      <c r="T1212" s="9">
        <f t="shared" si="94"/>
        <v>50.175708972136704</v>
      </c>
    </row>
    <row r="1213" spans="1:20">
      <c r="A1213" s="91">
        <f t="shared" si="90"/>
        <v>40542.708333333336</v>
      </c>
      <c r="C1213" s="69">
        <v>40542</v>
      </c>
      <c r="D1213" s="70">
        <v>0.70833333333333337</v>
      </c>
      <c r="E1213" s="71">
        <v>161.56814418585054</v>
      </c>
      <c r="F1213" s="54">
        <f t="shared" si="91"/>
        <v>308.59515539497454</v>
      </c>
      <c r="G1213" s="71">
        <v>193.94082843728057</v>
      </c>
      <c r="H1213" s="54">
        <f t="shared" si="92"/>
        <v>370.42698231520586</v>
      </c>
      <c r="I1213" s="71">
        <v>32.372684251430023</v>
      </c>
      <c r="J1213" s="54">
        <f t="shared" si="93"/>
        <v>61.831826920231343</v>
      </c>
      <c r="K1213" s="50"/>
      <c r="R1213">
        <v>200</v>
      </c>
      <c r="S1213">
        <v>40</v>
      </c>
      <c r="T1213" s="9">
        <f t="shared" si="94"/>
        <v>50.175708972136704</v>
      </c>
    </row>
    <row r="1214" spans="1:20">
      <c r="A1214" s="91">
        <f t="shared" si="90"/>
        <v>40542.75</v>
      </c>
      <c r="C1214" s="69">
        <v>40542</v>
      </c>
      <c r="D1214" s="70">
        <v>0.75</v>
      </c>
      <c r="E1214" s="71">
        <v>173.07117595359017</v>
      </c>
      <c r="F1214" s="54">
        <f t="shared" si="91"/>
        <v>330.56594607135719</v>
      </c>
      <c r="G1214" s="71">
        <v>203.27079573706038</v>
      </c>
      <c r="H1214" s="54">
        <f t="shared" si="92"/>
        <v>388.2472198577853</v>
      </c>
      <c r="I1214" s="71">
        <v>30.199619783470197</v>
      </c>
      <c r="J1214" s="54">
        <f t="shared" si="93"/>
        <v>57.681273786428072</v>
      </c>
      <c r="K1214" s="50"/>
      <c r="R1214">
        <v>200</v>
      </c>
      <c r="S1214">
        <v>40</v>
      </c>
      <c r="T1214" s="9">
        <f t="shared" si="94"/>
        <v>50.175708972136704</v>
      </c>
    </row>
    <row r="1215" spans="1:20">
      <c r="A1215" s="91">
        <f t="shared" si="90"/>
        <v>40542.791666666664</v>
      </c>
      <c r="C1215" s="69">
        <v>40542</v>
      </c>
      <c r="D1215" s="70">
        <v>0.79166666666666663</v>
      </c>
      <c r="E1215" s="71">
        <v>183.3977306451599</v>
      </c>
      <c r="F1215" s="54">
        <f t="shared" si="91"/>
        <v>350.28966553225541</v>
      </c>
      <c r="G1215" s="71">
        <v>209.89445436839023</v>
      </c>
      <c r="H1215" s="54">
        <f t="shared" si="92"/>
        <v>400.89840784362531</v>
      </c>
      <c r="I1215" s="71">
        <v>26.496723723230353</v>
      </c>
      <c r="J1215" s="54">
        <f t="shared" si="93"/>
        <v>50.608742311369973</v>
      </c>
      <c r="K1215" s="50"/>
      <c r="R1215">
        <v>200</v>
      </c>
      <c r="S1215">
        <v>40</v>
      </c>
      <c r="T1215" s="9">
        <f t="shared" si="94"/>
        <v>50.175708972136704</v>
      </c>
    </row>
    <row r="1216" spans="1:20">
      <c r="A1216" s="91">
        <f t="shared" si="90"/>
        <v>40542.833333333336</v>
      </c>
      <c r="C1216" s="69">
        <v>40542</v>
      </c>
      <c r="D1216" s="70">
        <v>0.83333333333333337</v>
      </c>
      <c r="E1216" s="71">
        <v>166.48047864545035</v>
      </c>
      <c r="F1216" s="54">
        <f t="shared" si="91"/>
        <v>317.97771421281016</v>
      </c>
      <c r="G1216" s="71">
        <v>190.13757195010058</v>
      </c>
      <c r="H1216" s="54">
        <f t="shared" si="92"/>
        <v>363.16276242469212</v>
      </c>
      <c r="I1216" s="71">
        <v>23.657093304650246</v>
      </c>
      <c r="J1216" s="54">
        <f t="shared" si="93"/>
        <v>45.18504821188197</v>
      </c>
      <c r="K1216" s="50"/>
      <c r="R1216">
        <v>200</v>
      </c>
      <c r="S1216">
        <v>40</v>
      </c>
      <c r="T1216" s="9">
        <f t="shared" si="94"/>
        <v>50.175708972136704</v>
      </c>
    </row>
    <row r="1217" spans="1:20">
      <c r="A1217" s="91">
        <f t="shared" si="90"/>
        <v>40542.875</v>
      </c>
      <c r="C1217" s="69">
        <v>40542</v>
      </c>
      <c r="D1217" s="70">
        <v>0.875</v>
      </c>
      <c r="E1217" s="71">
        <v>172.29504915602013</v>
      </c>
      <c r="F1217" s="54">
        <f t="shared" si="91"/>
        <v>329.08354388799842</v>
      </c>
      <c r="G1217" s="71">
        <v>197.22871820272042</v>
      </c>
      <c r="H1217" s="54">
        <f t="shared" si="92"/>
        <v>376.70685176719599</v>
      </c>
      <c r="I1217" s="71">
        <v>24.933669046700274</v>
      </c>
      <c r="J1217" s="54">
        <f t="shared" si="93"/>
        <v>47.623307879197519</v>
      </c>
      <c r="K1217" s="50"/>
      <c r="R1217">
        <v>200</v>
      </c>
      <c r="S1217">
        <v>40</v>
      </c>
      <c r="T1217" s="9">
        <f t="shared" si="94"/>
        <v>50.175708972136704</v>
      </c>
    </row>
    <row r="1218" spans="1:20">
      <c r="A1218" s="91">
        <f t="shared" si="90"/>
        <v>40542.916666666664</v>
      </c>
      <c r="C1218" s="69">
        <v>40542</v>
      </c>
      <c r="D1218" s="70">
        <v>0.91666666666666663</v>
      </c>
      <c r="E1218" s="71">
        <v>142.45358583002596</v>
      </c>
      <c r="F1218" s="54">
        <f t="shared" si="91"/>
        <v>272.08634893534958</v>
      </c>
      <c r="G1218" s="71">
        <v>163.12346376465104</v>
      </c>
      <c r="H1218" s="54">
        <f t="shared" si="92"/>
        <v>311.56581579048344</v>
      </c>
      <c r="I1218" s="71">
        <v>20.669877934625077</v>
      </c>
      <c r="J1218" s="54">
        <f t="shared" si="93"/>
        <v>39.479466855133893</v>
      </c>
      <c r="K1218" s="50"/>
      <c r="R1218">
        <v>200</v>
      </c>
      <c r="S1218">
        <v>40</v>
      </c>
      <c r="T1218" s="9">
        <f t="shared" si="94"/>
        <v>50.175708972136704</v>
      </c>
    </row>
    <row r="1219" spans="1:20">
      <c r="A1219" s="91">
        <f t="shared" si="90"/>
        <v>40542.958333333336</v>
      </c>
      <c r="C1219" s="69">
        <v>40542</v>
      </c>
      <c r="D1219" s="70">
        <v>0.95833333333333337</v>
      </c>
      <c r="E1219" s="71">
        <v>124.33319869122896</v>
      </c>
      <c r="F1219" s="54">
        <f t="shared" si="91"/>
        <v>237.47640950024729</v>
      </c>
      <c r="G1219" s="71">
        <v>141.9371745055314</v>
      </c>
      <c r="H1219" s="54">
        <f t="shared" si="92"/>
        <v>271.10000330556494</v>
      </c>
      <c r="I1219" s="71">
        <v>17.603975814302437</v>
      </c>
      <c r="J1219" s="54">
        <f t="shared" si="93"/>
        <v>33.623593805317654</v>
      </c>
      <c r="K1219" s="50"/>
      <c r="R1219">
        <v>200</v>
      </c>
      <c r="S1219">
        <v>40</v>
      </c>
      <c r="T1219" s="9">
        <f t="shared" si="94"/>
        <v>50.175708972136704</v>
      </c>
    </row>
    <row r="1220" spans="1:20">
      <c r="A1220" s="91">
        <f t="shared" si="90"/>
        <v>40543</v>
      </c>
      <c r="C1220" s="69">
        <v>40542</v>
      </c>
      <c r="D1220" s="70">
        <v>1</v>
      </c>
      <c r="E1220" s="71">
        <v>116.88012501091416</v>
      </c>
      <c r="F1220" s="54">
        <f t="shared" si="91"/>
        <v>223.24103877084602</v>
      </c>
      <c r="G1220" s="71">
        <v>134.26147500860154</v>
      </c>
      <c r="H1220" s="54">
        <f t="shared" si="92"/>
        <v>256.4394172664289</v>
      </c>
      <c r="I1220" s="71">
        <v>17.381349997687376</v>
      </c>
      <c r="J1220" s="54">
        <f t="shared" si="93"/>
        <v>33.198378495582887</v>
      </c>
      <c r="K1220" s="50"/>
      <c r="R1220">
        <v>200</v>
      </c>
      <c r="S1220">
        <v>40</v>
      </c>
      <c r="T1220" s="9">
        <f t="shared" si="94"/>
        <v>50.175708972136704</v>
      </c>
    </row>
    <row r="1221" spans="1:20">
      <c r="A1221" s="91">
        <f t="shared" si="90"/>
        <v>40543.041666666664</v>
      </c>
      <c r="C1221" s="69">
        <v>40543</v>
      </c>
      <c r="D1221" s="70">
        <v>4.1666666666666664E-2</v>
      </c>
      <c r="E1221" s="71">
        <v>120.02112585960654</v>
      </c>
      <c r="F1221" s="54">
        <f t="shared" si="91"/>
        <v>229.24035039184849</v>
      </c>
      <c r="G1221" s="71">
        <v>133.94411143731153</v>
      </c>
      <c r="H1221" s="54">
        <f t="shared" si="92"/>
        <v>255.83325284526501</v>
      </c>
      <c r="I1221" s="71">
        <v>13.922985577704978</v>
      </c>
      <c r="J1221" s="54">
        <f t="shared" si="93"/>
        <v>26.592902453416507</v>
      </c>
      <c r="K1221" s="50"/>
      <c r="R1221">
        <v>200</v>
      </c>
      <c r="S1221">
        <v>40</v>
      </c>
      <c r="T1221" s="9">
        <f t="shared" si="94"/>
        <v>50.175708972136704</v>
      </c>
    </row>
    <row r="1222" spans="1:20">
      <c r="A1222" s="91">
        <f t="shared" si="90"/>
        <v>40543.083333333336</v>
      </c>
      <c r="C1222" s="69">
        <v>40543</v>
      </c>
      <c r="D1222" s="70">
        <v>8.3333333333333329E-2</v>
      </c>
      <c r="E1222" s="71">
        <v>110.09068714423182</v>
      </c>
      <c r="F1222" s="54">
        <f t="shared" si="91"/>
        <v>210.27321244548278</v>
      </c>
      <c r="G1222" s="71">
        <v>123.26522824901173</v>
      </c>
      <c r="H1222" s="54">
        <f t="shared" si="92"/>
        <v>235.4365859556124</v>
      </c>
      <c r="I1222" s="71">
        <v>13.174541104779898</v>
      </c>
      <c r="J1222" s="54">
        <f t="shared" si="93"/>
        <v>25.163373510129606</v>
      </c>
      <c r="K1222" s="50"/>
      <c r="R1222">
        <v>200</v>
      </c>
      <c r="S1222">
        <v>40</v>
      </c>
      <c r="T1222" s="9">
        <f t="shared" si="94"/>
        <v>50.175708972136704</v>
      </c>
    </row>
    <row r="1223" spans="1:20">
      <c r="A1223" s="91">
        <f t="shared" si="90"/>
        <v>40543.125</v>
      </c>
      <c r="C1223" s="69">
        <v>40543</v>
      </c>
      <c r="D1223" s="70">
        <v>0.125</v>
      </c>
      <c r="E1223" s="71">
        <v>128.46165784293379</v>
      </c>
      <c r="F1223" s="54">
        <f t="shared" si="91"/>
        <v>245.36176648000352</v>
      </c>
      <c r="G1223" s="71">
        <v>141.75133111481136</v>
      </c>
      <c r="H1223" s="54">
        <f t="shared" si="92"/>
        <v>270.7450424292897</v>
      </c>
      <c r="I1223" s="71">
        <v>13.289673271877589</v>
      </c>
      <c r="J1223" s="54">
        <f t="shared" si="93"/>
        <v>25.383275949286194</v>
      </c>
      <c r="K1223" s="50"/>
      <c r="R1223">
        <v>200</v>
      </c>
      <c r="S1223">
        <v>40</v>
      </c>
      <c r="T1223" s="9">
        <f t="shared" si="94"/>
        <v>50.175708972136704</v>
      </c>
    </row>
    <row r="1224" spans="1:20">
      <c r="A1224" s="91">
        <f t="shared" si="90"/>
        <v>40543.166666666664</v>
      </c>
      <c r="C1224" s="69">
        <v>40543</v>
      </c>
      <c r="D1224" s="70">
        <v>0.16666666666666666</v>
      </c>
      <c r="E1224" s="71">
        <v>125.83963139796884</v>
      </c>
      <c r="F1224" s="54">
        <f t="shared" si="91"/>
        <v>240.35369597012047</v>
      </c>
      <c r="G1224" s="71">
        <v>141.95103105238135</v>
      </c>
      <c r="H1224" s="54">
        <f t="shared" si="92"/>
        <v>271.12646931004838</v>
      </c>
      <c r="I1224" s="71">
        <v>16.111399654412512</v>
      </c>
      <c r="J1224" s="54">
        <f t="shared" si="93"/>
        <v>30.772773339927898</v>
      </c>
      <c r="K1224" s="50"/>
      <c r="R1224">
        <v>200</v>
      </c>
      <c r="S1224">
        <v>40</v>
      </c>
      <c r="T1224" s="9">
        <f t="shared" si="94"/>
        <v>50.175708972136704</v>
      </c>
    </row>
    <row r="1225" spans="1:20">
      <c r="A1225" s="91">
        <f t="shared" si="90"/>
        <v>40543.208333333336</v>
      </c>
      <c r="C1225" s="69">
        <v>40543</v>
      </c>
      <c r="D1225" s="70">
        <v>0.20833333333333334</v>
      </c>
      <c r="E1225" s="71">
        <v>114.46172265396915</v>
      </c>
      <c r="F1225" s="54">
        <f t="shared" si="91"/>
        <v>218.62189026908106</v>
      </c>
      <c r="G1225" s="71">
        <v>136.73575654805143</v>
      </c>
      <c r="H1225" s="54">
        <f t="shared" si="92"/>
        <v>261.16529500677819</v>
      </c>
      <c r="I1225" s="71">
        <v>22.27403389408228</v>
      </c>
      <c r="J1225" s="54">
        <f t="shared" si="93"/>
        <v>42.543404737697152</v>
      </c>
      <c r="K1225" s="50"/>
      <c r="R1225">
        <v>200</v>
      </c>
      <c r="S1225">
        <v>40</v>
      </c>
      <c r="T1225" s="9">
        <f t="shared" si="94"/>
        <v>50.175708972136704</v>
      </c>
    </row>
    <row r="1226" spans="1:20">
      <c r="A1226" s="91">
        <f t="shared" si="90"/>
        <v>40543.25</v>
      </c>
      <c r="C1226" s="69">
        <v>40543</v>
      </c>
      <c r="D1226" s="70">
        <v>0.25</v>
      </c>
      <c r="E1226" s="71">
        <v>96.044490552887169</v>
      </c>
      <c r="F1226" s="54">
        <f t="shared" si="91"/>
        <v>183.44497695601447</v>
      </c>
      <c r="G1226" s="71">
        <v>113.82316664013184</v>
      </c>
      <c r="H1226" s="54">
        <f t="shared" si="92"/>
        <v>217.40224828265181</v>
      </c>
      <c r="I1226" s="71">
        <v>17.778676087244673</v>
      </c>
      <c r="J1226" s="54">
        <f t="shared" si="93"/>
        <v>33.957271326637326</v>
      </c>
      <c r="K1226" s="50"/>
      <c r="R1226">
        <v>200</v>
      </c>
      <c r="S1226">
        <v>40</v>
      </c>
      <c r="T1226" s="9">
        <f t="shared" si="94"/>
        <v>50.175708972136704</v>
      </c>
    </row>
    <row r="1227" spans="1:20">
      <c r="A1227" s="91">
        <f t="shared" ref="A1227:A1244" si="95">C1227+D1227</f>
        <v>40543.291666666664</v>
      </c>
      <c r="C1227" s="69">
        <v>40543</v>
      </c>
      <c r="D1227" s="70">
        <v>0.29166666666666669</v>
      </c>
      <c r="E1227" s="71">
        <v>88.491941005954885</v>
      </c>
      <c r="F1227" s="54">
        <f t="shared" si="91"/>
        <v>169.01960732137383</v>
      </c>
      <c r="G1227" s="71">
        <v>110.6748339696919</v>
      </c>
      <c r="H1227" s="54">
        <f t="shared" si="92"/>
        <v>211.38893288211153</v>
      </c>
      <c r="I1227" s="71">
        <v>22.182892963737014</v>
      </c>
      <c r="J1227" s="54">
        <f t="shared" si="93"/>
        <v>42.369325560737693</v>
      </c>
      <c r="K1227" s="50"/>
      <c r="R1227">
        <v>200</v>
      </c>
      <c r="S1227">
        <v>40</v>
      </c>
      <c r="T1227" s="9">
        <f t="shared" si="94"/>
        <v>50.175708972136704</v>
      </c>
    </row>
    <row r="1228" spans="1:20">
      <c r="A1228" s="91">
        <f t="shared" si="95"/>
        <v>40543.333333333336</v>
      </c>
      <c r="C1228" s="69">
        <v>40543</v>
      </c>
      <c r="D1228" s="70">
        <v>0.33333333333333331</v>
      </c>
      <c r="E1228" s="71">
        <v>143.75254559787072</v>
      </c>
      <c r="F1228" s="54">
        <f t="shared" ref="F1228:F1244" si="96">E1228*1.91</f>
        <v>274.56736209193309</v>
      </c>
      <c r="G1228" s="71">
        <v>171.17935470631073</v>
      </c>
      <c r="H1228" s="54">
        <f t="shared" ref="H1228:H1244" si="97">G1228*1.91</f>
        <v>326.95256748905348</v>
      </c>
      <c r="I1228" s="71">
        <v>27.426809108440004</v>
      </c>
      <c r="J1228" s="54">
        <f t="shared" ref="J1228:J1244" si="98">I1228*1.91</f>
        <v>52.385205397120409</v>
      </c>
      <c r="K1228" s="50"/>
      <c r="R1228">
        <v>200</v>
      </c>
      <c r="S1228">
        <v>40</v>
      </c>
      <c r="T1228" s="9">
        <f t="shared" ref="T1228:T1244" si="99">AVERAGE($J$10:$J$1244)</f>
        <v>50.175708972136704</v>
      </c>
    </row>
    <row r="1229" spans="1:20">
      <c r="A1229" s="91">
        <f t="shared" si="95"/>
        <v>40543.375</v>
      </c>
      <c r="C1229" s="69">
        <v>40543</v>
      </c>
      <c r="D1229" s="70">
        <v>0.375</v>
      </c>
      <c r="E1229" s="71">
        <v>137.89294800150839</v>
      </c>
      <c r="F1229" s="54">
        <f t="shared" si="96"/>
        <v>263.37553068288099</v>
      </c>
      <c r="G1229" s="71">
        <v>168.40125660787078</v>
      </c>
      <c r="H1229" s="54">
        <f t="shared" si="97"/>
        <v>321.6464001210332</v>
      </c>
      <c r="I1229" s="71">
        <v>30.508308606362391</v>
      </c>
      <c r="J1229" s="54">
        <f t="shared" si="98"/>
        <v>58.270869438152161</v>
      </c>
      <c r="K1229" s="50"/>
      <c r="R1229">
        <v>200</v>
      </c>
      <c r="S1229">
        <v>40</v>
      </c>
      <c r="T1229" s="9">
        <f t="shared" si="99"/>
        <v>50.175708972136704</v>
      </c>
    </row>
    <row r="1230" spans="1:20">
      <c r="A1230" s="91">
        <f t="shared" si="95"/>
        <v>40543.416666666664</v>
      </c>
      <c r="C1230" s="69">
        <v>40543</v>
      </c>
      <c r="D1230" s="70">
        <v>0.41666666666666669</v>
      </c>
      <c r="E1230" s="71">
        <v>156.04602580445783</v>
      </c>
      <c r="F1230" s="54">
        <f t="shared" si="96"/>
        <v>298.04790928651443</v>
      </c>
      <c r="G1230" s="71">
        <v>189.27879597099039</v>
      </c>
      <c r="H1230" s="54">
        <f t="shared" si="97"/>
        <v>361.52250030459163</v>
      </c>
      <c r="I1230" s="71">
        <v>33.232770166532546</v>
      </c>
      <c r="J1230" s="54">
        <f t="shared" si="98"/>
        <v>63.474591018077163</v>
      </c>
      <c r="K1230" s="50"/>
      <c r="R1230">
        <v>200</v>
      </c>
      <c r="S1230">
        <v>40</v>
      </c>
      <c r="T1230" s="9">
        <f t="shared" si="99"/>
        <v>50.175708972136704</v>
      </c>
    </row>
    <row r="1231" spans="1:20">
      <c r="A1231" s="91">
        <f t="shared" si="95"/>
        <v>40543.458333333336</v>
      </c>
      <c r="C1231" s="69">
        <v>40543</v>
      </c>
      <c r="D1231" s="70">
        <v>0.45833333333333331</v>
      </c>
      <c r="E1231" s="71">
        <v>133.26164223768097</v>
      </c>
      <c r="F1231" s="54">
        <f t="shared" si="96"/>
        <v>254.52973667397066</v>
      </c>
      <c r="G1231" s="71">
        <v>168.11235867438077</v>
      </c>
      <c r="H1231" s="54">
        <f t="shared" si="97"/>
        <v>321.09460506806727</v>
      </c>
      <c r="I1231" s="71">
        <v>34.850716436699763</v>
      </c>
      <c r="J1231" s="54">
        <f t="shared" si="98"/>
        <v>66.56486839409655</v>
      </c>
      <c r="K1231" s="50"/>
      <c r="R1231">
        <v>200</v>
      </c>
      <c r="S1231">
        <v>40</v>
      </c>
      <c r="T1231" s="9">
        <f t="shared" si="99"/>
        <v>50.175708972136704</v>
      </c>
    </row>
    <row r="1232" spans="1:20">
      <c r="A1232" s="91">
        <f t="shared" si="95"/>
        <v>40543.5</v>
      </c>
      <c r="C1232" s="69">
        <v>40543</v>
      </c>
      <c r="D1232" s="70">
        <v>0.5</v>
      </c>
      <c r="E1232" s="71">
        <v>88.965277436597304</v>
      </c>
      <c r="F1232" s="54">
        <f t="shared" si="96"/>
        <v>169.92367990390085</v>
      </c>
      <c r="G1232" s="71">
        <v>118.24277223441172</v>
      </c>
      <c r="H1232" s="54">
        <f t="shared" si="97"/>
        <v>225.84369496772638</v>
      </c>
      <c r="I1232" s="71">
        <v>29.277494797814398</v>
      </c>
      <c r="J1232" s="54">
        <f t="shared" si="98"/>
        <v>55.920015063825495</v>
      </c>
      <c r="K1232" s="50"/>
      <c r="R1232">
        <v>200</v>
      </c>
      <c r="S1232">
        <v>40</v>
      </c>
      <c r="T1232" s="9">
        <f t="shared" si="99"/>
        <v>50.175708972136704</v>
      </c>
    </row>
    <row r="1233" spans="1:20">
      <c r="A1233" s="91">
        <f t="shared" si="95"/>
        <v>40543.541666666664</v>
      </c>
      <c r="C1233" s="69">
        <v>40543</v>
      </c>
      <c r="D1233" s="70">
        <v>0.54166666666666663</v>
      </c>
      <c r="E1233" s="71">
        <v>86.121436119927381</v>
      </c>
      <c r="F1233" s="54">
        <f t="shared" si="96"/>
        <v>164.4919429890613</v>
      </c>
      <c r="G1233" s="71">
        <v>117.45739673553172</v>
      </c>
      <c r="H1233" s="54">
        <f t="shared" si="97"/>
        <v>224.34362776486557</v>
      </c>
      <c r="I1233" s="71">
        <v>31.335960615604336</v>
      </c>
      <c r="J1233" s="54">
        <f t="shared" si="98"/>
        <v>59.85168477580428</v>
      </c>
      <c r="K1233" s="50"/>
      <c r="R1233">
        <v>200</v>
      </c>
      <c r="S1233">
        <v>40</v>
      </c>
      <c r="T1233" s="9">
        <f t="shared" si="99"/>
        <v>50.175708972136704</v>
      </c>
    </row>
    <row r="1234" spans="1:20">
      <c r="A1234" s="91">
        <f t="shared" si="95"/>
        <v>40543.583333333336</v>
      </c>
      <c r="C1234" s="69">
        <v>40543</v>
      </c>
      <c r="D1234" s="70">
        <v>0.58333333333333337</v>
      </c>
      <c r="E1234" s="71">
        <v>83.657700971434949</v>
      </c>
      <c r="F1234" s="54">
        <f t="shared" si="96"/>
        <v>159.78620885544075</v>
      </c>
      <c r="G1234" s="71">
        <v>118.51827313145166</v>
      </c>
      <c r="H1234" s="54">
        <f t="shared" si="97"/>
        <v>226.36990168107266</v>
      </c>
      <c r="I1234" s="71">
        <v>34.86057216001673</v>
      </c>
      <c r="J1234" s="54">
        <f t="shared" si="98"/>
        <v>66.583692825631957</v>
      </c>
      <c r="K1234" s="50"/>
      <c r="R1234">
        <v>200</v>
      </c>
      <c r="S1234">
        <v>40</v>
      </c>
      <c r="T1234" s="9">
        <f t="shared" si="99"/>
        <v>50.175708972136704</v>
      </c>
    </row>
    <row r="1235" spans="1:20">
      <c r="A1235" s="91">
        <f t="shared" si="95"/>
        <v>40543.625</v>
      </c>
      <c r="C1235" s="69">
        <v>40543</v>
      </c>
      <c r="D1235" s="70">
        <v>0.625</v>
      </c>
      <c r="E1235" s="71">
        <v>75.345813682350695</v>
      </c>
      <c r="F1235" s="54">
        <f t="shared" si="96"/>
        <v>143.91050413328983</v>
      </c>
      <c r="G1235" s="71">
        <v>107.78701855298188</v>
      </c>
      <c r="H1235" s="54">
        <f t="shared" si="97"/>
        <v>205.87320543619538</v>
      </c>
      <c r="I1235" s="71">
        <v>32.441204870631196</v>
      </c>
      <c r="J1235" s="54">
        <f t="shared" si="98"/>
        <v>61.962701302905586</v>
      </c>
      <c r="K1235" s="50"/>
      <c r="R1235">
        <v>200</v>
      </c>
      <c r="S1235">
        <v>40</v>
      </c>
      <c r="T1235" s="9">
        <f t="shared" si="99"/>
        <v>50.175708972136704</v>
      </c>
    </row>
    <row r="1236" spans="1:20">
      <c r="A1236" s="91">
        <f t="shared" si="95"/>
        <v>40543.666666666664</v>
      </c>
      <c r="C1236" s="69">
        <v>40543</v>
      </c>
      <c r="D1236" s="70">
        <v>0.66666666666666663</v>
      </c>
      <c r="E1236" s="71">
        <v>68.753423853589382</v>
      </c>
      <c r="F1236" s="54">
        <f t="shared" si="96"/>
        <v>131.31903956035572</v>
      </c>
      <c r="G1236" s="71">
        <v>101.61001626911199</v>
      </c>
      <c r="H1236" s="54">
        <f t="shared" si="97"/>
        <v>194.07513107400391</v>
      </c>
      <c r="I1236" s="71">
        <v>32.856592415522613</v>
      </c>
      <c r="J1236" s="54">
        <f t="shared" si="98"/>
        <v>62.756091513648187</v>
      </c>
      <c r="K1236" s="50"/>
      <c r="R1236">
        <v>200</v>
      </c>
      <c r="S1236">
        <v>40</v>
      </c>
      <c r="T1236" s="9">
        <f t="shared" si="99"/>
        <v>50.175708972136704</v>
      </c>
    </row>
    <row r="1237" spans="1:20">
      <c r="A1237" s="91">
        <f t="shared" si="95"/>
        <v>40543.708333333336</v>
      </c>
      <c r="C1237" s="69">
        <v>40543</v>
      </c>
      <c r="D1237" s="70">
        <v>0.70833333333333337</v>
      </c>
      <c r="E1237" s="71">
        <v>102.41546354138683</v>
      </c>
      <c r="F1237" s="54">
        <f t="shared" si="96"/>
        <v>195.61353536404883</v>
      </c>
      <c r="G1237" s="71">
        <v>134.69965943124134</v>
      </c>
      <c r="H1237" s="54">
        <f t="shared" si="97"/>
        <v>257.27634951367094</v>
      </c>
      <c r="I1237" s="71">
        <v>32.284195889854502</v>
      </c>
      <c r="J1237" s="54">
        <f t="shared" si="98"/>
        <v>61.662814149622093</v>
      </c>
      <c r="K1237" s="50"/>
      <c r="R1237">
        <v>200</v>
      </c>
      <c r="S1237">
        <v>40</v>
      </c>
      <c r="T1237" s="9">
        <f t="shared" si="99"/>
        <v>50.175708972136704</v>
      </c>
    </row>
    <row r="1238" spans="1:20">
      <c r="A1238" s="91">
        <f t="shared" si="95"/>
        <v>40543.75</v>
      </c>
      <c r="C1238" s="69">
        <v>40543</v>
      </c>
      <c r="D1238" s="70">
        <v>0.75</v>
      </c>
      <c r="E1238" s="71">
        <v>77.984242389285072</v>
      </c>
      <c r="F1238" s="54">
        <f t="shared" si="96"/>
        <v>148.94990296353447</v>
      </c>
      <c r="G1238" s="71">
        <v>107.91645407160185</v>
      </c>
      <c r="H1238" s="54">
        <f t="shared" si="97"/>
        <v>206.12042727675953</v>
      </c>
      <c r="I1238" s="71">
        <v>29.932211682316776</v>
      </c>
      <c r="J1238" s="54">
        <f t="shared" si="98"/>
        <v>57.170524313225037</v>
      </c>
      <c r="K1238" s="50"/>
      <c r="R1238">
        <v>200</v>
      </c>
      <c r="S1238">
        <v>40</v>
      </c>
      <c r="T1238" s="9">
        <f t="shared" si="99"/>
        <v>50.175708972136704</v>
      </c>
    </row>
    <row r="1239" spans="1:20">
      <c r="A1239" s="91">
        <f t="shared" si="95"/>
        <v>40543.791666666664</v>
      </c>
      <c r="C1239" s="69">
        <v>40543</v>
      </c>
      <c r="D1239" s="70">
        <v>0.79166666666666663</v>
      </c>
      <c r="E1239" s="71">
        <v>44.244935813916619</v>
      </c>
      <c r="F1239" s="54">
        <f t="shared" si="96"/>
        <v>84.507827404580738</v>
      </c>
      <c r="G1239" s="71">
        <v>71.454104097621581</v>
      </c>
      <c r="H1239" s="54">
        <f t="shared" si="97"/>
        <v>136.47733882645721</v>
      </c>
      <c r="I1239" s="71">
        <v>27.209168283704948</v>
      </c>
      <c r="J1239" s="54">
        <f t="shared" si="98"/>
        <v>51.969511421876447</v>
      </c>
      <c r="K1239" s="50"/>
      <c r="R1239">
        <v>200</v>
      </c>
      <c r="S1239">
        <v>40</v>
      </c>
      <c r="T1239" s="9">
        <f t="shared" si="99"/>
        <v>50.175708972136704</v>
      </c>
    </row>
    <row r="1240" spans="1:20">
      <c r="A1240" s="91">
        <f t="shared" si="95"/>
        <v>40543.833333333336</v>
      </c>
      <c r="C1240" s="69">
        <v>40543</v>
      </c>
      <c r="D1240" s="70">
        <v>0.83333333333333337</v>
      </c>
      <c r="E1240" s="71">
        <v>32.737801344465474</v>
      </c>
      <c r="F1240" s="54">
        <f t="shared" si="96"/>
        <v>62.529200567929053</v>
      </c>
      <c r="G1240" s="71">
        <v>57.559823974907843</v>
      </c>
      <c r="H1240" s="54">
        <f t="shared" si="97"/>
        <v>109.93926379207397</v>
      </c>
      <c r="I1240" s="71">
        <v>24.822022630442373</v>
      </c>
      <c r="J1240" s="54">
        <f t="shared" si="98"/>
        <v>47.410063224144928</v>
      </c>
      <c r="K1240" s="50"/>
      <c r="R1240">
        <v>200</v>
      </c>
      <c r="S1240">
        <v>40</v>
      </c>
      <c r="T1240" s="9">
        <f t="shared" si="99"/>
        <v>50.175708972136704</v>
      </c>
    </row>
    <row r="1241" spans="1:20">
      <c r="A1241" s="91">
        <f t="shared" si="95"/>
        <v>40543.875</v>
      </c>
      <c r="C1241" s="69">
        <v>40543</v>
      </c>
      <c r="D1241" s="70">
        <v>0.875</v>
      </c>
      <c r="E1241" s="71">
        <v>20.307831847766359</v>
      </c>
      <c r="F1241" s="54">
        <f t="shared" si="96"/>
        <v>38.787958829233744</v>
      </c>
      <c r="G1241" s="71">
        <v>35.136315286845296</v>
      </c>
      <c r="H1241" s="54">
        <f t="shared" si="97"/>
        <v>67.110362197874508</v>
      </c>
      <c r="I1241" s="71">
        <v>14.828483439078935</v>
      </c>
      <c r="J1241" s="54">
        <f t="shared" si="98"/>
        <v>28.322403368640764</v>
      </c>
      <c r="K1241" s="50"/>
      <c r="R1241">
        <v>200</v>
      </c>
      <c r="S1241">
        <v>40</v>
      </c>
      <c r="T1241" s="9">
        <f t="shared" si="99"/>
        <v>50.175708972136704</v>
      </c>
    </row>
    <row r="1242" spans="1:20">
      <c r="A1242" s="91">
        <f t="shared" si="95"/>
        <v>40543.916666666664</v>
      </c>
      <c r="C1242" s="69">
        <v>40543</v>
      </c>
      <c r="D1242" s="70">
        <v>0.91666666666666663</v>
      </c>
      <c r="E1242" s="71">
        <v>16.152335329992738</v>
      </c>
      <c r="F1242" s="54">
        <f t="shared" si="96"/>
        <v>30.85096048028613</v>
      </c>
      <c r="G1242" s="71">
        <v>24.559720184729503</v>
      </c>
      <c r="H1242" s="54">
        <f t="shared" si="97"/>
        <v>46.909065552833347</v>
      </c>
      <c r="I1242" s="71">
        <v>8.4073848547367653</v>
      </c>
      <c r="J1242" s="54">
        <f t="shared" si="98"/>
        <v>16.058105072547221</v>
      </c>
      <c r="K1242" s="50"/>
      <c r="R1242">
        <v>200</v>
      </c>
      <c r="S1242">
        <v>40</v>
      </c>
      <c r="T1242" s="9">
        <f t="shared" si="99"/>
        <v>50.175708972136704</v>
      </c>
    </row>
    <row r="1243" spans="1:20">
      <c r="A1243" s="91">
        <f t="shared" si="95"/>
        <v>40543.958333333336</v>
      </c>
      <c r="C1243" s="69">
        <v>40543</v>
      </c>
      <c r="D1243" s="70">
        <v>0.95833333333333337</v>
      </c>
      <c r="E1243" s="71">
        <v>16.380749605360979</v>
      </c>
      <c r="F1243" s="54">
        <f t="shared" si="96"/>
        <v>31.287231746239467</v>
      </c>
      <c r="G1243" s="71">
        <v>22.67661550148954</v>
      </c>
      <c r="H1243" s="54">
        <f t="shared" si="97"/>
        <v>43.312335607845021</v>
      </c>
      <c r="I1243" s="71">
        <v>6.2958658961285607</v>
      </c>
      <c r="J1243" s="54">
        <f t="shared" si="98"/>
        <v>12.025103861605551</v>
      </c>
      <c r="K1243" s="50"/>
      <c r="R1243">
        <v>200</v>
      </c>
      <c r="S1243">
        <v>40</v>
      </c>
      <c r="T1243" s="9">
        <f t="shared" si="99"/>
        <v>50.175708972136704</v>
      </c>
    </row>
    <row r="1244" spans="1:20">
      <c r="A1244" s="91">
        <f t="shared" si="95"/>
        <v>40544</v>
      </c>
      <c r="C1244" s="69">
        <v>40543</v>
      </c>
      <c r="D1244" s="70">
        <v>1</v>
      </c>
      <c r="E1244" s="71">
        <v>13.866343633099056</v>
      </c>
      <c r="F1244" s="54">
        <f t="shared" si="96"/>
        <v>26.484716339219197</v>
      </c>
      <c r="G1244" s="71">
        <v>19.074840212746611</v>
      </c>
      <c r="H1244" s="54">
        <f t="shared" si="97"/>
        <v>36.432944806346029</v>
      </c>
      <c r="I1244" s="71">
        <v>5.2084965796475551</v>
      </c>
      <c r="J1244" s="54">
        <f t="shared" si="98"/>
        <v>9.94822846712683</v>
      </c>
      <c r="K1244" s="50"/>
      <c r="R1244">
        <v>200</v>
      </c>
      <c r="S1244">
        <v>40</v>
      </c>
      <c r="T1244" s="9">
        <f t="shared" si="99"/>
        <v>50.175708972136704</v>
      </c>
    </row>
    <row r="1245" spans="1:20">
      <c r="C1245" s="69"/>
      <c r="D1245" s="70"/>
      <c r="E1245" s="71"/>
      <c r="F1245" s="54"/>
      <c r="G1245" s="71"/>
      <c r="H1245" s="54"/>
      <c r="I1245" s="71"/>
      <c r="J1245" s="54"/>
      <c r="K1245" s="50"/>
    </row>
    <row r="1246" spans="1:20">
      <c r="C1246" s="69"/>
      <c r="D1246" s="70"/>
      <c r="E1246" s="71"/>
      <c r="F1246" s="54"/>
      <c r="G1246" s="71"/>
      <c r="H1246" s="54"/>
      <c r="I1246" s="71"/>
      <c r="J1246" s="54"/>
      <c r="K1246" s="50"/>
    </row>
    <row r="1247" spans="1:20">
      <c r="C1247" s="69"/>
      <c r="D1247" s="70"/>
      <c r="E1247" s="71"/>
      <c r="F1247" s="54"/>
      <c r="G1247" s="71"/>
      <c r="H1247" s="54"/>
      <c r="I1247" s="71"/>
      <c r="J1247" s="54"/>
      <c r="K1247" s="50"/>
    </row>
    <row r="1248" spans="1:20">
      <c r="C1248" s="69"/>
      <c r="D1248" s="70"/>
      <c r="E1248" s="71"/>
      <c r="F1248" s="54"/>
      <c r="G1248" s="71"/>
      <c r="H1248" s="54"/>
      <c r="I1248" s="71"/>
      <c r="J1248" s="54"/>
      <c r="K1248" s="50"/>
    </row>
    <row r="1249" spans="3:11">
      <c r="C1249" s="69"/>
      <c r="D1249" s="70"/>
      <c r="E1249" s="71"/>
      <c r="F1249" s="54"/>
      <c r="G1249" s="71"/>
      <c r="H1249" s="54"/>
      <c r="I1249" s="71"/>
      <c r="J1249" s="54"/>
      <c r="K1249" s="50"/>
    </row>
    <row r="1250" spans="3:11">
      <c r="C1250" s="69"/>
      <c r="D1250" s="70"/>
      <c r="E1250" s="71"/>
      <c r="F1250" s="54"/>
      <c r="G1250" s="71"/>
      <c r="H1250" s="54"/>
      <c r="I1250" s="71"/>
      <c r="J1250" s="54"/>
      <c r="K1250" s="50"/>
    </row>
    <row r="1251" spans="3:11">
      <c r="C1251" s="69"/>
      <c r="D1251" s="70"/>
      <c r="E1251" s="71"/>
      <c r="F1251" s="54"/>
      <c r="G1251" s="71"/>
      <c r="H1251" s="54"/>
      <c r="I1251" s="71"/>
      <c r="J1251" s="54"/>
      <c r="K1251" s="50"/>
    </row>
    <row r="1252" spans="3:11">
      <c r="C1252" s="69"/>
      <c r="D1252" s="70"/>
      <c r="E1252" s="71"/>
      <c r="F1252" s="54"/>
      <c r="G1252" s="71"/>
      <c r="H1252" s="54"/>
      <c r="I1252" s="71"/>
      <c r="J1252" s="54"/>
      <c r="K1252" s="50"/>
    </row>
    <row r="1253" spans="3:11">
      <c r="C1253" s="69"/>
      <c r="D1253" s="70"/>
      <c r="E1253" s="71"/>
      <c r="F1253" s="54"/>
      <c r="G1253" s="71"/>
      <c r="H1253" s="54"/>
      <c r="I1253" s="71"/>
      <c r="J1253" s="54"/>
      <c r="K1253" s="50"/>
    </row>
    <row r="1254" spans="3:11">
      <c r="C1254" s="69"/>
      <c r="D1254" s="70"/>
      <c r="E1254" s="71"/>
      <c r="F1254" s="54"/>
      <c r="G1254" s="71"/>
      <c r="H1254" s="54"/>
      <c r="I1254" s="71"/>
      <c r="J1254" s="54"/>
      <c r="K1254" s="50"/>
    </row>
    <row r="1255" spans="3:11">
      <c r="C1255" s="69"/>
      <c r="D1255" s="70"/>
      <c r="E1255" s="71"/>
      <c r="F1255" s="54"/>
      <c r="G1255" s="71"/>
      <c r="H1255" s="54"/>
      <c r="I1255" s="71"/>
      <c r="J1255" s="54"/>
      <c r="K1255" s="50"/>
    </row>
    <row r="1256" spans="3:11">
      <c r="C1256" s="69"/>
      <c r="D1256" s="70"/>
      <c r="E1256" s="71"/>
      <c r="F1256" s="54"/>
      <c r="G1256" s="71"/>
      <c r="H1256" s="54"/>
      <c r="I1256" s="71"/>
      <c r="J1256" s="54"/>
      <c r="K1256" s="50"/>
    </row>
    <row r="1257" spans="3:11">
      <c r="C1257" s="69"/>
      <c r="D1257" s="70"/>
      <c r="E1257" s="71"/>
      <c r="F1257" s="54"/>
      <c r="G1257" s="71"/>
      <c r="H1257" s="54"/>
      <c r="I1257" s="71"/>
      <c r="J1257" s="54"/>
      <c r="K1257" s="50"/>
    </row>
    <row r="1258" spans="3:11">
      <c r="C1258" s="69"/>
      <c r="D1258" s="70"/>
      <c r="E1258" s="71"/>
      <c r="F1258" s="54"/>
      <c r="G1258" s="71"/>
      <c r="H1258" s="54"/>
      <c r="I1258" s="71"/>
      <c r="J1258" s="54"/>
      <c r="K1258" s="50"/>
    </row>
    <row r="1259" spans="3:11">
      <c r="C1259" s="69"/>
      <c r="D1259" s="70"/>
      <c r="E1259" s="71"/>
      <c r="F1259" s="54"/>
      <c r="G1259" s="71"/>
      <c r="H1259" s="54"/>
      <c r="I1259" s="71"/>
      <c r="J1259" s="54"/>
      <c r="K1259" s="50"/>
    </row>
    <row r="1260" spans="3:11">
      <c r="C1260" s="69"/>
      <c r="D1260" s="70"/>
      <c r="E1260" s="71"/>
      <c r="F1260" s="54"/>
      <c r="G1260" s="71"/>
      <c r="H1260" s="54"/>
      <c r="I1260" s="71"/>
      <c r="J1260" s="54"/>
      <c r="K1260" s="50"/>
    </row>
    <row r="1261" spans="3:11">
      <c r="C1261" s="69"/>
      <c r="D1261" s="70"/>
      <c r="E1261" s="71"/>
      <c r="F1261" s="54"/>
      <c r="G1261" s="71"/>
      <c r="H1261" s="54"/>
      <c r="I1261" s="71"/>
      <c r="J1261" s="54"/>
      <c r="K1261" s="50"/>
    </row>
    <row r="1262" spans="3:11">
      <c r="C1262" s="69"/>
      <c r="D1262" s="70"/>
      <c r="E1262" s="71"/>
      <c r="F1262" s="54"/>
      <c r="G1262" s="71"/>
      <c r="H1262" s="54"/>
      <c r="I1262" s="71"/>
      <c r="J1262" s="54"/>
      <c r="K1262" s="50"/>
    </row>
    <row r="1263" spans="3:11">
      <c r="C1263" s="69"/>
      <c r="D1263" s="70"/>
      <c r="E1263" s="71"/>
      <c r="F1263" s="54"/>
      <c r="G1263" s="71"/>
      <c r="H1263" s="54"/>
      <c r="I1263" s="71"/>
      <c r="J1263" s="54"/>
      <c r="K1263" s="50"/>
    </row>
    <row r="1264" spans="3:11">
      <c r="C1264" s="69"/>
      <c r="D1264" s="70"/>
      <c r="E1264" s="71"/>
      <c r="F1264" s="54"/>
      <c r="G1264" s="71"/>
      <c r="H1264" s="54"/>
      <c r="I1264" s="71"/>
      <c r="J1264" s="54"/>
      <c r="K1264" s="50"/>
    </row>
    <row r="1265" spans="3:11">
      <c r="C1265" s="69"/>
      <c r="D1265" s="70"/>
      <c r="E1265" s="71"/>
      <c r="F1265" s="54"/>
      <c r="G1265" s="71"/>
      <c r="H1265" s="54"/>
      <c r="I1265" s="71"/>
      <c r="J1265" s="54"/>
      <c r="K1265" s="50"/>
    </row>
    <row r="1266" spans="3:11">
      <c r="C1266" s="69"/>
      <c r="D1266" s="70"/>
      <c r="E1266" s="71"/>
      <c r="F1266" s="54"/>
      <c r="G1266" s="71"/>
      <c r="H1266" s="54"/>
      <c r="I1266" s="71"/>
      <c r="J1266" s="54"/>
      <c r="K1266" s="50"/>
    </row>
    <row r="1267" spans="3:11">
      <c r="C1267" s="69"/>
      <c r="D1267" s="70"/>
      <c r="E1267" s="71"/>
      <c r="F1267" s="54"/>
      <c r="G1267" s="71"/>
      <c r="H1267" s="54"/>
      <c r="I1267" s="71"/>
      <c r="J1267" s="54"/>
      <c r="K1267" s="50"/>
    </row>
    <row r="1268" spans="3:11">
      <c r="C1268" s="69"/>
      <c r="D1268" s="70"/>
      <c r="E1268" s="71"/>
      <c r="F1268" s="54"/>
      <c r="G1268" s="71"/>
      <c r="H1268" s="54"/>
      <c r="I1268" s="71"/>
      <c r="J1268" s="54"/>
      <c r="K1268" s="50"/>
    </row>
    <row r="1269" spans="3:11">
      <c r="C1269" s="69"/>
      <c r="D1269" s="70"/>
      <c r="E1269" s="71"/>
      <c r="F1269" s="54"/>
      <c r="G1269" s="71"/>
      <c r="H1269" s="54"/>
      <c r="I1269" s="71"/>
      <c r="J1269" s="54"/>
      <c r="K1269" s="50"/>
    </row>
    <row r="1270" spans="3:11">
      <c r="C1270" s="69"/>
      <c r="D1270" s="70"/>
      <c r="E1270" s="71"/>
      <c r="F1270" s="54"/>
      <c r="G1270" s="71"/>
      <c r="H1270" s="54"/>
      <c r="I1270" s="71"/>
      <c r="J1270" s="54"/>
      <c r="K1270" s="50"/>
    </row>
    <row r="1271" spans="3:11">
      <c r="C1271" s="69"/>
      <c r="D1271" s="70"/>
      <c r="E1271" s="71"/>
      <c r="F1271" s="54"/>
      <c r="G1271" s="71"/>
      <c r="H1271" s="54"/>
      <c r="I1271" s="71"/>
      <c r="J1271" s="54"/>
      <c r="K1271" s="50"/>
    </row>
    <row r="1272" spans="3:11">
      <c r="C1272" s="69"/>
      <c r="D1272" s="70"/>
      <c r="E1272" s="71"/>
      <c r="F1272" s="54"/>
      <c r="G1272" s="71"/>
      <c r="H1272" s="54"/>
      <c r="I1272" s="71"/>
      <c r="J1272" s="54"/>
      <c r="K1272" s="50"/>
    </row>
    <row r="1273" spans="3:11">
      <c r="C1273" s="69"/>
      <c r="D1273" s="70"/>
      <c r="E1273" s="71"/>
      <c r="F1273" s="54"/>
      <c r="G1273" s="71"/>
      <c r="H1273" s="54"/>
      <c r="I1273" s="71"/>
      <c r="J1273" s="54"/>
      <c r="K1273" s="50"/>
    </row>
    <row r="1274" spans="3:11">
      <c r="C1274" s="69"/>
      <c r="D1274" s="70"/>
      <c r="E1274" s="71"/>
      <c r="F1274" s="54"/>
      <c r="G1274" s="71"/>
      <c r="H1274" s="54"/>
      <c r="I1274" s="71"/>
      <c r="J1274" s="54"/>
      <c r="K1274" s="50"/>
    </row>
    <row r="1275" spans="3:11">
      <c r="C1275" s="69"/>
      <c r="D1275" s="70"/>
      <c r="E1275" s="71"/>
      <c r="F1275" s="54"/>
      <c r="G1275" s="71"/>
      <c r="H1275" s="54"/>
      <c r="I1275" s="71"/>
      <c r="J1275" s="54"/>
      <c r="K1275" s="50"/>
    </row>
    <row r="1276" spans="3:11">
      <c r="C1276" s="69"/>
      <c r="D1276" s="70"/>
      <c r="E1276" s="71"/>
      <c r="F1276" s="54"/>
      <c r="G1276" s="71"/>
      <c r="H1276" s="54"/>
      <c r="I1276" s="71"/>
      <c r="J1276" s="54"/>
      <c r="K1276" s="50"/>
    </row>
    <row r="1277" spans="3:11">
      <c r="C1277" s="69"/>
      <c r="D1277" s="70"/>
      <c r="E1277" s="71"/>
      <c r="F1277" s="54"/>
      <c r="G1277" s="71"/>
      <c r="H1277" s="54"/>
      <c r="I1277" s="71"/>
      <c r="J1277" s="54"/>
      <c r="K1277" s="50"/>
    </row>
    <row r="1278" spans="3:11">
      <c r="C1278" s="69"/>
      <c r="D1278" s="70"/>
      <c r="E1278" s="71"/>
      <c r="F1278" s="54"/>
      <c r="G1278" s="71"/>
      <c r="H1278" s="54"/>
      <c r="I1278" s="71"/>
      <c r="J1278" s="54"/>
      <c r="K1278" s="50"/>
    </row>
    <row r="1279" spans="3:11">
      <c r="C1279" s="69"/>
      <c r="D1279" s="70"/>
      <c r="E1279" s="71"/>
      <c r="F1279" s="54"/>
      <c r="G1279" s="71"/>
      <c r="H1279" s="54"/>
      <c r="I1279" s="71"/>
      <c r="J1279" s="54"/>
      <c r="K1279" s="50"/>
    </row>
    <row r="1280" spans="3:11">
      <c r="C1280" s="69"/>
      <c r="D1280" s="70"/>
      <c r="E1280" s="71"/>
      <c r="F1280" s="54"/>
      <c r="G1280" s="71"/>
      <c r="H1280" s="54"/>
      <c r="I1280" s="71"/>
      <c r="J1280" s="54"/>
      <c r="K1280" s="50"/>
    </row>
    <row r="1281" spans="3:11">
      <c r="C1281" s="69"/>
      <c r="D1281" s="70"/>
      <c r="E1281" s="71"/>
      <c r="F1281" s="54"/>
      <c r="G1281" s="71"/>
      <c r="H1281" s="54"/>
      <c r="I1281" s="71"/>
      <c r="J1281" s="54"/>
      <c r="K1281" s="50"/>
    </row>
    <row r="1282" spans="3:11">
      <c r="C1282" s="69"/>
      <c r="D1282" s="70"/>
      <c r="E1282" s="71"/>
      <c r="F1282" s="54"/>
      <c r="G1282" s="71"/>
      <c r="H1282" s="54"/>
      <c r="I1282" s="71"/>
      <c r="J1282" s="54"/>
      <c r="K1282" s="50"/>
    </row>
    <row r="1283" spans="3:11">
      <c r="C1283" s="69"/>
      <c r="D1283" s="70"/>
      <c r="E1283" s="71"/>
      <c r="F1283" s="54"/>
      <c r="G1283" s="71"/>
      <c r="H1283" s="54"/>
      <c r="I1283" s="71"/>
      <c r="J1283" s="54"/>
      <c r="K1283" s="50"/>
    </row>
    <row r="1284" spans="3:11">
      <c r="C1284" s="69"/>
      <c r="D1284" s="70"/>
      <c r="E1284" s="71"/>
      <c r="F1284" s="54"/>
      <c r="G1284" s="71"/>
      <c r="H1284" s="54"/>
      <c r="I1284" s="71"/>
      <c r="J1284" s="54"/>
      <c r="K1284" s="50"/>
    </row>
    <row r="1285" spans="3:11">
      <c r="C1285" s="69"/>
      <c r="D1285" s="70"/>
      <c r="E1285" s="71"/>
      <c r="F1285" s="54"/>
      <c r="G1285" s="71"/>
      <c r="H1285" s="54"/>
      <c r="I1285" s="71"/>
      <c r="J1285" s="54"/>
      <c r="K1285" s="50"/>
    </row>
    <row r="1286" spans="3:11">
      <c r="C1286" s="69"/>
      <c r="D1286" s="70"/>
      <c r="E1286" s="71"/>
      <c r="F1286" s="54"/>
      <c r="G1286" s="71"/>
      <c r="H1286" s="54"/>
      <c r="I1286" s="71"/>
      <c r="J1286" s="54"/>
      <c r="K1286" s="50"/>
    </row>
    <row r="1287" spans="3:11">
      <c r="C1287" s="69"/>
      <c r="D1287" s="70"/>
      <c r="E1287" s="71"/>
      <c r="F1287" s="54"/>
      <c r="G1287" s="71"/>
      <c r="H1287" s="54"/>
      <c r="I1287" s="71"/>
      <c r="J1287" s="54"/>
      <c r="K1287" s="50"/>
    </row>
    <row r="1288" spans="3:11">
      <c r="C1288" s="69"/>
      <c r="D1288" s="70"/>
      <c r="E1288" s="71"/>
      <c r="F1288" s="54"/>
      <c r="G1288" s="71"/>
      <c r="H1288" s="54"/>
      <c r="I1288" s="71"/>
      <c r="J1288" s="54"/>
      <c r="K1288" s="50"/>
    </row>
    <row r="1289" spans="3:11">
      <c r="C1289" s="69"/>
      <c r="D1289" s="70"/>
      <c r="E1289" s="71"/>
      <c r="F1289" s="54"/>
      <c r="G1289" s="71"/>
      <c r="H1289" s="54"/>
      <c r="I1289" s="71"/>
      <c r="J1289" s="54"/>
      <c r="K1289" s="50"/>
    </row>
    <row r="1290" spans="3:11">
      <c r="C1290" s="69"/>
      <c r="D1290" s="70"/>
      <c r="E1290" s="71"/>
      <c r="F1290" s="54"/>
      <c r="G1290" s="71"/>
      <c r="H1290" s="54"/>
      <c r="I1290" s="71"/>
      <c r="J1290" s="54"/>
      <c r="K1290" s="50"/>
    </row>
    <row r="1291" spans="3:11">
      <c r="C1291" s="69"/>
      <c r="D1291" s="70"/>
      <c r="E1291" s="71"/>
      <c r="F1291" s="54"/>
      <c r="G1291" s="71"/>
      <c r="H1291" s="54"/>
      <c r="I1291" s="71"/>
      <c r="J1291" s="54"/>
      <c r="K1291" s="50"/>
    </row>
    <row r="1292" spans="3:11">
      <c r="C1292" s="69"/>
      <c r="D1292" s="70"/>
      <c r="E1292" s="71"/>
      <c r="F1292" s="54"/>
      <c r="G1292" s="71"/>
      <c r="H1292" s="54"/>
      <c r="I1292" s="71"/>
      <c r="J1292" s="54"/>
      <c r="K1292" s="50"/>
    </row>
    <row r="1293" spans="3:11">
      <c r="C1293" s="69"/>
      <c r="D1293" s="70"/>
      <c r="E1293" s="71"/>
      <c r="F1293" s="54"/>
      <c r="G1293" s="71"/>
      <c r="H1293" s="54"/>
      <c r="I1293" s="71"/>
      <c r="J1293" s="54"/>
      <c r="K1293" s="50"/>
    </row>
    <row r="1294" spans="3:11">
      <c r="C1294" s="69"/>
      <c r="D1294" s="70"/>
      <c r="E1294" s="71"/>
      <c r="F1294" s="54"/>
      <c r="G1294" s="71"/>
      <c r="H1294" s="54"/>
      <c r="I1294" s="71"/>
      <c r="J1294" s="54"/>
      <c r="K1294" s="50"/>
    </row>
    <row r="1295" spans="3:11">
      <c r="C1295" s="69"/>
      <c r="D1295" s="70"/>
      <c r="E1295" s="71"/>
      <c r="F1295" s="54"/>
      <c r="G1295" s="71"/>
      <c r="H1295" s="54"/>
      <c r="I1295" s="71"/>
      <c r="J1295" s="54"/>
      <c r="K1295" s="50"/>
    </row>
    <row r="1296" spans="3:11">
      <c r="C1296" s="69"/>
      <c r="D1296" s="70"/>
      <c r="E1296" s="71"/>
      <c r="F1296" s="54"/>
      <c r="G1296" s="71"/>
      <c r="H1296" s="54"/>
      <c r="I1296" s="71"/>
      <c r="J1296" s="54"/>
      <c r="K1296" s="50"/>
    </row>
    <row r="1297" spans="3:11">
      <c r="C1297" s="69"/>
      <c r="D1297" s="70"/>
      <c r="E1297" s="71"/>
      <c r="F1297" s="54"/>
      <c r="G1297" s="71"/>
      <c r="H1297" s="54"/>
      <c r="I1297" s="71"/>
      <c r="J1297" s="54"/>
      <c r="K1297" s="50"/>
    </row>
    <row r="1298" spans="3:11">
      <c r="C1298" s="69"/>
      <c r="D1298" s="70"/>
      <c r="E1298" s="71"/>
      <c r="F1298" s="54"/>
      <c r="G1298" s="71"/>
      <c r="H1298" s="54"/>
      <c r="I1298" s="71"/>
      <c r="J1298" s="54"/>
      <c r="K1298" s="50"/>
    </row>
    <row r="1299" spans="3:11">
      <c r="C1299" s="69"/>
      <c r="D1299" s="70"/>
      <c r="E1299" s="71"/>
      <c r="F1299" s="54"/>
      <c r="G1299" s="71"/>
      <c r="H1299" s="54"/>
      <c r="I1299" s="71"/>
      <c r="J1299" s="54"/>
      <c r="K1299" s="50"/>
    </row>
    <row r="1300" spans="3:11">
      <c r="C1300" s="69"/>
      <c r="D1300" s="70"/>
      <c r="E1300" s="71"/>
      <c r="F1300" s="54"/>
      <c r="G1300" s="71"/>
      <c r="H1300" s="54"/>
      <c r="I1300" s="71"/>
      <c r="J1300" s="54"/>
      <c r="K1300" s="50"/>
    </row>
    <row r="1301" spans="3:11">
      <c r="C1301" s="69"/>
      <c r="D1301" s="70"/>
      <c r="E1301" s="71"/>
      <c r="F1301" s="54"/>
      <c r="G1301" s="71"/>
      <c r="H1301" s="54"/>
      <c r="I1301" s="71"/>
      <c r="J1301" s="54"/>
      <c r="K1301" s="50"/>
    </row>
    <row r="1302" spans="3:11">
      <c r="C1302" s="69"/>
      <c r="D1302" s="70"/>
      <c r="E1302" s="71"/>
      <c r="F1302" s="54"/>
      <c r="G1302" s="71"/>
      <c r="H1302" s="54"/>
      <c r="I1302" s="71"/>
      <c r="J1302" s="54"/>
      <c r="K1302" s="50"/>
    </row>
    <row r="1303" spans="3:11">
      <c r="C1303" s="69"/>
      <c r="D1303" s="70"/>
      <c r="E1303" s="71"/>
      <c r="F1303" s="54"/>
      <c r="G1303" s="71"/>
      <c r="H1303" s="54"/>
      <c r="I1303" s="71"/>
      <c r="J1303" s="54"/>
      <c r="K1303" s="50"/>
    </row>
    <row r="1304" spans="3:11">
      <c r="C1304" s="69"/>
      <c r="D1304" s="70"/>
      <c r="E1304" s="71"/>
      <c r="F1304" s="54"/>
      <c r="G1304" s="71"/>
      <c r="H1304" s="54"/>
      <c r="I1304" s="71"/>
      <c r="J1304" s="54"/>
      <c r="K1304" s="50"/>
    </row>
    <row r="1305" spans="3:11">
      <c r="C1305" s="69"/>
      <c r="D1305" s="70"/>
      <c r="E1305" s="71"/>
      <c r="F1305" s="54"/>
      <c r="G1305" s="71"/>
      <c r="H1305" s="54"/>
      <c r="I1305" s="71"/>
      <c r="J1305" s="54"/>
      <c r="K1305" s="50"/>
    </row>
    <row r="1306" spans="3:11">
      <c r="C1306" s="69"/>
      <c r="D1306" s="70"/>
      <c r="E1306" s="71"/>
      <c r="F1306" s="54"/>
      <c r="G1306" s="71"/>
      <c r="H1306" s="54"/>
      <c r="I1306" s="71"/>
      <c r="J1306" s="54"/>
      <c r="K1306" s="50"/>
    </row>
    <row r="1307" spans="3:11">
      <c r="C1307" s="69"/>
      <c r="D1307" s="70"/>
      <c r="E1307" s="71"/>
      <c r="F1307" s="54"/>
      <c r="G1307" s="71"/>
      <c r="H1307" s="54"/>
      <c r="I1307" s="71"/>
      <c r="J1307" s="54"/>
      <c r="K1307" s="50"/>
    </row>
    <row r="1308" spans="3:11">
      <c r="C1308" s="69"/>
      <c r="D1308" s="70"/>
      <c r="E1308" s="71"/>
      <c r="F1308" s="54"/>
      <c r="G1308" s="71"/>
      <c r="H1308" s="54"/>
      <c r="I1308" s="71"/>
      <c r="J1308" s="54"/>
      <c r="K1308" s="50"/>
    </row>
    <row r="1309" spans="3:11">
      <c r="C1309" s="69"/>
      <c r="D1309" s="70"/>
      <c r="E1309" s="71"/>
      <c r="F1309" s="54"/>
      <c r="G1309" s="71"/>
      <c r="H1309" s="54"/>
      <c r="I1309" s="71"/>
      <c r="J1309" s="54"/>
      <c r="K1309" s="50"/>
    </row>
    <row r="1310" spans="3:11">
      <c r="C1310" s="69"/>
      <c r="D1310" s="70"/>
      <c r="E1310" s="71"/>
      <c r="F1310" s="54"/>
      <c r="G1310" s="71"/>
      <c r="H1310" s="54"/>
      <c r="I1310" s="71"/>
      <c r="J1310" s="54"/>
      <c r="K1310" s="50"/>
    </row>
    <row r="1311" spans="3:11">
      <c r="C1311" s="69"/>
      <c r="D1311" s="70"/>
      <c r="E1311" s="71"/>
      <c r="F1311" s="54"/>
      <c r="G1311" s="71"/>
      <c r="H1311" s="54"/>
      <c r="I1311" s="71"/>
      <c r="J1311" s="54"/>
      <c r="K1311" s="50"/>
    </row>
    <row r="1312" spans="3:11">
      <c r="C1312" s="69"/>
      <c r="D1312" s="70"/>
      <c r="E1312" s="71"/>
      <c r="F1312" s="54"/>
      <c r="G1312" s="71"/>
      <c r="H1312" s="54"/>
      <c r="I1312" s="71"/>
      <c r="J1312" s="54"/>
      <c r="K1312" s="50"/>
    </row>
    <row r="1313" spans="3:11">
      <c r="C1313" s="69"/>
      <c r="D1313" s="70"/>
      <c r="E1313" s="71"/>
      <c r="F1313" s="54"/>
      <c r="G1313" s="71"/>
      <c r="H1313" s="54"/>
      <c r="I1313" s="71"/>
      <c r="J1313" s="54"/>
      <c r="K1313" s="50"/>
    </row>
    <row r="1314" spans="3:11">
      <c r="C1314" s="69"/>
      <c r="D1314" s="70"/>
      <c r="E1314" s="71"/>
      <c r="F1314" s="54"/>
      <c r="G1314" s="71"/>
      <c r="H1314" s="54"/>
      <c r="I1314" s="71"/>
      <c r="J1314" s="54"/>
      <c r="K1314" s="50"/>
    </row>
    <row r="1315" spans="3:11">
      <c r="C1315" s="69"/>
      <c r="D1315" s="70"/>
      <c r="E1315" s="71"/>
      <c r="F1315" s="54"/>
      <c r="G1315" s="71"/>
      <c r="H1315" s="54"/>
      <c r="I1315" s="71"/>
      <c r="J1315" s="54"/>
      <c r="K1315" s="50"/>
    </row>
    <row r="1316" spans="3:11">
      <c r="C1316" s="69"/>
      <c r="D1316" s="70"/>
      <c r="E1316" s="71"/>
      <c r="F1316" s="54"/>
      <c r="G1316" s="71"/>
      <c r="H1316" s="54"/>
      <c r="I1316" s="71"/>
      <c r="J1316" s="54"/>
      <c r="K1316" s="50"/>
    </row>
    <row r="1317" spans="3:11">
      <c r="C1317" s="69"/>
      <c r="D1317" s="70"/>
      <c r="E1317" s="71"/>
      <c r="F1317" s="54"/>
      <c r="G1317" s="71"/>
      <c r="H1317" s="54"/>
      <c r="I1317" s="71"/>
      <c r="J1317" s="54"/>
      <c r="K1317" s="50"/>
    </row>
    <row r="1318" spans="3:11">
      <c r="C1318" s="69"/>
      <c r="D1318" s="70"/>
      <c r="E1318" s="71"/>
      <c r="F1318" s="54"/>
      <c r="G1318" s="71"/>
      <c r="H1318" s="54"/>
      <c r="I1318" s="71"/>
      <c r="J1318" s="54"/>
      <c r="K1318" s="50"/>
    </row>
    <row r="1319" spans="3:11">
      <c r="C1319" s="69"/>
      <c r="D1319" s="70"/>
      <c r="E1319" s="71"/>
      <c r="F1319" s="54"/>
      <c r="G1319" s="71"/>
      <c r="H1319" s="54"/>
      <c r="I1319" s="71"/>
      <c r="J1319" s="54"/>
      <c r="K1319" s="50"/>
    </row>
    <row r="1320" spans="3:11">
      <c r="C1320" s="69"/>
      <c r="D1320" s="70"/>
      <c r="E1320" s="71"/>
      <c r="F1320" s="54"/>
      <c r="G1320" s="71"/>
      <c r="H1320" s="54"/>
      <c r="I1320" s="71"/>
      <c r="J1320" s="54"/>
      <c r="K1320" s="50"/>
    </row>
    <row r="1321" spans="3:11">
      <c r="C1321" s="69"/>
      <c r="D1321" s="70"/>
      <c r="E1321" s="71"/>
      <c r="F1321" s="54"/>
      <c r="G1321" s="71"/>
      <c r="H1321" s="54"/>
      <c r="I1321" s="71"/>
      <c r="J1321" s="54"/>
      <c r="K1321" s="50"/>
    </row>
    <row r="1322" spans="3:11">
      <c r="C1322" s="69"/>
      <c r="D1322" s="70"/>
      <c r="E1322" s="71"/>
      <c r="F1322" s="54"/>
      <c r="G1322" s="71"/>
      <c r="H1322" s="54"/>
      <c r="I1322" s="71"/>
      <c r="J1322" s="54"/>
      <c r="K1322" s="50"/>
    </row>
    <row r="1323" spans="3:11">
      <c r="C1323" s="69"/>
      <c r="D1323" s="70"/>
      <c r="E1323" s="71"/>
      <c r="F1323" s="54"/>
      <c r="G1323" s="71"/>
      <c r="H1323" s="54"/>
      <c r="I1323" s="71"/>
      <c r="J1323" s="54"/>
      <c r="K1323" s="50"/>
    </row>
    <row r="1324" spans="3:11">
      <c r="C1324" s="69"/>
      <c r="D1324" s="70"/>
      <c r="E1324" s="71"/>
      <c r="F1324" s="54"/>
      <c r="G1324" s="71"/>
      <c r="H1324" s="54"/>
      <c r="I1324" s="71"/>
      <c r="J1324" s="54"/>
      <c r="K1324" s="50"/>
    </row>
    <row r="1325" spans="3:11">
      <c r="C1325" s="69"/>
      <c r="D1325" s="70"/>
      <c r="E1325" s="71"/>
      <c r="F1325" s="54"/>
      <c r="G1325" s="71"/>
      <c r="H1325" s="54"/>
      <c r="I1325" s="71"/>
      <c r="J1325" s="54"/>
      <c r="K1325" s="50"/>
    </row>
    <row r="1326" spans="3:11">
      <c r="C1326" s="69"/>
      <c r="D1326" s="70"/>
      <c r="E1326" s="71"/>
      <c r="F1326" s="54"/>
      <c r="G1326" s="71"/>
      <c r="H1326" s="54"/>
      <c r="I1326" s="71"/>
      <c r="J1326" s="54"/>
      <c r="K1326" s="50"/>
    </row>
    <row r="1327" spans="3:11">
      <c r="C1327" s="69"/>
      <c r="D1327" s="70"/>
      <c r="E1327" s="71"/>
      <c r="F1327" s="54"/>
      <c r="G1327" s="71"/>
      <c r="H1327" s="54"/>
      <c r="I1327" s="71"/>
      <c r="J1327" s="54"/>
      <c r="K1327" s="50"/>
    </row>
    <row r="1328" spans="3:11">
      <c r="C1328" s="69"/>
      <c r="D1328" s="70"/>
      <c r="E1328" s="71"/>
      <c r="F1328" s="54"/>
      <c r="G1328" s="71"/>
      <c r="H1328" s="54"/>
      <c r="I1328" s="71"/>
      <c r="J1328" s="54"/>
      <c r="K1328" s="50"/>
    </row>
    <row r="1329" spans="3:11">
      <c r="C1329" s="69"/>
      <c r="D1329" s="70"/>
      <c r="E1329" s="71"/>
      <c r="F1329" s="54"/>
      <c r="G1329" s="71"/>
      <c r="H1329" s="54"/>
      <c r="I1329" s="71"/>
      <c r="J1329" s="54"/>
      <c r="K1329" s="50"/>
    </row>
    <row r="1330" spans="3:11">
      <c r="C1330" s="69"/>
      <c r="D1330" s="70"/>
      <c r="E1330" s="71"/>
      <c r="F1330" s="54"/>
      <c r="G1330" s="71"/>
      <c r="H1330" s="54"/>
      <c r="I1330" s="71"/>
      <c r="J1330" s="54"/>
      <c r="K1330" s="50"/>
    </row>
    <row r="1331" spans="3:11">
      <c r="C1331" s="69"/>
      <c r="D1331" s="70"/>
      <c r="E1331" s="71"/>
      <c r="F1331" s="54"/>
      <c r="G1331" s="71"/>
      <c r="H1331" s="54"/>
      <c r="I1331" s="71"/>
      <c r="J1331" s="54"/>
      <c r="K1331" s="50"/>
    </row>
    <row r="1332" spans="3:11">
      <c r="C1332" s="69"/>
      <c r="D1332" s="70"/>
      <c r="E1332" s="71"/>
      <c r="F1332" s="54"/>
      <c r="G1332" s="71"/>
      <c r="H1332" s="54"/>
      <c r="I1332" s="71"/>
      <c r="J1332" s="54"/>
      <c r="K1332" s="50"/>
    </row>
    <row r="1333" spans="3:11">
      <c r="C1333" s="69"/>
      <c r="D1333" s="70"/>
      <c r="E1333" s="71"/>
      <c r="F1333" s="54"/>
      <c r="G1333" s="71"/>
      <c r="H1333" s="54"/>
      <c r="I1333" s="71"/>
      <c r="J1333" s="54"/>
      <c r="K1333" s="50"/>
    </row>
    <row r="1334" spans="3:11">
      <c r="C1334" s="69"/>
      <c r="D1334" s="70"/>
      <c r="E1334" s="71"/>
      <c r="F1334" s="54"/>
      <c r="G1334" s="71"/>
      <c r="H1334" s="54"/>
      <c r="I1334" s="71"/>
      <c r="J1334" s="54"/>
      <c r="K1334" s="50"/>
    </row>
    <row r="1335" spans="3:11">
      <c r="C1335" s="69"/>
      <c r="D1335" s="70"/>
      <c r="E1335" s="71"/>
      <c r="F1335" s="54"/>
      <c r="G1335" s="71"/>
      <c r="H1335" s="54"/>
      <c r="I1335" s="71"/>
      <c r="J1335" s="54"/>
      <c r="K1335" s="50"/>
    </row>
    <row r="1336" spans="3:11">
      <c r="C1336" s="69"/>
      <c r="D1336" s="70"/>
      <c r="E1336" s="71"/>
      <c r="F1336" s="54"/>
      <c r="G1336" s="71"/>
      <c r="H1336" s="54"/>
      <c r="I1336" s="71"/>
      <c r="J1336" s="54"/>
      <c r="K1336" s="50"/>
    </row>
    <row r="1337" spans="3:11">
      <c r="C1337" s="69"/>
      <c r="D1337" s="70"/>
      <c r="E1337" s="71"/>
      <c r="F1337" s="54"/>
      <c r="G1337" s="71"/>
      <c r="H1337" s="54"/>
      <c r="I1337" s="71"/>
      <c r="J1337" s="54"/>
      <c r="K1337" s="50"/>
    </row>
    <row r="1338" spans="3:11">
      <c r="C1338" s="69"/>
      <c r="D1338" s="70"/>
      <c r="E1338" s="71"/>
      <c r="F1338" s="54"/>
      <c r="G1338" s="71"/>
      <c r="H1338" s="54"/>
      <c r="I1338" s="71"/>
      <c r="J1338" s="54"/>
      <c r="K1338" s="50"/>
    </row>
    <row r="1339" spans="3:11">
      <c r="C1339" s="69"/>
      <c r="D1339" s="70"/>
      <c r="E1339" s="71"/>
      <c r="F1339" s="54"/>
      <c r="G1339" s="71"/>
      <c r="H1339" s="54"/>
      <c r="I1339" s="71"/>
      <c r="J1339" s="54"/>
      <c r="K1339" s="50"/>
    </row>
    <row r="1340" spans="3:11">
      <c r="C1340" s="69"/>
      <c r="D1340" s="70"/>
      <c r="E1340" s="71"/>
      <c r="F1340" s="54"/>
      <c r="G1340" s="71"/>
      <c r="H1340" s="54"/>
      <c r="I1340" s="71"/>
      <c r="J1340" s="54"/>
      <c r="K1340" s="50"/>
    </row>
    <row r="1341" spans="3:11">
      <c r="C1341" s="69"/>
      <c r="D1341" s="70"/>
      <c r="E1341" s="71"/>
      <c r="F1341" s="54"/>
      <c r="G1341" s="71"/>
      <c r="H1341" s="54"/>
      <c r="I1341" s="71"/>
      <c r="J1341" s="54"/>
      <c r="K1341" s="50"/>
    </row>
    <row r="1342" spans="3:11">
      <c r="C1342" s="69"/>
      <c r="D1342" s="70"/>
      <c r="E1342" s="71"/>
      <c r="F1342" s="54"/>
      <c r="G1342" s="71"/>
      <c r="H1342" s="54"/>
      <c r="I1342" s="71"/>
      <c r="J1342" s="54"/>
      <c r="K1342" s="50"/>
    </row>
    <row r="1343" spans="3:11">
      <c r="C1343" s="69"/>
      <c r="D1343" s="70"/>
      <c r="E1343" s="71"/>
      <c r="F1343" s="54"/>
      <c r="G1343" s="71"/>
      <c r="H1343" s="54"/>
      <c r="I1343" s="71"/>
      <c r="J1343" s="54"/>
      <c r="K1343" s="50"/>
    </row>
    <row r="1344" spans="3:11">
      <c r="C1344" s="69"/>
      <c r="D1344" s="70"/>
      <c r="E1344" s="71"/>
      <c r="F1344" s="54"/>
      <c r="G1344" s="71"/>
      <c r="H1344" s="54"/>
      <c r="I1344" s="71"/>
      <c r="J1344" s="54"/>
      <c r="K1344" s="50"/>
    </row>
    <row r="1345" spans="3:11">
      <c r="C1345" s="69"/>
      <c r="D1345" s="70"/>
      <c r="E1345" s="71"/>
      <c r="F1345" s="54"/>
      <c r="G1345" s="71"/>
      <c r="H1345" s="54"/>
      <c r="I1345" s="71"/>
      <c r="J1345" s="54"/>
      <c r="K1345" s="50"/>
    </row>
    <row r="1346" spans="3:11">
      <c r="C1346" s="69"/>
      <c r="D1346" s="70"/>
      <c r="E1346" s="71"/>
      <c r="F1346" s="54"/>
      <c r="G1346" s="71"/>
      <c r="H1346" s="54"/>
      <c r="I1346" s="71"/>
      <c r="J1346" s="54"/>
      <c r="K1346" s="50"/>
    </row>
    <row r="1347" spans="3:11">
      <c r="C1347" s="69"/>
      <c r="D1347" s="70"/>
      <c r="E1347" s="71"/>
      <c r="F1347" s="54"/>
      <c r="G1347" s="71"/>
      <c r="H1347" s="54"/>
      <c r="I1347" s="71"/>
      <c r="J1347" s="54"/>
      <c r="K1347" s="50"/>
    </row>
    <row r="1348" spans="3:11">
      <c r="C1348" s="69"/>
      <c r="D1348" s="70"/>
      <c r="E1348" s="71"/>
      <c r="F1348" s="54"/>
      <c r="G1348" s="71"/>
      <c r="H1348" s="54"/>
      <c r="I1348" s="71"/>
      <c r="J1348" s="54"/>
      <c r="K1348" s="50"/>
    </row>
    <row r="1349" spans="3:11">
      <c r="C1349" s="69"/>
      <c r="D1349" s="70"/>
      <c r="E1349" s="71"/>
      <c r="F1349" s="54"/>
      <c r="G1349" s="71"/>
      <c r="H1349" s="54"/>
      <c r="I1349" s="71"/>
      <c r="J1349" s="54"/>
      <c r="K1349" s="50"/>
    </row>
    <row r="1350" spans="3:11">
      <c r="C1350" s="69"/>
      <c r="D1350" s="70"/>
      <c r="E1350" s="71"/>
      <c r="F1350" s="54"/>
      <c r="G1350" s="71"/>
      <c r="H1350" s="54"/>
      <c r="I1350" s="71"/>
      <c r="J1350" s="54"/>
      <c r="K1350" s="50"/>
    </row>
    <row r="1351" spans="3:11">
      <c r="C1351" s="69"/>
      <c r="D1351" s="70"/>
      <c r="E1351" s="71"/>
      <c r="F1351" s="54"/>
      <c r="G1351" s="71"/>
      <c r="H1351" s="54"/>
      <c r="I1351" s="71"/>
      <c r="J1351" s="54"/>
      <c r="K1351" s="50"/>
    </row>
    <row r="1352" spans="3:11">
      <c r="C1352" s="69"/>
      <c r="D1352" s="70"/>
      <c r="E1352" s="71"/>
      <c r="F1352" s="54"/>
      <c r="G1352" s="71"/>
      <c r="H1352" s="54"/>
      <c r="I1352" s="71"/>
      <c r="J1352" s="54"/>
      <c r="K1352" s="50"/>
    </row>
    <row r="1353" spans="3:11">
      <c r="C1353" s="69"/>
      <c r="D1353" s="70"/>
      <c r="E1353" s="71"/>
      <c r="F1353" s="54"/>
      <c r="G1353" s="71"/>
      <c r="H1353" s="54"/>
      <c r="I1353" s="71"/>
      <c r="J1353" s="54"/>
      <c r="K1353" s="50"/>
    </row>
    <row r="1354" spans="3:11">
      <c r="C1354" s="69"/>
      <c r="D1354" s="70"/>
      <c r="E1354" s="71"/>
      <c r="F1354" s="54"/>
      <c r="G1354" s="71"/>
      <c r="H1354" s="54"/>
      <c r="I1354" s="71"/>
      <c r="J1354" s="54"/>
      <c r="K1354" s="50"/>
    </row>
    <row r="1355" spans="3:11">
      <c r="C1355" s="69"/>
      <c r="D1355" s="70"/>
      <c r="E1355" s="71"/>
      <c r="F1355" s="54"/>
      <c r="G1355" s="71"/>
      <c r="H1355" s="54"/>
      <c r="I1355" s="71"/>
      <c r="J1355" s="54"/>
      <c r="K1355" s="50"/>
    </row>
    <row r="1356" spans="3:11">
      <c r="C1356" s="69"/>
      <c r="D1356" s="70"/>
      <c r="E1356" s="71"/>
      <c r="F1356" s="54"/>
      <c r="G1356" s="71"/>
      <c r="H1356" s="54"/>
      <c r="I1356" s="71"/>
      <c r="J1356" s="54"/>
      <c r="K1356" s="50"/>
    </row>
    <row r="1357" spans="3:11">
      <c r="C1357" s="69"/>
      <c r="D1357" s="70"/>
      <c r="E1357" s="71"/>
      <c r="F1357" s="54"/>
      <c r="G1357" s="71"/>
      <c r="H1357" s="54"/>
      <c r="I1357" s="71"/>
      <c r="J1357" s="54"/>
      <c r="K1357" s="50"/>
    </row>
    <row r="1358" spans="3:11">
      <c r="C1358" s="69"/>
      <c r="D1358" s="70"/>
      <c r="E1358" s="71"/>
      <c r="F1358" s="54"/>
      <c r="G1358" s="71"/>
      <c r="H1358" s="54"/>
      <c r="I1358" s="71"/>
      <c r="J1358" s="54"/>
      <c r="K1358" s="50"/>
    </row>
    <row r="1359" spans="3:11">
      <c r="C1359" s="69"/>
      <c r="D1359" s="70"/>
      <c r="E1359" s="71"/>
      <c r="F1359" s="54"/>
      <c r="G1359" s="71"/>
      <c r="H1359" s="54"/>
      <c r="I1359" s="71"/>
      <c r="J1359" s="54"/>
      <c r="K1359" s="50"/>
    </row>
    <row r="1360" spans="3:11">
      <c r="C1360" s="69"/>
      <c r="D1360" s="70"/>
      <c r="E1360" s="71"/>
      <c r="F1360" s="54"/>
      <c r="G1360" s="71"/>
      <c r="H1360" s="54"/>
      <c r="I1360" s="71"/>
      <c r="J1360" s="54"/>
      <c r="K1360" s="50"/>
    </row>
    <row r="1361" spans="3:11">
      <c r="C1361" s="69"/>
      <c r="D1361" s="70"/>
      <c r="E1361" s="71"/>
      <c r="F1361" s="54"/>
      <c r="G1361" s="71"/>
      <c r="H1361" s="54"/>
      <c r="I1361" s="71"/>
      <c r="J1361" s="54"/>
      <c r="K1361" s="50"/>
    </row>
    <row r="1362" spans="3:11">
      <c r="C1362" s="69"/>
      <c r="D1362" s="70"/>
      <c r="E1362" s="71"/>
      <c r="F1362" s="54"/>
      <c r="G1362" s="71"/>
      <c r="H1362" s="54"/>
      <c r="I1362" s="71"/>
      <c r="J1362" s="54"/>
      <c r="K1362" s="50"/>
    </row>
    <row r="1363" spans="3:11">
      <c r="C1363" s="69"/>
      <c r="D1363" s="70"/>
      <c r="E1363" s="71"/>
      <c r="F1363" s="54"/>
      <c r="G1363" s="71"/>
      <c r="H1363" s="54"/>
      <c r="I1363" s="71"/>
      <c r="J1363" s="54"/>
      <c r="K1363" s="50"/>
    </row>
    <row r="1364" spans="3:11">
      <c r="C1364" s="69"/>
      <c r="D1364" s="70"/>
      <c r="E1364" s="71"/>
      <c r="F1364" s="54"/>
      <c r="G1364" s="71"/>
      <c r="H1364" s="54"/>
      <c r="I1364" s="71"/>
      <c r="J1364" s="54"/>
      <c r="K1364" s="50"/>
    </row>
    <row r="1365" spans="3:11">
      <c r="C1365" s="69"/>
      <c r="D1365" s="70"/>
      <c r="E1365" s="71"/>
      <c r="F1365" s="54"/>
      <c r="G1365" s="71"/>
      <c r="H1365" s="54"/>
      <c r="I1365" s="71"/>
      <c r="J1365" s="54"/>
      <c r="K1365" s="50"/>
    </row>
    <row r="1366" spans="3:11">
      <c r="C1366" s="69"/>
      <c r="D1366" s="70"/>
      <c r="E1366" s="71"/>
      <c r="F1366" s="54"/>
      <c r="G1366" s="71"/>
      <c r="H1366" s="54"/>
      <c r="I1366" s="71"/>
      <c r="J1366" s="54"/>
      <c r="K1366" s="50"/>
    </row>
    <row r="1367" spans="3:11">
      <c r="C1367" s="69"/>
      <c r="D1367" s="70"/>
      <c r="E1367" s="71"/>
      <c r="F1367" s="54"/>
      <c r="G1367" s="71"/>
      <c r="H1367" s="54"/>
      <c r="I1367" s="71"/>
      <c r="J1367" s="54"/>
      <c r="K1367" s="50"/>
    </row>
    <row r="1368" spans="3:11">
      <c r="C1368" s="69"/>
      <c r="D1368" s="70"/>
      <c r="E1368" s="71"/>
      <c r="F1368" s="54"/>
      <c r="G1368" s="71"/>
      <c r="H1368" s="54"/>
      <c r="I1368" s="71"/>
      <c r="J1368" s="54"/>
      <c r="K1368" s="50"/>
    </row>
    <row r="1369" spans="3:11">
      <c r="C1369" s="69"/>
      <c r="D1369" s="70"/>
      <c r="E1369" s="71"/>
      <c r="F1369" s="54"/>
      <c r="G1369" s="71"/>
      <c r="H1369" s="54"/>
      <c r="I1369" s="71"/>
      <c r="J1369" s="54"/>
      <c r="K1369" s="50"/>
    </row>
    <row r="1370" spans="3:11">
      <c r="C1370" s="69"/>
      <c r="D1370" s="70"/>
      <c r="E1370" s="71"/>
      <c r="F1370" s="54"/>
      <c r="G1370" s="71"/>
      <c r="H1370" s="54"/>
      <c r="I1370" s="71"/>
      <c r="J1370" s="54"/>
      <c r="K1370" s="50"/>
    </row>
    <row r="1371" spans="3:11">
      <c r="C1371" s="69"/>
      <c r="D1371" s="70"/>
      <c r="E1371" s="71"/>
      <c r="F1371" s="54"/>
      <c r="G1371" s="71"/>
      <c r="H1371" s="54"/>
      <c r="I1371" s="71"/>
      <c r="J1371" s="54"/>
      <c r="K1371" s="50"/>
    </row>
    <row r="1372" spans="3:11">
      <c r="C1372" s="69"/>
      <c r="D1372" s="70"/>
      <c r="E1372" s="71"/>
      <c r="F1372" s="54"/>
      <c r="G1372" s="71"/>
      <c r="H1372" s="54"/>
      <c r="I1372" s="71"/>
      <c r="J1372" s="54"/>
      <c r="K1372" s="50"/>
    </row>
    <row r="1373" spans="3:11">
      <c r="C1373" s="69"/>
      <c r="D1373" s="70"/>
      <c r="E1373" s="71"/>
      <c r="F1373" s="54"/>
      <c r="G1373" s="71"/>
      <c r="H1373" s="54"/>
      <c r="I1373" s="71"/>
      <c r="J1373" s="54"/>
      <c r="K1373" s="50"/>
    </row>
    <row r="1374" spans="3:11">
      <c r="C1374" s="69"/>
      <c r="D1374" s="70"/>
      <c r="E1374" s="71"/>
      <c r="F1374" s="54"/>
      <c r="G1374" s="71"/>
      <c r="H1374" s="54"/>
      <c r="I1374" s="71"/>
      <c r="J1374" s="54"/>
      <c r="K1374" s="50"/>
    </row>
    <row r="1375" spans="3:11">
      <c r="C1375" s="69"/>
      <c r="D1375" s="70"/>
      <c r="E1375" s="71"/>
      <c r="F1375" s="54"/>
      <c r="G1375" s="71"/>
      <c r="H1375" s="54"/>
      <c r="I1375" s="71"/>
      <c r="J1375" s="54"/>
      <c r="K1375" s="50"/>
    </row>
    <row r="1376" spans="3:11">
      <c r="C1376" s="69"/>
      <c r="D1376" s="70"/>
      <c r="E1376" s="71"/>
      <c r="F1376" s="54"/>
      <c r="G1376" s="71"/>
      <c r="H1376" s="54"/>
      <c r="I1376" s="71"/>
      <c r="J1376" s="54"/>
      <c r="K1376" s="50"/>
    </row>
    <row r="1377" spans="3:11">
      <c r="C1377" s="69"/>
      <c r="D1377" s="70"/>
      <c r="E1377" s="71"/>
      <c r="F1377" s="54"/>
      <c r="G1377" s="71"/>
      <c r="H1377" s="54"/>
      <c r="I1377" s="71"/>
      <c r="J1377" s="54"/>
      <c r="K1377" s="50"/>
    </row>
    <row r="1378" spans="3:11">
      <c r="C1378" s="69"/>
      <c r="D1378" s="70"/>
      <c r="E1378" s="71"/>
      <c r="F1378" s="54"/>
      <c r="G1378" s="71"/>
      <c r="H1378" s="54"/>
      <c r="I1378" s="71"/>
      <c r="J1378" s="54"/>
      <c r="K1378" s="50"/>
    </row>
    <row r="1379" spans="3:11">
      <c r="C1379" s="69"/>
      <c r="D1379" s="70"/>
      <c r="E1379" s="71"/>
      <c r="F1379" s="54"/>
      <c r="G1379" s="71"/>
      <c r="H1379" s="54"/>
      <c r="I1379" s="71"/>
      <c r="J1379" s="54"/>
      <c r="K1379" s="50"/>
    </row>
    <row r="1380" spans="3:11">
      <c r="C1380" s="69"/>
      <c r="D1380" s="70"/>
      <c r="E1380" s="71"/>
      <c r="F1380" s="54"/>
      <c r="G1380" s="71"/>
      <c r="H1380" s="54"/>
      <c r="I1380" s="71"/>
      <c r="J1380" s="54"/>
      <c r="K1380" s="50"/>
    </row>
    <row r="1381" spans="3:11">
      <c r="C1381" s="69"/>
      <c r="D1381" s="70"/>
      <c r="E1381" s="71"/>
      <c r="F1381" s="54"/>
      <c r="G1381" s="71"/>
      <c r="H1381" s="54"/>
      <c r="I1381" s="71"/>
      <c r="J1381" s="54"/>
      <c r="K1381" s="50"/>
    </row>
    <row r="1382" spans="3:11">
      <c r="C1382" s="69"/>
      <c r="D1382" s="70"/>
      <c r="E1382" s="71"/>
      <c r="F1382" s="54"/>
      <c r="G1382" s="71"/>
      <c r="H1382" s="54"/>
      <c r="I1382" s="71"/>
      <c r="J1382" s="54"/>
      <c r="K1382" s="50"/>
    </row>
    <row r="1383" spans="3:11">
      <c r="C1383" s="69"/>
      <c r="D1383" s="70"/>
      <c r="E1383" s="71"/>
      <c r="F1383" s="54"/>
      <c r="G1383" s="71"/>
      <c r="H1383" s="54"/>
      <c r="I1383" s="71"/>
      <c r="J1383" s="54"/>
      <c r="K1383" s="50"/>
    </row>
    <row r="1384" spans="3:11">
      <c r="C1384" s="69"/>
      <c r="D1384" s="70"/>
      <c r="E1384" s="71"/>
      <c r="F1384" s="54"/>
      <c r="G1384" s="71"/>
      <c r="H1384" s="54"/>
      <c r="I1384" s="71"/>
      <c r="J1384" s="54"/>
      <c r="K1384" s="50"/>
    </row>
    <row r="1385" spans="3:11">
      <c r="C1385" s="69"/>
      <c r="D1385" s="70"/>
      <c r="E1385" s="71"/>
      <c r="F1385" s="54"/>
      <c r="G1385" s="71"/>
      <c r="H1385" s="54"/>
      <c r="I1385" s="71"/>
      <c r="J1385" s="54"/>
      <c r="K1385" s="50"/>
    </row>
    <row r="1386" spans="3:11">
      <c r="C1386" s="69"/>
      <c r="D1386" s="70"/>
      <c r="E1386" s="71"/>
      <c r="F1386" s="54"/>
      <c r="G1386" s="71"/>
      <c r="H1386" s="54"/>
      <c r="I1386" s="71"/>
      <c r="J1386" s="54"/>
      <c r="K1386" s="50"/>
    </row>
    <row r="1387" spans="3:11">
      <c r="C1387" s="69"/>
      <c r="D1387" s="70"/>
      <c r="E1387" s="71"/>
      <c r="F1387" s="54"/>
      <c r="G1387" s="71"/>
      <c r="H1387" s="54"/>
      <c r="I1387" s="71"/>
      <c r="J1387" s="54"/>
      <c r="K1387" s="50"/>
    </row>
    <row r="1388" spans="3:11">
      <c r="C1388" s="69"/>
      <c r="D1388" s="70"/>
      <c r="E1388" s="71"/>
      <c r="F1388" s="54"/>
      <c r="G1388" s="71"/>
      <c r="H1388" s="54"/>
      <c r="I1388" s="71"/>
      <c r="J1388" s="54"/>
      <c r="K1388" s="50"/>
    </row>
    <row r="1389" spans="3:11">
      <c r="C1389" s="69"/>
      <c r="D1389" s="70"/>
      <c r="E1389" s="71"/>
      <c r="F1389" s="54"/>
      <c r="G1389" s="71"/>
      <c r="H1389" s="54"/>
      <c r="I1389" s="71"/>
      <c r="J1389" s="54"/>
      <c r="K1389" s="50"/>
    </row>
    <row r="1390" spans="3:11">
      <c r="C1390" s="69"/>
      <c r="D1390" s="70"/>
      <c r="E1390" s="71"/>
      <c r="F1390" s="54"/>
      <c r="G1390" s="71"/>
      <c r="H1390" s="54"/>
      <c r="I1390" s="71"/>
      <c r="J1390" s="54"/>
      <c r="K1390" s="50"/>
    </row>
    <row r="1391" spans="3:11">
      <c r="C1391" s="69"/>
      <c r="D1391" s="70"/>
      <c r="E1391" s="71"/>
      <c r="F1391" s="54"/>
      <c r="G1391" s="71"/>
      <c r="H1391" s="54"/>
      <c r="I1391" s="71"/>
      <c r="J1391" s="54"/>
      <c r="K1391" s="50"/>
    </row>
    <row r="1392" spans="3:11">
      <c r="C1392" s="69"/>
      <c r="D1392" s="70"/>
      <c r="E1392" s="71"/>
      <c r="F1392" s="54"/>
      <c r="G1392" s="71"/>
      <c r="H1392" s="54"/>
      <c r="I1392" s="71"/>
      <c r="J1392" s="54"/>
      <c r="K1392" s="50"/>
    </row>
    <row r="1393" spans="3:11">
      <c r="C1393" s="69"/>
      <c r="D1393" s="70"/>
      <c r="E1393" s="71"/>
      <c r="F1393" s="54"/>
      <c r="G1393" s="71"/>
      <c r="H1393" s="54"/>
      <c r="I1393" s="71"/>
      <c r="J1393" s="54"/>
      <c r="K1393" s="50"/>
    </row>
    <row r="1394" spans="3:11">
      <c r="C1394" s="69"/>
      <c r="D1394" s="70"/>
      <c r="E1394" s="71"/>
      <c r="F1394" s="54"/>
      <c r="G1394" s="71"/>
      <c r="H1394" s="54"/>
      <c r="I1394" s="71"/>
      <c r="J1394" s="54"/>
      <c r="K1394" s="50"/>
    </row>
    <row r="1395" spans="3:11">
      <c r="C1395" s="69"/>
      <c r="D1395" s="70"/>
      <c r="E1395" s="71"/>
      <c r="F1395" s="54"/>
      <c r="G1395" s="71"/>
      <c r="H1395" s="54"/>
      <c r="I1395" s="71"/>
      <c r="J1395" s="54"/>
      <c r="K1395" s="50"/>
    </row>
    <row r="1396" spans="3:11">
      <c r="C1396" s="69"/>
      <c r="D1396" s="70"/>
      <c r="E1396" s="71"/>
      <c r="F1396" s="54"/>
      <c r="G1396" s="71"/>
      <c r="H1396" s="54"/>
      <c r="I1396" s="71"/>
      <c r="J1396" s="54"/>
      <c r="K1396" s="50"/>
    </row>
    <row r="1397" spans="3:11">
      <c r="C1397" s="69"/>
      <c r="D1397" s="70"/>
      <c r="E1397" s="71"/>
      <c r="F1397" s="54"/>
      <c r="G1397" s="71"/>
      <c r="H1397" s="54"/>
      <c r="I1397" s="71"/>
      <c r="J1397" s="54"/>
      <c r="K1397" s="50"/>
    </row>
    <row r="1398" spans="3:11">
      <c r="C1398" s="69"/>
      <c r="D1398" s="70"/>
      <c r="E1398" s="71"/>
      <c r="F1398" s="54"/>
      <c r="G1398" s="71"/>
      <c r="H1398" s="54"/>
      <c r="I1398" s="71"/>
      <c r="J1398" s="54"/>
      <c r="K1398" s="50"/>
    </row>
    <row r="1399" spans="3:11">
      <c r="C1399" s="69"/>
      <c r="D1399" s="70"/>
      <c r="E1399" s="71"/>
      <c r="F1399" s="54"/>
      <c r="G1399" s="71"/>
      <c r="H1399" s="54"/>
      <c r="I1399" s="71"/>
      <c r="J1399" s="54"/>
      <c r="K1399" s="50"/>
    </row>
    <row r="1400" spans="3:11">
      <c r="C1400" s="69"/>
      <c r="D1400" s="70"/>
      <c r="E1400" s="71"/>
      <c r="F1400" s="54"/>
      <c r="G1400" s="71"/>
      <c r="H1400" s="54"/>
      <c r="I1400" s="71"/>
      <c r="J1400" s="54"/>
      <c r="K1400" s="50"/>
    </row>
    <row r="1401" spans="3:11">
      <c r="C1401" s="69"/>
      <c r="D1401" s="70"/>
      <c r="E1401" s="71"/>
      <c r="F1401" s="54"/>
      <c r="G1401" s="71"/>
      <c r="H1401" s="54"/>
      <c r="I1401" s="71"/>
      <c r="J1401" s="54"/>
      <c r="K1401" s="50"/>
    </row>
    <row r="1402" spans="3:11">
      <c r="C1402" s="69"/>
      <c r="D1402" s="70"/>
      <c r="E1402" s="71"/>
      <c r="F1402" s="54"/>
      <c r="G1402" s="71"/>
      <c r="H1402" s="54"/>
      <c r="I1402" s="71"/>
      <c r="J1402" s="54"/>
      <c r="K1402" s="50"/>
    </row>
    <row r="1403" spans="3:11">
      <c r="C1403" s="69"/>
      <c r="D1403" s="70"/>
      <c r="E1403" s="71"/>
      <c r="F1403" s="54"/>
      <c r="G1403" s="71"/>
      <c r="H1403" s="54"/>
      <c r="I1403" s="71"/>
      <c r="J1403" s="54"/>
      <c r="K1403" s="50"/>
    </row>
    <row r="1404" spans="3:11">
      <c r="C1404" s="69"/>
      <c r="D1404" s="70"/>
      <c r="E1404" s="71"/>
      <c r="F1404" s="54"/>
      <c r="G1404" s="71"/>
      <c r="H1404" s="54"/>
      <c r="I1404" s="71"/>
      <c r="J1404" s="54"/>
      <c r="K1404" s="50"/>
    </row>
    <row r="1405" spans="3:11">
      <c r="C1405" s="69"/>
      <c r="D1405" s="70"/>
      <c r="E1405" s="71"/>
      <c r="F1405" s="54"/>
      <c r="G1405" s="71"/>
      <c r="H1405" s="54"/>
      <c r="I1405" s="71"/>
      <c r="J1405" s="54"/>
      <c r="K1405" s="50"/>
    </row>
    <row r="1406" spans="3:11">
      <c r="C1406" s="69"/>
      <c r="D1406" s="70"/>
      <c r="E1406" s="71"/>
      <c r="F1406" s="54"/>
      <c r="G1406" s="71"/>
      <c r="H1406" s="54"/>
      <c r="I1406" s="71"/>
      <c r="J1406" s="54"/>
      <c r="K1406" s="50"/>
    </row>
    <row r="1407" spans="3:11">
      <c r="C1407" s="69"/>
      <c r="D1407" s="70"/>
      <c r="E1407" s="71"/>
      <c r="F1407" s="54"/>
      <c r="G1407" s="71"/>
      <c r="H1407" s="54"/>
      <c r="I1407" s="71"/>
      <c r="J1407" s="54"/>
      <c r="K1407" s="50"/>
    </row>
    <row r="1408" spans="3:11">
      <c r="C1408" s="69"/>
      <c r="D1408" s="70"/>
      <c r="E1408" s="71"/>
      <c r="F1408" s="54"/>
      <c r="G1408" s="71"/>
      <c r="H1408" s="54"/>
      <c r="I1408" s="71"/>
      <c r="J1408" s="54"/>
      <c r="K1408" s="50"/>
    </row>
    <row r="1409" spans="3:11">
      <c r="C1409" s="69"/>
      <c r="D1409" s="70"/>
      <c r="E1409" s="71"/>
      <c r="F1409" s="54"/>
      <c r="G1409" s="71"/>
      <c r="H1409" s="54"/>
      <c r="I1409" s="71"/>
      <c r="J1409" s="54"/>
      <c r="K1409" s="50"/>
    </row>
    <row r="1410" spans="3:11">
      <c r="C1410" s="69"/>
      <c r="D1410" s="70"/>
      <c r="E1410" s="71"/>
      <c r="F1410" s="54"/>
      <c r="G1410" s="71"/>
      <c r="H1410" s="54"/>
      <c r="I1410" s="71"/>
      <c r="J1410" s="54"/>
      <c r="K1410" s="50"/>
    </row>
    <row r="1411" spans="3:11">
      <c r="C1411" s="69"/>
      <c r="D1411" s="70"/>
      <c r="E1411" s="71"/>
      <c r="F1411" s="54"/>
      <c r="G1411" s="71"/>
      <c r="H1411" s="54"/>
      <c r="I1411" s="71"/>
      <c r="J1411" s="54"/>
      <c r="K1411" s="50"/>
    </row>
    <row r="1412" spans="3:11">
      <c r="C1412" s="69"/>
      <c r="D1412" s="70"/>
      <c r="E1412" s="71"/>
      <c r="F1412" s="54"/>
      <c r="G1412" s="71"/>
      <c r="H1412" s="54"/>
      <c r="I1412" s="71"/>
      <c r="J1412" s="54"/>
      <c r="K1412" s="50"/>
    </row>
    <row r="1413" spans="3:11">
      <c r="C1413" s="69"/>
      <c r="D1413" s="70"/>
      <c r="E1413" s="71"/>
      <c r="F1413" s="54"/>
      <c r="G1413" s="71"/>
      <c r="H1413" s="54"/>
      <c r="I1413" s="71"/>
      <c r="J1413" s="54"/>
      <c r="K1413" s="50"/>
    </row>
    <row r="1414" spans="3:11">
      <c r="C1414" s="69"/>
      <c r="D1414" s="70"/>
      <c r="E1414" s="71"/>
      <c r="F1414" s="54"/>
      <c r="G1414" s="71"/>
      <c r="H1414" s="54"/>
      <c r="I1414" s="71"/>
      <c r="J1414" s="54"/>
      <c r="K1414" s="50"/>
    </row>
    <row r="1415" spans="3:11">
      <c r="C1415" s="69"/>
      <c r="D1415" s="70"/>
      <c r="E1415" s="71"/>
      <c r="F1415" s="54"/>
      <c r="G1415" s="71"/>
      <c r="H1415" s="54"/>
      <c r="I1415" s="71"/>
      <c r="J1415" s="54"/>
      <c r="K1415" s="50"/>
    </row>
    <row r="1416" spans="3:11">
      <c r="C1416" s="69"/>
      <c r="D1416" s="70"/>
      <c r="E1416" s="71"/>
      <c r="F1416" s="54"/>
      <c r="G1416" s="71"/>
      <c r="H1416" s="54"/>
      <c r="I1416" s="71"/>
      <c r="J1416" s="54"/>
      <c r="K1416" s="50"/>
    </row>
    <row r="1417" spans="3:11">
      <c r="C1417" s="69"/>
      <c r="D1417" s="70"/>
      <c r="E1417" s="71"/>
      <c r="F1417" s="54"/>
      <c r="G1417" s="71"/>
      <c r="H1417" s="54"/>
      <c r="I1417" s="71"/>
      <c r="J1417" s="54"/>
      <c r="K1417" s="50"/>
    </row>
    <row r="1418" spans="3:11">
      <c r="C1418" s="69"/>
      <c r="D1418" s="70"/>
      <c r="E1418" s="71"/>
      <c r="F1418" s="54"/>
      <c r="G1418" s="71"/>
      <c r="H1418" s="54"/>
      <c r="I1418" s="71"/>
      <c r="J1418" s="54"/>
      <c r="K1418" s="50"/>
    </row>
    <row r="1419" spans="3:11">
      <c r="C1419" s="69"/>
      <c r="D1419" s="70"/>
      <c r="E1419" s="71"/>
      <c r="F1419" s="54"/>
      <c r="G1419" s="71"/>
      <c r="H1419" s="54"/>
      <c r="I1419" s="71"/>
      <c r="J1419" s="54"/>
      <c r="K1419" s="50"/>
    </row>
    <row r="1420" spans="3:11">
      <c r="C1420" s="69"/>
      <c r="D1420" s="70"/>
      <c r="E1420" s="71"/>
      <c r="F1420" s="54"/>
      <c r="G1420" s="71"/>
      <c r="H1420" s="54"/>
      <c r="I1420" s="71"/>
      <c r="J1420" s="54"/>
      <c r="K1420" s="50"/>
    </row>
    <row r="1421" spans="3:11">
      <c r="C1421" s="69"/>
      <c r="D1421" s="70"/>
      <c r="E1421" s="71"/>
      <c r="F1421" s="54"/>
      <c r="G1421" s="71"/>
      <c r="H1421" s="54"/>
      <c r="I1421" s="71"/>
      <c r="J1421" s="54"/>
      <c r="K1421" s="50"/>
    </row>
    <row r="1422" spans="3:11">
      <c r="C1422" s="69"/>
      <c r="D1422" s="70"/>
      <c r="E1422" s="71"/>
      <c r="F1422" s="54"/>
      <c r="G1422" s="71"/>
      <c r="H1422" s="54"/>
      <c r="I1422" s="71"/>
      <c r="J1422" s="54"/>
      <c r="K1422" s="50"/>
    </row>
    <row r="1423" spans="3:11">
      <c r="C1423" s="69"/>
      <c r="D1423" s="70"/>
      <c r="E1423" s="71"/>
      <c r="F1423" s="54"/>
      <c r="G1423" s="71"/>
      <c r="H1423" s="54"/>
      <c r="I1423" s="71"/>
      <c r="J1423" s="54"/>
      <c r="K1423" s="50"/>
    </row>
    <row r="1424" spans="3:11">
      <c r="C1424" s="69"/>
      <c r="D1424" s="70"/>
      <c r="E1424" s="71"/>
      <c r="F1424" s="54"/>
      <c r="G1424" s="71"/>
      <c r="H1424" s="54"/>
      <c r="I1424" s="71"/>
      <c r="J1424" s="54"/>
      <c r="K1424" s="50"/>
    </row>
    <row r="1425" spans="3:11">
      <c r="C1425" s="69"/>
      <c r="D1425" s="70"/>
      <c r="E1425" s="71"/>
      <c r="F1425" s="54"/>
      <c r="G1425" s="71"/>
      <c r="H1425" s="54"/>
      <c r="I1425" s="71"/>
      <c r="J1425" s="54"/>
      <c r="K1425" s="50"/>
    </row>
    <row r="1426" spans="3:11">
      <c r="C1426" s="69"/>
      <c r="D1426" s="70"/>
      <c r="E1426" s="71"/>
      <c r="F1426" s="54"/>
      <c r="G1426" s="71"/>
      <c r="H1426" s="54"/>
      <c r="I1426" s="71"/>
      <c r="J1426" s="54"/>
      <c r="K1426" s="50"/>
    </row>
    <row r="1427" spans="3:11">
      <c r="C1427" s="69"/>
      <c r="D1427" s="70"/>
      <c r="E1427" s="71"/>
      <c r="F1427" s="54"/>
      <c r="G1427" s="71"/>
      <c r="H1427" s="54"/>
      <c r="I1427" s="71"/>
      <c r="J1427" s="54"/>
      <c r="K1427" s="50"/>
    </row>
    <row r="1428" spans="3:11">
      <c r="C1428" s="69"/>
      <c r="D1428" s="70"/>
      <c r="E1428" s="71"/>
      <c r="F1428" s="54"/>
      <c r="G1428" s="71"/>
      <c r="H1428" s="54"/>
      <c r="I1428" s="71"/>
      <c r="J1428" s="54"/>
      <c r="K1428" s="50"/>
    </row>
    <row r="1429" spans="3:11">
      <c r="C1429" s="69"/>
      <c r="D1429" s="70"/>
      <c r="E1429" s="71"/>
      <c r="F1429" s="54"/>
      <c r="G1429" s="71"/>
      <c r="H1429" s="54"/>
      <c r="I1429" s="71"/>
      <c r="J1429" s="54"/>
      <c r="K1429" s="50"/>
    </row>
    <row r="1430" spans="3:11">
      <c r="C1430" s="69"/>
      <c r="D1430" s="70"/>
      <c r="E1430" s="71"/>
      <c r="F1430" s="54"/>
      <c r="G1430" s="71"/>
      <c r="H1430" s="54"/>
      <c r="I1430" s="71"/>
      <c r="J1430" s="54"/>
      <c r="K1430" s="50"/>
    </row>
    <row r="1431" spans="3:11">
      <c r="C1431" s="69"/>
      <c r="D1431" s="70"/>
      <c r="E1431" s="71"/>
      <c r="F1431" s="54"/>
      <c r="G1431" s="71"/>
      <c r="H1431" s="54"/>
      <c r="I1431" s="71"/>
      <c r="J1431" s="54"/>
      <c r="K1431" s="50"/>
    </row>
    <row r="1432" spans="3:11">
      <c r="C1432" s="69"/>
      <c r="D1432" s="70"/>
      <c r="E1432" s="71"/>
      <c r="F1432" s="54"/>
      <c r="G1432" s="71"/>
      <c r="H1432" s="54"/>
      <c r="I1432" s="71"/>
      <c r="J1432" s="54"/>
      <c r="K1432" s="50"/>
    </row>
    <row r="1433" spans="3:11">
      <c r="C1433" s="69"/>
      <c r="D1433" s="70"/>
      <c r="E1433" s="71"/>
      <c r="F1433" s="54"/>
      <c r="G1433" s="71"/>
      <c r="H1433" s="54"/>
      <c r="I1433" s="71"/>
      <c r="J1433" s="54"/>
      <c r="K1433" s="50"/>
    </row>
    <row r="1434" spans="3:11">
      <c r="C1434" s="69"/>
      <c r="D1434" s="70"/>
      <c r="E1434" s="71"/>
      <c r="F1434" s="54"/>
      <c r="G1434" s="71"/>
      <c r="H1434" s="54"/>
      <c r="I1434" s="71"/>
      <c r="J1434" s="54"/>
      <c r="K1434" s="50"/>
    </row>
    <row r="1435" spans="3:11">
      <c r="C1435" s="69"/>
      <c r="D1435" s="70"/>
      <c r="E1435" s="71"/>
      <c r="F1435" s="54"/>
      <c r="G1435" s="71"/>
      <c r="H1435" s="54"/>
      <c r="I1435" s="71"/>
      <c r="J1435" s="54"/>
      <c r="K1435" s="50"/>
    </row>
    <row r="1436" spans="3:11">
      <c r="C1436" s="69"/>
      <c r="D1436" s="70"/>
      <c r="E1436" s="71"/>
      <c r="F1436" s="54"/>
      <c r="G1436" s="71"/>
      <c r="H1436" s="54"/>
      <c r="I1436" s="71"/>
      <c r="J1436" s="54"/>
      <c r="K1436" s="50"/>
    </row>
    <row r="1437" spans="3:11">
      <c r="C1437" s="69"/>
      <c r="D1437" s="70"/>
      <c r="E1437" s="71"/>
      <c r="F1437" s="54"/>
      <c r="G1437" s="71"/>
      <c r="H1437" s="54"/>
      <c r="I1437" s="71"/>
      <c r="J1437" s="54"/>
      <c r="K1437" s="50"/>
    </row>
    <row r="1438" spans="3:11">
      <c r="C1438" s="69"/>
      <c r="D1438" s="70"/>
      <c r="E1438" s="71"/>
      <c r="F1438" s="54"/>
      <c r="G1438" s="71"/>
      <c r="H1438" s="54"/>
      <c r="I1438" s="71"/>
      <c r="J1438" s="54"/>
      <c r="K1438" s="50"/>
    </row>
    <row r="1439" spans="3:11">
      <c r="C1439" s="69"/>
      <c r="D1439" s="70"/>
      <c r="E1439" s="71"/>
      <c r="F1439" s="54"/>
      <c r="G1439" s="71"/>
      <c r="H1439" s="54"/>
      <c r="I1439" s="71"/>
      <c r="J1439" s="54"/>
      <c r="K1439" s="50"/>
    </row>
    <row r="1440" spans="3:11">
      <c r="C1440" s="69"/>
      <c r="D1440" s="70"/>
      <c r="E1440" s="71"/>
      <c r="F1440" s="54"/>
      <c r="G1440" s="71"/>
      <c r="H1440" s="54"/>
      <c r="I1440" s="71"/>
      <c r="J1440" s="54"/>
      <c r="K1440" s="50"/>
    </row>
    <row r="1441" spans="3:11">
      <c r="C1441" s="69"/>
      <c r="D1441" s="70"/>
      <c r="E1441" s="71"/>
      <c r="F1441" s="54"/>
      <c r="G1441" s="71"/>
      <c r="H1441" s="54"/>
      <c r="I1441" s="71"/>
      <c r="J1441" s="54"/>
      <c r="K1441" s="50"/>
    </row>
    <row r="1442" spans="3:11">
      <c r="C1442" s="69"/>
      <c r="D1442" s="70"/>
      <c r="E1442" s="71"/>
      <c r="F1442" s="54"/>
      <c r="G1442" s="71"/>
      <c r="H1442" s="54"/>
      <c r="I1442" s="71"/>
      <c r="J1442" s="54"/>
      <c r="K1442" s="50"/>
    </row>
    <row r="1443" spans="3:11">
      <c r="C1443" s="69"/>
      <c r="D1443" s="70"/>
      <c r="E1443" s="71"/>
      <c r="F1443" s="54"/>
      <c r="G1443" s="71"/>
      <c r="H1443" s="54"/>
      <c r="I1443" s="71"/>
      <c r="J1443" s="54"/>
      <c r="K1443" s="50"/>
    </row>
    <row r="1444" spans="3:11">
      <c r="C1444" s="69"/>
      <c r="D1444" s="70"/>
      <c r="E1444" s="71"/>
      <c r="F1444" s="54"/>
      <c r="G1444" s="71"/>
      <c r="H1444" s="54"/>
      <c r="I1444" s="71"/>
      <c r="J1444" s="54"/>
      <c r="K1444" s="50"/>
    </row>
    <row r="1445" spans="3:11">
      <c r="C1445" s="69"/>
      <c r="D1445" s="70"/>
      <c r="E1445" s="71"/>
      <c r="F1445" s="54"/>
      <c r="G1445" s="71"/>
      <c r="H1445" s="54"/>
      <c r="I1445" s="71"/>
      <c r="J1445" s="54"/>
      <c r="K1445" s="50"/>
    </row>
    <row r="1446" spans="3:11">
      <c r="C1446" s="69"/>
      <c r="D1446" s="70"/>
      <c r="E1446" s="71"/>
      <c r="F1446" s="54"/>
      <c r="G1446" s="71"/>
      <c r="H1446" s="54"/>
      <c r="I1446" s="71"/>
      <c r="J1446" s="54"/>
      <c r="K1446" s="50"/>
    </row>
    <row r="1447" spans="3:11">
      <c r="C1447" s="69"/>
      <c r="D1447" s="70"/>
      <c r="E1447" s="71"/>
      <c r="F1447" s="54"/>
      <c r="G1447" s="71"/>
      <c r="H1447" s="54"/>
      <c r="I1447" s="71"/>
      <c r="J1447" s="54"/>
      <c r="K1447" s="50"/>
    </row>
    <row r="1448" spans="3:11">
      <c r="C1448" s="69"/>
      <c r="D1448" s="70"/>
      <c r="E1448" s="71"/>
      <c r="F1448" s="54"/>
      <c r="G1448" s="71"/>
      <c r="H1448" s="54"/>
      <c r="I1448" s="71"/>
      <c r="J1448" s="54"/>
      <c r="K1448" s="50"/>
    </row>
    <row r="1449" spans="3:11">
      <c r="C1449" s="69"/>
      <c r="D1449" s="70"/>
      <c r="E1449" s="71"/>
      <c r="F1449" s="54"/>
      <c r="G1449" s="71"/>
      <c r="H1449" s="54"/>
      <c r="I1449" s="71"/>
      <c r="J1449" s="54"/>
      <c r="K1449" s="50"/>
    </row>
    <row r="1450" spans="3:11">
      <c r="C1450" s="69"/>
      <c r="D1450" s="70"/>
      <c r="E1450" s="71"/>
      <c r="F1450" s="54"/>
      <c r="G1450" s="71"/>
      <c r="H1450" s="54"/>
      <c r="I1450" s="71"/>
      <c r="J1450" s="54"/>
      <c r="K1450" s="50"/>
    </row>
    <row r="1451" spans="3:11">
      <c r="C1451" s="69"/>
      <c r="D1451" s="70"/>
      <c r="E1451" s="71"/>
      <c r="F1451" s="54"/>
      <c r="G1451" s="71"/>
      <c r="H1451" s="54"/>
      <c r="I1451" s="71"/>
      <c r="J1451" s="54"/>
      <c r="K1451" s="50"/>
    </row>
    <row r="1452" spans="3:11">
      <c r="C1452" s="69"/>
      <c r="D1452" s="70"/>
      <c r="E1452" s="71"/>
      <c r="F1452" s="54"/>
      <c r="G1452" s="71"/>
      <c r="H1452" s="54"/>
      <c r="I1452" s="71"/>
      <c r="J1452" s="54"/>
      <c r="K1452" s="50"/>
    </row>
    <row r="1453" spans="3:11">
      <c r="C1453" s="69"/>
      <c r="D1453" s="70"/>
      <c r="E1453" s="71"/>
      <c r="F1453" s="54"/>
      <c r="G1453" s="71"/>
      <c r="H1453" s="54"/>
      <c r="I1453" s="71"/>
      <c r="J1453" s="54"/>
      <c r="K1453" s="50"/>
    </row>
    <row r="1454" spans="3:11">
      <c r="C1454" s="69"/>
      <c r="D1454" s="70"/>
      <c r="E1454" s="71"/>
      <c r="F1454" s="54"/>
      <c r="G1454" s="71"/>
      <c r="H1454" s="54"/>
      <c r="I1454" s="71"/>
      <c r="J1454" s="54"/>
      <c r="K1454" s="50"/>
    </row>
    <row r="1455" spans="3:11">
      <c r="C1455" s="69"/>
      <c r="D1455" s="70"/>
      <c r="E1455" s="71"/>
      <c r="F1455" s="54"/>
      <c r="G1455" s="71"/>
      <c r="H1455" s="54"/>
      <c r="I1455" s="71"/>
      <c r="J1455" s="54"/>
      <c r="K1455" s="50"/>
    </row>
    <row r="1456" spans="3:11">
      <c r="C1456" s="69"/>
      <c r="D1456" s="70"/>
      <c r="E1456" s="71"/>
      <c r="F1456" s="54"/>
      <c r="G1456" s="71"/>
      <c r="H1456" s="54"/>
      <c r="I1456" s="71"/>
      <c r="J1456" s="54"/>
      <c r="K1456" s="50"/>
    </row>
    <row r="1457" spans="3:11">
      <c r="C1457" s="69"/>
      <c r="D1457" s="70"/>
      <c r="E1457" s="71"/>
      <c r="F1457" s="54"/>
      <c r="G1457" s="71"/>
      <c r="H1457" s="54"/>
      <c r="I1457" s="71"/>
      <c r="J1457" s="54"/>
      <c r="K1457" s="50"/>
    </row>
    <row r="1458" spans="3:11">
      <c r="C1458" s="69"/>
      <c r="D1458" s="70"/>
      <c r="E1458" s="71"/>
      <c r="F1458" s="54"/>
      <c r="G1458" s="71"/>
      <c r="H1458" s="54"/>
      <c r="I1458" s="71"/>
      <c r="J1458" s="54"/>
      <c r="K1458" s="50"/>
    </row>
    <row r="1459" spans="3:11">
      <c r="C1459" s="69"/>
      <c r="D1459" s="70"/>
      <c r="E1459" s="71"/>
      <c r="F1459" s="54"/>
      <c r="G1459" s="71"/>
      <c r="H1459" s="54"/>
      <c r="I1459" s="71"/>
      <c r="J1459" s="54"/>
      <c r="K1459" s="50"/>
    </row>
    <row r="1460" spans="3:11">
      <c r="C1460" s="69"/>
      <c r="D1460" s="70"/>
      <c r="E1460" s="71"/>
      <c r="F1460" s="54"/>
      <c r="G1460" s="71"/>
      <c r="H1460" s="54"/>
      <c r="I1460" s="71"/>
      <c r="J1460" s="54"/>
      <c r="K1460" s="50"/>
    </row>
    <row r="1461" spans="3:11">
      <c r="C1461" s="69"/>
      <c r="D1461" s="70"/>
      <c r="E1461" s="71"/>
      <c r="F1461" s="54"/>
      <c r="G1461" s="71"/>
      <c r="H1461" s="54"/>
      <c r="I1461" s="71"/>
      <c r="J1461" s="54"/>
      <c r="K1461" s="50"/>
    </row>
    <row r="1462" spans="3:11">
      <c r="C1462" s="69"/>
      <c r="D1462" s="70"/>
      <c r="E1462" s="71"/>
      <c r="F1462" s="54"/>
      <c r="G1462" s="71"/>
      <c r="H1462" s="54"/>
      <c r="I1462" s="71"/>
      <c r="J1462" s="54"/>
      <c r="K1462" s="50"/>
    </row>
    <row r="1463" spans="3:11">
      <c r="C1463" s="69"/>
      <c r="D1463" s="70"/>
      <c r="E1463" s="71"/>
      <c r="F1463" s="54"/>
      <c r="G1463" s="71"/>
      <c r="H1463" s="54"/>
      <c r="I1463" s="71"/>
      <c r="J1463" s="54"/>
      <c r="K1463" s="50"/>
    </row>
    <row r="1464" spans="3:11">
      <c r="C1464" s="69"/>
      <c r="D1464" s="70"/>
      <c r="E1464" s="71"/>
      <c r="F1464" s="54"/>
      <c r="G1464" s="71"/>
      <c r="H1464" s="54"/>
      <c r="I1464" s="71"/>
      <c r="J1464" s="54"/>
      <c r="K1464" s="50"/>
    </row>
    <row r="1465" spans="3:11">
      <c r="C1465" s="69"/>
      <c r="D1465" s="70"/>
      <c r="E1465" s="71"/>
      <c r="F1465" s="54"/>
      <c r="G1465" s="71"/>
      <c r="H1465" s="54"/>
      <c r="I1465" s="71"/>
      <c r="J1465" s="54"/>
      <c r="K1465" s="50"/>
    </row>
    <row r="1466" spans="3:11">
      <c r="C1466" s="69"/>
      <c r="D1466" s="70"/>
      <c r="E1466" s="71"/>
      <c r="F1466" s="54"/>
      <c r="G1466" s="71"/>
      <c r="H1466" s="54"/>
      <c r="I1466" s="71"/>
      <c r="J1466" s="54"/>
      <c r="K1466" s="50"/>
    </row>
    <row r="1467" spans="3:11">
      <c r="C1467" s="69"/>
      <c r="D1467" s="70"/>
      <c r="E1467" s="71"/>
      <c r="F1467" s="54"/>
      <c r="G1467" s="71"/>
      <c r="H1467" s="54"/>
      <c r="I1467" s="71"/>
      <c r="J1467" s="54"/>
      <c r="K1467" s="50"/>
    </row>
    <row r="1468" spans="3:11">
      <c r="C1468" s="69"/>
      <c r="D1468" s="70"/>
      <c r="E1468" s="71"/>
      <c r="F1468" s="54"/>
      <c r="G1468" s="71"/>
      <c r="H1468" s="54"/>
      <c r="I1468" s="71"/>
      <c r="J1468" s="54"/>
      <c r="K1468" s="50"/>
    </row>
    <row r="1469" spans="3:11">
      <c r="C1469" s="69"/>
      <c r="D1469" s="70"/>
      <c r="E1469" s="71"/>
      <c r="F1469" s="54"/>
      <c r="G1469" s="71"/>
      <c r="H1469" s="54"/>
      <c r="I1469" s="71"/>
      <c r="J1469" s="54"/>
      <c r="K1469" s="50"/>
    </row>
    <row r="1470" spans="3:11">
      <c r="C1470" s="69"/>
      <c r="D1470" s="70"/>
      <c r="E1470" s="71"/>
      <c r="F1470" s="54"/>
      <c r="G1470" s="71"/>
      <c r="H1470" s="54"/>
      <c r="I1470" s="71"/>
      <c r="J1470" s="54"/>
      <c r="K1470" s="50"/>
    </row>
    <row r="1471" spans="3:11">
      <c r="C1471" s="69"/>
      <c r="D1471" s="70"/>
      <c r="E1471" s="71"/>
      <c r="F1471" s="54"/>
      <c r="G1471" s="71"/>
      <c r="H1471" s="54"/>
      <c r="I1471" s="71"/>
      <c r="J1471" s="54"/>
      <c r="K1471" s="50"/>
    </row>
    <row r="1472" spans="3:11">
      <c r="C1472" s="69"/>
      <c r="D1472" s="70"/>
      <c r="E1472" s="71"/>
      <c r="F1472" s="54"/>
      <c r="G1472" s="71"/>
      <c r="H1472" s="54"/>
      <c r="I1472" s="71"/>
      <c r="J1472" s="54"/>
      <c r="K1472" s="50"/>
    </row>
    <row r="1473" spans="3:11">
      <c r="C1473" s="69"/>
      <c r="D1473" s="70"/>
      <c r="E1473" s="71"/>
      <c r="F1473" s="54"/>
      <c r="G1473" s="71"/>
      <c r="H1473" s="54"/>
      <c r="I1473" s="71"/>
      <c r="J1473" s="54"/>
      <c r="K1473" s="50"/>
    </row>
    <row r="1474" spans="3:11">
      <c r="C1474" s="69"/>
      <c r="D1474" s="70"/>
      <c r="E1474" s="71"/>
      <c r="F1474" s="54"/>
      <c r="G1474" s="71"/>
      <c r="H1474" s="54"/>
      <c r="I1474" s="71"/>
      <c r="J1474" s="54"/>
      <c r="K1474" s="50"/>
    </row>
    <row r="1475" spans="3:11">
      <c r="C1475" s="69"/>
      <c r="D1475" s="70"/>
      <c r="E1475" s="71"/>
      <c r="F1475" s="54"/>
      <c r="G1475" s="71"/>
      <c r="H1475" s="54"/>
      <c r="I1475" s="71"/>
      <c r="J1475" s="54"/>
      <c r="K1475" s="50"/>
    </row>
    <row r="1476" spans="3:11">
      <c r="C1476" s="69"/>
      <c r="D1476" s="70"/>
      <c r="E1476" s="71"/>
      <c r="F1476" s="54"/>
      <c r="G1476" s="71"/>
      <c r="H1476" s="54"/>
      <c r="I1476" s="71"/>
      <c r="J1476" s="54"/>
      <c r="K1476" s="50"/>
    </row>
    <row r="1477" spans="3:11">
      <c r="C1477" s="69"/>
      <c r="D1477" s="70"/>
      <c r="E1477" s="71"/>
      <c r="F1477" s="54"/>
      <c r="G1477" s="71"/>
      <c r="H1477" s="54"/>
      <c r="I1477" s="71"/>
      <c r="J1477" s="54"/>
      <c r="K1477" s="50"/>
    </row>
    <row r="1478" spans="3:11">
      <c r="C1478" s="69"/>
      <c r="D1478" s="70"/>
      <c r="E1478" s="71"/>
      <c r="F1478" s="54"/>
      <c r="G1478" s="71"/>
      <c r="H1478" s="54"/>
      <c r="I1478" s="71"/>
      <c r="J1478" s="54"/>
      <c r="K1478" s="50"/>
    </row>
    <row r="1479" spans="3:11">
      <c r="C1479" s="69"/>
      <c r="D1479" s="70"/>
      <c r="E1479" s="71"/>
      <c r="F1479" s="54"/>
      <c r="G1479" s="71"/>
      <c r="H1479" s="54"/>
      <c r="I1479" s="71"/>
      <c r="J1479" s="54"/>
      <c r="K1479" s="50"/>
    </row>
    <row r="1480" spans="3:11">
      <c r="C1480" s="69"/>
      <c r="D1480" s="70"/>
      <c r="E1480" s="71"/>
      <c r="F1480" s="54"/>
      <c r="G1480" s="71"/>
      <c r="H1480" s="54"/>
      <c r="I1480" s="71"/>
      <c r="J1480" s="54"/>
      <c r="K1480" s="50"/>
    </row>
    <row r="1481" spans="3:11">
      <c r="C1481" s="69"/>
      <c r="D1481" s="70"/>
      <c r="E1481" s="71"/>
      <c r="F1481" s="54"/>
      <c r="G1481" s="71"/>
      <c r="H1481" s="54"/>
      <c r="I1481" s="71"/>
      <c r="J1481" s="54"/>
      <c r="K1481" s="50"/>
    </row>
    <row r="1482" spans="3:11">
      <c r="C1482" s="69"/>
      <c r="D1482" s="70"/>
      <c r="E1482" s="71"/>
      <c r="F1482" s="54"/>
      <c r="G1482" s="71"/>
      <c r="H1482" s="54"/>
      <c r="I1482" s="71"/>
      <c r="J1482" s="54"/>
      <c r="K1482" s="50"/>
    </row>
    <row r="1483" spans="3:11">
      <c r="C1483" s="69"/>
      <c r="D1483" s="70"/>
      <c r="E1483" s="71"/>
      <c r="F1483" s="54"/>
      <c r="G1483" s="71"/>
      <c r="H1483" s="54"/>
      <c r="I1483" s="71"/>
      <c r="J1483" s="54"/>
      <c r="K1483" s="50"/>
    </row>
    <row r="1484" spans="3:11">
      <c r="C1484" s="69"/>
      <c r="D1484" s="70"/>
      <c r="E1484" s="71"/>
      <c r="F1484" s="54"/>
      <c r="G1484" s="71"/>
      <c r="H1484" s="54"/>
      <c r="I1484" s="71"/>
      <c r="J1484" s="54"/>
      <c r="K1484" s="50"/>
    </row>
    <row r="1485" spans="3:11">
      <c r="C1485" s="69"/>
      <c r="D1485" s="70"/>
      <c r="E1485" s="71"/>
      <c r="F1485" s="54"/>
      <c r="G1485" s="71"/>
      <c r="H1485" s="54"/>
      <c r="I1485" s="71"/>
      <c r="J1485" s="54"/>
      <c r="K1485" s="50"/>
    </row>
    <row r="1486" spans="3:11">
      <c r="C1486" s="69"/>
      <c r="D1486" s="70"/>
      <c r="E1486" s="71"/>
      <c r="F1486" s="54"/>
      <c r="G1486" s="71"/>
      <c r="H1486" s="54"/>
      <c r="I1486" s="71"/>
      <c r="J1486" s="54"/>
      <c r="K1486" s="50"/>
    </row>
    <row r="1487" spans="3:11">
      <c r="C1487" s="69"/>
      <c r="D1487" s="70"/>
      <c r="E1487" s="71"/>
      <c r="F1487" s="54"/>
      <c r="G1487" s="71"/>
      <c r="H1487" s="54"/>
      <c r="I1487" s="71"/>
      <c r="J1487" s="54"/>
      <c r="K1487" s="50"/>
    </row>
    <row r="1488" spans="3:11">
      <c r="C1488" s="69"/>
      <c r="D1488" s="70"/>
      <c r="E1488" s="71"/>
      <c r="F1488" s="54"/>
      <c r="G1488" s="71"/>
      <c r="H1488" s="54"/>
      <c r="I1488" s="71"/>
      <c r="J1488" s="54"/>
      <c r="K1488" s="50"/>
    </row>
    <row r="1489" spans="3:11">
      <c r="C1489" s="69"/>
      <c r="D1489" s="70"/>
      <c r="E1489" s="71"/>
      <c r="F1489" s="54"/>
      <c r="G1489" s="71"/>
      <c r="H1489" s="54"/>
      <c r="I1489" s="71"/>
      <c r="J1489" s="54"/>
      <c r="K1489" s="50"/>
    </row>
    <row r="1490" spans="3:11">
      <c r="C1490" s="69"/>
      <c r="D1490" s="70"/>
      <c r="E1490" s="71"/>
      <c r="F1490" s="54"/>
      <c r="G1490" s="71"/>
      <c r="H1490" s="54"/>
      <c r="I1490" s="71"/>
      <c r="J1490" s="54"/>
      <c r="K1490" s="50"/>
    </row>
    <row r="1491" spans="3:11">
      <c r="C1491" s="69"/>
      <c r="D1491" s="70"/>
      <c r="E1491" s="71"/>
      <c r="F1491" s="54"/>
      <c r="G1491" s="71"/>
      <c r="H1491" s="54"/>
      <c r="I1491" s="71"/>
      <c r="J1491" s="54"/>
      <c r="K1491" s="50"/>
    </row>
    <row r="1492" spans="3:11">
      <c r="C1492" s="69"/>
      <c r="D1492" s="70"/>
      <c r="E1492" s="71"/>
      <c r="F1492" s="54"/>
      <c r="G1492" s="71"/>
      <c r="H1492" s="54"/>
      <c r="I1492" s="71"/>
      <c r="J1492" s="54"/>
      <c r="K1492" s="50"/>
    </row>
    <row r="1493" spans="3:11">
      <c r="C1493" s="69"/>
      <c r="D1493" s="70"/>
      <c r="E1493" s="71"/>
      <c r="F1493" s="54"/>
      <c r="G1493" s="71"/>
      <c r="H1493" s="54"/>
      <c r="I1493" s="71"/>
      <c r="J1493" s="54"/>
      <c r="K1493" s="50"/>
    </row>
    <row r="1494" spans="3:11">
      <c r="C1494" s="69"/>
      <c r="D1494" s="70"/>
      <c r="E1494" s="71"/>
      <c r="F1494" s="54"/>
      <c r="G1494" s="71"/>
      <c r="H1494" s="54"/>
      <c r="I1494" s="71"/>
      <c r="J1494" s="54"/>
      <c r="K1494" s="50"/>
    </row>
    <row r="1495" spans="3:11">
      <c r="C1495" s="69"/>
      <c r="D1495" s="70"/>
      <c r="E1495" s="71"/>
      <c r="F1495" s="54"/>
      <c r="G1495" s="71"/>
      <c r="H1495" s="54"/>
      <c r="I1495" s="71"/>
      <c r="J1495" s="54"/>
      <c r="K1495" s="50"/>
    </row>
    <row r="1496" spans="3:11">
      <c r="C1496" s="69"/>
      <c r="D1496" s="70"/>
      <c r="E1496" s="71"/>
      <c r="F1496" s="54"/>
      <c r="G1496" s="71"/>
      <c r="H1496" s="54"/>
      <c r="I1496" s="71"/>
      <c r="J1496" s="54"/>
      <c r="K1496" s="50"/>
    </row>
    <row r="1497" spans="3:11">
      <c r="C1497" s="69"/>
      <c r="D1497" s="70"/>
      <c r="E1497" s="71"/>
      <c r="F1497" s="54"/>
      <c r="G1497" s="71"/>
      <c r="H1497" s="54"/>
      <c r="I1497" s="71"/>
      <c r="J1497" s="54"/>
      <c r="K1497" s="50"/>
    </row>
    <row r="1498" spans="3:11">
      <c r="C1498" s="69"/>
      <c r="D1498" s="70"/>
      <c r="E1498" s="71"/>
      <c r="F1498" s="54"/>
      <c r="G1498" s="71"/>
      <c r="H1498" s="54"/>
      <c r="I1498" s="71"/>
      <c r="J1498" s="54"/>
      <c r="K1498" s="50"/>
    </row>
    <row r="1499" spans="3:11">
      <c r="C1499" s="69"/>
      <c r="D1499" s="70"/>
      <c r="E1499" s="71"/>
      <c r="F1499" s="54"/>
      <c r="G1499" s="71"/>
      <c r="H1499" s="54"/>
      <c r="I1499" s="71"/>
      <c r="J1499" s="54"/>
      <c r="K1499" s="50"/>
    </row>
    <row r="1500" spans="3:11">
      <c r="C1500" s="69"/>
      <c r="D1500" s="70"/>
      <c r="E1500" s="71"/>
      <c r="F1500" s="54"/>
      <c r="G1500" s="71"/>
      <c r="H1500" s="54"/>
      <c r="I1500" s="71"/>
      <c r="J1500" s="54"/>
      <c r="K1500" s="50"/>
    </row>
    <row r="1501" spans="3:11">
      <c r="C1501" s="69"/>
      <c r="D1501" s="70"/>
      <c r="E1501" s="71"/>
      <c r="F1501" s="54"/>
      <c r="G1501" s="71"/>
      <c r="H1501" s="54"/>
      <c r="I1501" s="71"/>
      <c r="J1501" s="54"/>
      <c r="K1501" s="50"/>
    </row>
    <row r="1502" spans="3:11">
      <c r="C1502" s="69"/>
      <c r="D1502" s="70"/>
      <c r="E1502" s="71"/>
      <c r="F1502" s="54"/>
      <c r="G1502" s="71"/>
      <c r="H1502" s="54"/>
      <c r="I1502" s="71"/>
      <c r="J1502" s="54"/>
      <c r="K1502" s="50"/>
    </row>
    <row r="1503" spans="3:11">
      <c r="C1503" s="69"/>
      <c r="D1503" s="70"/>
      <c r="E1503" s="71"/>
      <c r="F1503" s="54"/>
      <c r="G1503" s="71"/>
      <c r="H1503" s="54"/>
      <c r="I1503" s="71"/>
      <c r="J1503" s="54"/>
      <c r="K1503" s="50"/>
    </row>
    <row r="1504" spans="3:11">
      <c r="C1504" s="69"/>
      <c r="D1504" s="70"/>
      <c r="E1504" s="71"/>
      <c r="F1504" s="54"/>
      <c r="G1504" s="71"/>
      <c r="H1504" s="54"/>
      <c r="I1504" s="71"/>
      <c r="J1504" s="54"/>
      <c r="K1504" s="50"/>
    </row>
    <row r="1505" spans="3:11">
      <c r="C1505" s="69"/>
      <c r="D1505" s="70"/>
      <c r="E1505" s="71"/>
      <c r="F1505" s="54"/>
      <c r="G1505" s="71"/>
      <c r="H1505" s="54"/>
      <c r="I1505" s="71"/>
      <c r="J1505" s="54"/>
      <c r="K1505" s="50"/>
    </row>
    <row r="1506" spans="3:11">
      <c r="C1506" s="69"/>
      <c r="D1506" s="70"/>
      <c r="E1506" s="71"/>
      <c r="F1506" s="54"/>
      <c r="G1506" s="71"/>
      <c r="H1506" s="54"/>
      <c r="I1506" s="71"/>
      <c r="J1506" s="54"/>
      <c r="K1506" s="50"/>
    </row>
    <row r="1507" spans="3:11">
      <c r="C1507" s="69"/>
      <c r="D1507" s="70"/>
      <c r="E1507" s="71"/>
      <c r="F1507" s="54"/>
      <c r="G1507" s="71"/>
      <c r="H1507" s="54"/>
      <c r="I1507" s="71"/>
      <c r="J1507" s="54"/>
      <c r="K1507" s="50"/>
    </row>
    <row r="1508" spans="3:11">
      <c r="C1508" s="69"/>
      <c r="D1508" s="70"/>
      <c r="E1508" s="71"/>
      <c r="F1508" s="54"/>
      <c r="G1508" s="71"/>
      <c r="H1508" s="54"/>
      <c r="I1508" s="71"/>
      <c r="J1508" s="54"/>
      <c r="K1508" s="50"/>
    </row>
    <row r="1509" spans="3:11">
      <c r="C1509" s="69"/>
      <c r="D1509" s="70"/>
      <c r="E1509" s="71"/>
      <c r="F1509" s="54"/>
      <c r="G1509" s="71"/>
      <c r="H1509" s="54"/>
      <c r="I1509" s="71"/>
      <c r="J1509" s="54"/>
      <c r="K1509" s="50"/>
    </row>
    <row r="1510" spans="3:11">
      <c r="C1510" s="69"/>
      <c r="D1510" s="70"/>
      <c r="E1510" s="71"/>
      <c r="F1510" s="54"/>
      <c r="G1510" s="71"/>
      <c r="H1510" s="54"/>
      <c r="I1510" s="71"/>
      <c r="J1510" s="54"/>
      <c r="K1510" s="50"/>
    </row>
    <row r="1511" spans="3:11">
      <c r="C1511" s="69"/>
      <c r="D1511" s="70"/>
      <c r="E1511" s="71"/>
      <c r="F1511" s="54"/>
      <c r="G1511" s="71"/>
      <c r="H1511" s="54"/>
      <c r="I1511" s="71"/>
      <c r="J1511" s="54"/>
      <c r="K1511" s="50"/>
    </row>
    <row r="1512" spans="3:11">
      <c r="C1512" s="69"/>
      <c r="D1512" s="70"/>
      <c r="E1512" s="71"/>
      <c r="F1512" s="54"/>
      <c r="G1512" s="71"/>
      <c r="H1512" s="54"/>
      <c r="I1512" s="71"/>
      <c r="J1512" s="54"/>
      <c r="K1512" s="50"/>
    </row>
    <row r="1513" spans="3:11">
      <c r="C1513" s="69"/>
      <c r="D1513" s="70"/>
      <c r="E1513" s="71"/>
      <c r="F1513" s="54"/>
      <c r="G1513" s="71"/>
      <c r="H1513" s="54"/>
      <c r="I1513" s="71"/>
      <c r="J1513" s="54"/>
      <c r="K1513" s="50"/>
    </row>
    <row r="1514" spans="3:11">
      <c r="C1514" s="69"/>
      <c r="D1514" s="70"/>
      <c r="E1514" s="71"/>
      <c r="F1514" s="54"/>
      <c r="G1514" s="71"/>
      <c r="H1514" s="54"/>
      <c r="I1514" s="71"/>
      <c r="J1514" s="54"/>
      <c r="K1514" s="50"/>
    </row>
    <row r="1515" spans="3:11">
      <c r="C1515" s="69"/>
      <c r="D1515" s="70"/>
      <c r="E1515" s="71"/>
      <c r="F1515" s="54"/>
      <c r="G1515" s="71"/>
      <c r="H1515" s="54"/>
      <c r="I1515" s="71"/>
      <c r="J1515" s="54"/>
      <c r="K1515" s="50"/>
    </row>
    <row r="1516" spans="3:11">
      <c r="C1516" s="69"/>
      <c r="D1516" s="70"/>
      <c r="E1516" s="71"/>
      <c r="F1516" s="54"/>
      <c r="G1516" s="71"/>
      <c r="H1516" s="54"/>
      <c r="I1516" s="71"/>
      <c r="J1516" s="54"/>
      <c r="K1516" s="50"/>
    </row>
    <row r="1517" spans="3:11">
      <c r="C1517" s="69"/>
      <c r="D1517" s="70"/>
      <c r="E1517" s="71"/>
      <c r="F1517" s="54"/>
      <c r="G1517" s="71"/>
      <c r="H1517" s="54"/>
      <c r="I1517" s="71"/>
      <c r="J1517" s="54"/>
      <c r="K1517" s="50"/>
    </row>
    <row r="1518" spans="3:11">
      <c r="C1518" s="69"/>
      <c r="D1518" s="70"/>
      <c r="E1518" s="71"/>
      <c r="F1518" s="54"/>
      <c r="G1518" s="71"/>
      <c r="H1518" s="54"/>
      <c r="I1518" s="71"/>
      <c r="J1518" s="54"/>
      <c r="K1518" s="50"/>
    </row>
    <row r="1519" spans="3:11">
      <c r="C1519" s="69"/>
      <c r="D1519" s="70"/>
      <c r="E1519" s="71"/>
      <c r="F1519" s="54"/>
      <c r="G1519" s="71"/>
      <c r="H1519" s="54"/>
      <c r="I1519" s="71"/>
      <c r="J1519" s="54"/>
      <c r="K1519" s="50"/>
    </row>
    <row r="1520" spans="3:11">
      <c r="C1520" s="69"/>
      <c r="D1520" s="70"/>
      <c r="E1520" s="71"/>
      <c r="F1520" s="54"/>
      <c r="G1520" s="71"/>
      <c r="H1520" s="54"/>
      <c r="I1520" s="71"/>
      <c r="J1520" s="54"/>
      <c r="K1520" s="50"/>
    </row>
    <row r="1521" spans="3:11">
      <c r="C1521" s="69"/>
      <c r="D1521" s="70"/>
      <c r="E1521" s="71"/>
      <c r="F1521" s="54"/>
      <c r="G1521" s="71"/>
      <c r="H1521" s="54"/>
      <c r="I1521" s="71"/>
      <c r="J1521" s="54"/>
      <c r="K1521" s="50"/>
    </row>
    <row r="1522" spans="3:11">
      <c r="C1522" s="69"/>
      <c r="D1522" s="70"/>
      <c r="E1522" s="71"/>
      <c r="F1522" s="54"/>
      <c r="G1522" s="71"/>
      <c r="H1522" s="54"/>
      <c r="I1522" s="71"/>
      <c r="J1522" s="54"/>
      <c r="K1522" s="50"/>
    </row>
    <row r="1523" spans="3:11">
      <c r="C1523" s="69"/>
      <c r="D1523" s="70"/>
      <c r="E1523" s="71"/>
      <c r="F1523" s="54"/>
      <c r="G1523" s="71"/>
      <c r="H1523" s="54"/>
      <c r="I1523" s="71"/>
      <c r="J1523" s="54"/>
      <c r="K1523" s="50"/>
    </row>
    <row r="1524" spans="3:11">
      <c r="C1524" s="69"/>
      <c r="D1524" s="70"/>
      <c r="E1524" s="71"/>
      <c r="F1524" s="54"/>
      <c r="G1524" s="71"/>
      <c r="H1524" s="54"/>
      <c r="I1524" s="71"/>
      <c r="J1524" s="54"/>
      <c r="K1524" s="50"/>
    </row>
    <row r="1525" spans="3:11">
      <c r="C1525" s="69"/>
      <c r="D1525" s="70"/>
      <c r="E1525" s="71"/>
      <c r="F1525" s="54"/>
      <c r="G1525" s="71"/>
      <c r="H1525" s="54"/>
      <c r="I1525" s="71"/>
      <c r="J1525" s="54"/>
      <c r="K1525" s="50"/>
    </row>
    <row r="1526" spans="3:11">
      <c r="C1526" s="69"/>
      <c r="D1526" s="70"/>
      <c r="E1526" s="71"/>
      <c r="F1526" s="54"/>
      <c r="G1526" s="71"/>
      <c r="H1526" s="54"/>
      <c r="I1526" s="71"/>
      <c r="J1526" s="54"/>
      <c r="K1526" s="50"/>
    </row>
    <row r="1527" spans="3:11">
      <c r="C1527" s="69"/>
      <c r="D1527" s="70"/>
      <c r="E1527" s="71"/>
      <c r="F1527" s="54"/>
      <c r="G1527" s="71"/>
      <c r="H1527" s="54"/>
      <c r="I1527" s="71"/>
      <c r="J1527" s="54"/>
      <c r="K1527" s="50"/>
    </row>
    <row r="1528" spans="3:11">
      <c r="C1528" s="69"/>
      <c r="D1528" s="70"/>
      <c r="E1528" s="71"/>
      <c r="F1528" s="54"/>
      <c r="G1528" s="71"/>
      <c r="H1528" s="54"/>
      <c r="I1528" s="71"/>
      <c r="J1528" s="54"/>
      <c r="K1528" s="50"/>
    </row>
    <row r="1529" spans="3:11">
      <c r="C1529" s="69"/>
      <c r="D1529" s="70"/>
      <c r="E1529" s="71"/>
      <c r="F1529" s="54"/>
      <c r="G1529" s="71"/>
      <c r="H1529" s="54"/>
      <c r="I1529" s="71"/>
      <c r="J1529" s="54"/>
      <c r="K1529" s="50"/>
    </row>
    <row r="1530" spans="3:11">
      <c r="C1530" s="69"/>
      <c r="D1530" s="70"/>
      <c r="E1530" s="71"/>
      <c r="F1530" s="54"/>
      <c r="G1530" s="71"/>
      <c r="H1530" s="54"/>
      <c r="I1530" s="71"/>
      <c r="J1530" s="54"/>
      <c r="K1530" s="50"/>
    </row>
    <row r="1531" spans="3:11">
      <c r="C1531" s="69"/>
      <c r="D1531" s="70"/>
      <c r="E1531" s="71"/>
      <c r="F1531" s="54"/>
      <c r="G1531" s="71"/>
      <c r="H1531" s="54"/>
      <c r="I1531" s="71"/>
      <c r="J1531" s="54"/>
      <c r="K1531" s="50"/>
    </row>
    <row r="1532" spans="3:11">
      <c r="C1532" s="69"/>
      <c r="D1532" s="70"/>
      <c r="E1532" s="71"/>
      <c r="F1532" s="54"/>
      <c r="G1532" s="71"/>
      <c r="H1532" s="54"/>
      <c r="I1532" s="71"/>
      <c r="J1532" s="54"/>
      <c r="K1532" s="50"/>
    </row>
    <row r="1533" spans="3:11">
      <c r="C1533" s="69"/>
      <c r="D1533" s="70"/>
      <c r="E1533" s="71"/>
      <c r="F1533" s="54"/>
      <c r="G1533" s="71"/>
      <c r="H1533" s="54"/>
      <c r="I1533" s="71"/>
      <c r="J1533" s="54"/>
      <c r="K1533" s="50"/>
    </row>
    <row r="1534" spans="3:11">
      <c r="C1534" s="69"/>
      <c r="D1534" s="70"/>
      <c r="E1534" s="71"/>
      <c r="F1534" s="54"/>
      <c r="G1534" s="71"/>
      <c r="H1534" s="54"/>
      <c r="I1534" s="71"/>
      <c r="J1534" s="54"/>
      <c r="K1534" s="50"/>
    </row>
    <row r="1535" spans="3:11">
      <c r="C1535" s="69"/>
      <c r="D1535" s="70"/>
      <c r="E1535" s="71"/>
      <c r="F1535" s="54"/>
      <c r="G1535" s="71"/>
      <c r="H1535" s="54"/>
      <c r="I1535" s="71"/>
      <c r="J1535" s="54"/>
      <c r="K1535" s="50"/>
    </row>
    <row r="1536" spans="3:11">
      <c r="C1536" s="69"/>
      <c r="D1536" s="70"/>
      <c r="E1536" s="71"/>
      <c r="F1536" s="54"/>
      <c r="G1536" s="71"/>
      <c r="H1536" s="54"/>
      <c r="I1536" s="71"/>
      <c r="J1536" s="54"/>
      <c r="K1536" s="50"/>
    </row>
    <row r="1537" spans="3:11">
      <c r="C1537" s="69"/>
      <c r="D1537" s="70"/>
      <c r="E1537" s="71"/>
      <c r="F1537" s="54"/>
      <c r="G1537" s="71"/>
      <c r="H1537" s="54"/>
      <c r="I1537" s="71"/>
      <c r="J1537" s="54"/>
      <c r="K1537" s="50"/>
    </row>
    <row r="1538" spans="3:11">
      <c r="C1538" s="69"/>
      <c r="D1538" s="70"/>
      <c r="E1538" s="71"/>
      <c r="F1538" s="54"/>
      <c r="G1538" s="71"/>
      <c r="H1538" s="54"/>
      <c r="I1538" s="71"/>
      <c r="J1538" s="54"/>
      <c r="K1538" s="50"/>
    </row>
    <row r="1539" spans="3:11">
      <c r="C1539" s="69"/>
      <c r="D1539" s="70"/>
      <c r="E1539" s="71"/>
      <c r="F1539" s="54"/>
      <c r="G1539" s="71"/>
      <c r="H1539" s="54"/>
      <c r="I1539" s="71"/>
      <c r="J1539" s="54"/>
      <c r="K1539" s="50"/>
    </row>
    <row r="1540" spans="3:11">
      <c r="C1540" s="69"/>
      <c r="D1540" s="70"/>
      <c r="E1540" s="71"/>
      <c r="F1540" s="54"/>
      <c r="G1540" s="71"/>
      <c r="H1540" s="54"/>
      <c r="I1540" s="71"/>
      <c r="J1540" s="54"/>
      <c r="K1540" s="50"/>
    </row>
    <row r="1541" spans="3:11">
      <c r="C1541" s="69"/>
      <c r="D1541" s="70"/>
      <c r="E1541" s="71"/>
      <c r="F1541" s="54"/>
      <c r="G1541" s="71"/>
      <c r="H1541" s="54"/>
      <c r="I1541" s="71"/>
      <c r="J1541" s="54"/>
      <c r="K1541" s="50"/>
    </row>
    <row r="1542" spans="3:11">
      <c r="C1542" s="69"/>
      <c r="D1542" s="70"/>
      <c r="E1542" s="71"/>
      <c r="F1542" s="54"/>
      <c r="G1542" s="71"/>
      <c r="H1542" s="54"/>
      <c r="I1542" s="71"/>
      <c r="J1542" s="54"/>
      <c r="K1542" s="50"/>
    </row>
    <row r="1543" spans="3:11">
      <c r="C1543" s="69"/>
      <c r="D1543" s="70"/>
      <c r="E1543" s="71"/>
      <c r="F1543" s="54"/>
      <c r="G1543" s="71"/>
      <c r="H1543" s="54"/>
      <c r="I1543" s="71"/>
      <c r="J1543" s="54"/>
      <c r="K1543" s="50"/>
    </row>
    <row r="1544" spans="3:11">
      <c r="C1544" s="69"/>
      <c r="D1544" s="70"/>
      <c r="E1544" s="71"/>
      <c r="F1544" s="54"/>
      <c r="G1544" s="71"/>
      <c r="H1544" s="54"/>
      <c r="I1544" s="71"/>
      <c r="J1544" s="54"/>
      <c r="K1544" s="50"/>
    </row>
    <row r="1545" spans="3:11">
      <c r="C1545" s="69"/>
      <c r="D1545" s="70"/>
      <c r="E1545" s="71"/>
      <c r="F1545" s="54"/>
      <c r="G1545" s="71"/>
      <c r="H1545" s="54"/>
      <c r="I1545" s="71"/>
      <c r="J1545" s="54"/>
      <c r="K1545" s="50"/>
    </row>
    <row r="1546" spans="3:11">
      <c r="C1546" s="69"/>
      <c r="D1546" s="70"/>
      <c r="E1546" s="71"/>
      <c r="F1546" s="54"/>
      <c r="G1546" s="71"/>
      <c r="H1546" s="54"/>
      <c r="I1546" s="71"/>
      <c r="J1546" s="54"/>
      <c r="K1546" s="50"/>
    </row>
    <row r="1547" spans="3:11">
      <c r="C1547" s="69"/>
      <c r="D1547" s="70"/>
      <c r="E1547" s="71"/>
      <c r="F1547" s="54"/>
      <c r="G1547" s="71"/>
      <c r="H1547" s="54"/>
      <c r="I1547" s="71"/>
      <c r="J1547" s="54"/>
      <c r="K1547" s="50"/>
    </row>
    <row r="1548" spans="3:11">
      <c r="C1548" s="69"/>
      <c r="D1548" s="70"/>
      <c r="E1548" s="71"/>
      <c r="F1548" s="54"/>
      <c r="G1548" s="71"/>
      <c r="H1548" s="54"/>
      <c r="I1548" s="71"/>
      <c r="J1548" s="54"/>
      <c r="K1548" s="50"/>
    </row>
    <row r="1549" spans="3:11">
      <c r="C1549" s="69"/>
      <c r="D1549" s="70"/>
      <c r="E1549" s="71"/>
      <c r="F1549" s="54"/>
      <c r="G1549" s="71"/>
      <c r="H1549" s="54"/>
      <c r="I1549" s="71"/>
      <c r="J1549" s="54"/>
      <c r="K1549" s="50"/>
    </row>
    <row r="1550" spans="3:11">
      <c r="C1550" s="69"/>
      <c r="D1550" s="70"/>
      <c r="E1550" s="71"/>
      <c r="F1550" s="54"/>
      <c r="G1550" s="71"/>
      <c r="H1550" s="54"/>
      <c r="I1550" s="71"/>
      <c r="J1550" s="54"/>
      <c r="K1550" s="50"/>
    </row>
    <row r="1551" spans="3:11">
      <c r="C1551" s="69"/>
      <c r="D1551" s="70"/>
      <c r="E1551" s="71"/>
      <c r="F1551" s="54"/>
      <c r="G1551" s="71"/>
      <c r="H1551" s="54"/>
      <c r="I1551" s="71"/>
      <c r="J1551" s="54"/>
      <c r="K1551" s="50"/>
    </row>
    <row r="1552" spans="3:11">
      <c r="C1552" s="69"/>
      <c r="D1552" s="70"/>
      <c r="E1552" s="71"/>
      <c r="F1552" s="54"/>
      <c r="G1552" s="71"/>
      <c r="H1552" s="54"/>
      <c r="I1552" s="71"/>
      <c r="J1552" s="54"/>
      <c r="K1552" s="50"/>
    </row>
    <row r="1553" spans="3:11">
      <c r="C1553" s="69"/>
      <c r="D1553" s="70"/>
      <c r="E1553" s="71"/>
      <c r="F1553" s="54"/>
      <c r="G1553" s="71"/>
      <c r="H1553" s="54"/>
      <c r="I1553" s="71"/>
      <c r="J1553" s="54"/>
      <c r="K1553" s="50"/>
    </row>
    <row r="1554" spans="3:11">
      <c r="C1554" s="69"/>
      <c r="D1554" s="70"/>
      <c r="E1554" s="71"/>
      <c r="F1554" s="54"/>
      <c r="G1554" s="71"/>
      <c r="H1554" s="54"/>
      <c r="I1554" s="71"/>
      <c r="J1554" s="54"/>
      <c r="K1554" s="50"/>
    </row>
    <row r="1555" spans="3:11">
      <c r="C1555" s="69"/>
      <c r="D1555" s="70"/>
      <c r="E1555" s="71"/>
      <c r="F1555" s="54"/>
      <c r="G1555" s="71"/>
      <c r="H1555" s="54"/>
      <c r="I1555" s="71"/>
      <c r="J1555" s="54"/>
      <c r="K1555" s="50"/>
    </row>
    <row r="1556" spans="3:11">
      <c r="C1556" s="69"/>
      <c r="D1556" s="70"/>
      <c r="E1556" s="71"/>
      <c r="F1556" s="54"/>
      <c r="G1556" s="71"/>
      <c r="H1556" s="54"/>
      <c r="I1556" s="71"/>
      <c r="J1556" s="54"/>
      <c r="K1556" s="50"/>
    </row>
    <row r="1557" spans="3:11">
      <c r="C1557" s="69"/>
      <c r="D1557" s="70"/>
      <c r="E1557" s="71"/>
      <c r="F1557" s="54"/>
      <c r="G1557" s="71"/>
      <c r="H1557" s="54"/>
      <c r="I1557" s="71"/>
      <c r="J1557" s="54"/>
      <c r="K1557" s="50"/>
    </row>
    <row r="1558" spans="3:11">
      <c r="C1558" s="69"/>
      <c r="D1558" s="70"/>
      <c r="E1558" s="71"/>
      <c r="F1558" s="54"/>
      <c r="G1558" s="71"/>
      <c r="H1558" s="54"/>
      <c r="I1558" s="71"/>
      <c r="J1558" s="54"/>
      <c r="K1558" s="50"/>
    </row>
    <row r="1559" spans="3:11">
      <c r="C1559" s="69"/>
      <c r="D1559" s="70"/>
      <c r="E1559" s="71"/>
      <c r="F1559" s="54"/>
      <c r="G1559" s="71"/>
      <c r="H1559" s="54"/>
      <c r="I1559" s="71"/>
      <c r="J1559" s="54"/>
      <c r="K1559" s="50"/>
    </row>
    <row r="1560" spans="3:11">
      <c r="C1560" s="69"/>
      <c r="D1560" s="70"/>
      <c r="E1560" s="71"/>
      <c r="F1560" s="54"/>
      <c r="G1560" s="71"/>
      <c r="H1560" s="54"/>
      <c r="I1560" s="71"/>
      <c r="J1560" s="54"/>
      <c r="K1560" s="50"/>
    </row>
    <row r="1561" spans="3:11">
      <c r="C1561" s="69"/>
      <c r="D1561" s="70"/>
      <c r="E1561" s="71"/>
      <c r="F1561" s="54"/>
      <c r="G1561" s="71"/>
      <c r="H1561" s="54"/>
      <c r="I1561" s="71"/>
      <c r="J1561" s="54"/>
      <c r="K1561" s="50"/>
    </row>
    <row r="1562" spans="3:11">
      <c r="C1562" s="69"/>
      <c r="D1562" s="70"/>
      <c r="E1562" s="71"/>
      <c r="F1562" s="54"/>
      <c r="G1562" s="71"/>
      <c r="H1562" s="54"/>
      <c r="I1562" s="71"/>
      <c r="J1562" s="54"/>
      <c r="K1562" s="50"/>
    </row>
    <row r="1563" spans="3:11">
      <c r="C1563" s="69"/>
      <c r="D1563" s="70"/>
      <c r="E1563" s="71"/>
      <c r="F1563" s="54"/>
      <c r="G1563" s="71"/>
      <c r="H1563" s="54"/>
      <c r="I1563" s="71"/>
      <c r="J1563" s="54"/>
      <c r="K1563" s="50"/>
    </row>
    <row r="1564" spans="3:11">
      <c r="C1564" s="69"/>
      <c r="D1564" s="70"/>
      <c r="E1564" s="71"/>
      <c r="F1564" s="54"/>
      <c r="G1564" s="71"/>
      <c r="H1564" s="54"/>
      <c r="I1564" s="71"/>
      <c r="J1564" s="54"/>
      <c r="K1564" s="50"/>
    </row>
    <row r="1565" spans="3:11">
      <c r="C1565" s="69"/>
      <c r="D1565" s="70"/>
      <c r="E1565" s="71"/>
      <c r="F1565" s="54"/>
      <c r="G1565" s="71"/>
      <c r="H1565" s="54"/>
      <c r="I1565" s="71"/>
      <c r="J1565" s="54"/>
      <c r="K1565" s="50"/>
    </row>
    <row r="1566" spans="3:11">
      <c r="C1566" s="69"/>
      <c r="D1566" s="70"/>
      <c r="E1566" s="71"/>
      <c r="F1566" s="54"/>
      <c r="G1566" s="71"/>
      <c r="H1566" s="54"/>
      <c r="I1566" s="71"/>
      <c r="J1566" s="54"/>
      <c r="K1566" s="50"/>
    </row>
    <row r="1567" spans="3:11">
      <c r="C1567" s="69"/>
      <c r="D1567" s="70"/>
      <c r="E1567" s="71"/>
      <c r="F1567" s="54"/>
      <c r="G1567" s="71"/>
      <c r="H1567" s="54"/>
      <c r="I1567" s="71"/>
      <c r="J1567" s="54"/>
      <c r="K1567" s="50"/>
    </row>
    <row r="1568" spans="3:11">
      <c r="C1568" s="69"/>
      <c r="D1568" s="70"/>
      <c r="E1568" s="71"/>
      <c r="F1568" s="54"/>
      <c r="G1568" s="71"/>
      <c r="H1568" s="54"/>
      <c r="I1568" s="71"/>
      <c r="J1568" s="54"/>
      <c r="K1568" s="50"/>
    </row>
    <row r="1569" spans="3:11">
      <c r="C1569" s="69"/>
      <c r="D1569" s="70"/>
      <c r="E1569" s="71"/>
      <c r="F1569" s="54"/>
      <c r="G1569" s="71"/>
      <c r="H1569" s="54"/>
      <c r="I1569" s="71"/>
      <c r="J1569" s="54"/>
      <c r="K1569" s="50"/>
    </row>
    <row r="1570" spans="3:11">
      <c r="C1570" s="69"/>
      <c r="D1570" s="70"/>
      <c r="E1570" s="71"/>
      <c r="F1570" s="54"/>
      <c r="G1570" s="71"/>
      <c r="H1570" s="54"/>
      <c r="I1570" s="71"/>
      <c r="J1570" s="54"/>
      <c r="K1570" s="50"/>
    </row>
    <row r="1571" spans="3:11">
      <c r="C1571" s="69"/>
      <c r="D1571" s="70"/>
      <c r="E1571" s="71"/>
      <c r="F1571" s="54"/>
      <c r="G1571" s="71"/>
      <c r="H1571" s="54"/>
      <c r="I1571" s="71"/>
      <c r="J1571" s="54"/>
      <c r="K1571" s="50"/>
    </row>
    <row r="1572" spans="3:11">
      <c r="C1572" s="69"/>
      <c r="D1572" s="70"/>
      <c r="E1572" s="71"/>
      <c r="F1572" s="54"/>
      <c r="G1572" s="71"/>
      <c r="H1572" s="54"/>
      <c r="I1572" s="71"/>
      <c r="J1572" s="54"/>
      <c r="K1572" s="50"/>
    </row>
    <row r="1573" spans="3:11">
      <c r="C1573" s="69"/>
      <c r="D1573" s="70"/>
      <c r="E1573" s="71"/>
      <c r="F1573" s="54"/>
      <c r="G1573" s="71"/>
      <c r="H1573" s="54"/>
      <c r="I1573" s="71"/>
      <c r="J1573" s="54"/>
      <c r="K1573" s="50"/>
    </row>
    <row r="1574" spans="3:11">
      <c r="C1574" s="69"/>
      <c r="D1574" s="70"/>
      <c r="E1574" s="71"/>
      <c r="F1574" s="54"/>
      <c r="G1574" s="71"/>
      <c r="H1574" s="54"/>
      <c r="I1574" s="71"/>
      <c r="J1574" s="54"/>
      <c r="K1574" s="50"/>
    </row>
    <row r="1575" spans="3:11">
      <c r="C1575" s="69"/>
      <c r="D1575" s="70"/>
      <c r="E1575" s="71"/>
      <c r="F1575" s="54"/>
      <c r="G1575" s="71"/>
      <c r="H1575" s="54"/>
      <c r="I1575" s="71"/>
      <c r="J1575" s="54"/>
      <c r="K1575" s="50"/>
    </row>
    <row r="1576" spans="3:11">
      <c r="C1576" s="69"/>
      <c r="D1576" s="70"/>
      <c r="E1576" s="71"/>
      <c r="F1576" s="54"/>
      <c r="G1576" s="71"/>
      <c r="H1576" s="54"/>
      <c r="I1576" s="71"/>
      <c r="J1576" s="54"/>
      <c r="K1576" s="50"/>
    </row>
    <row r="1577" spans="3:11">
      <c r="C1577" s="69"/>
      <c r="D1577" s="70"/>
      <c r="E1577" s="71"/>
      <c r="F1577" s="54"/>
      <c r="G1577" s="71"/>
      <c r="H1577" s="54"/>
      <c r="I1577" s="71"/>
      <c r="J1577" s="54"/>
      <c r="K1577" s="50"/>
    </row>
    <row r="1578" spans="3:11">
      <c r="C1578" s="69"/>
      <c r="D1578" s="70"/>
      <c r="E1578" s="71"/>
      <c r="F1578" s="54"/>
      <c r="G1578" s="71"/>
      <c r="H1578" s="54"/>
      <c r="I1578" s="71"/>
      <c r="J1578" s="54"/>
      <c r="K1578" s="50"/>
    </row>
    <row r="1579" spans="3:11">
      <c r="C1579" s="69"/>
      <c r="D1579" s="70"/>
      <c r="E1579" s="71"/>
      <c r="F1579" s="54"/>
      <c r="G1579" s="71"/>
      <c r="H1579" s="54"/>
      <c r="I1579" s="71"/>
      <c r="J1579" s="54"/>
      <c r="K1579" s="50"/>
    </row>
    <row r="1580" spans="3:11">
      <c r="C1580" s="69"/>
      <c r="D1580" s="70"/>
      <c r="E1580" s="71"/>
      <c r="F1580" s="54"/>
      <c r="G1580" s="71"/>
      <c r="H1580" s="54"/>
      <c r="I1580" s="71"/>
      <c r="J1580" s="54"/>
      <c r="K1580" s="50"/>
    </row>
    <row r="1581" spans="3:11">
      <c r="C1581" s="69"/>
      <c r="D1581" s="70"/>
      <c r="E1581" s="71"/>
      <c r="F1581" s="54"/>
      <c r="G1581" s="71"/>
      <c r="H1581" s="54"/>
      <c r="I1581" s="71"/>
      <c r="J1581" s="54"/>
      <c r="K1581" s="50"/>
    </row>
    <row r="1582" spans="3:11">
      <c r="C1582" s="69"/>
      <c r="D1582" s="70"/>
      <c r="E1582" s="71"/>
      <c r="F1582" s="54"/>
      <c r="G1582" s="71"/>
      <c r="H1582" s="54"/>
      <c r="I1582" s="71"/>
      <c r="J1582" s="54"/>
      <c r="K1582" s="50"/>
    </row>
    <row r="1583" spans="3:11">
      <c r="C1583" s="69"/>
      <c r="D1583" s="70"/>
      <c r="E1583" s="71"/>
      <c r="F1583" s="54"/>
      <c r="G1583" s="71"/>
      <c r="H1583" s="54"/>
      <c r="I1583" s="71"/>
      <c r="J1583" s="54"/>
      <c r="K1583" s="50"/>
    </row>
    <row r="1584" spans="3:11">
      <c r="C1584" s="69"/>
      <c r="D1584" s="70"/>
      <c r="E1584" s="71"/>
      <c r="F1584" s="54"/>
      <c r="G1584" s="71"/>
      <c r="H1584" s="54"/>
      <c r="I1584" s="71"/>
      <c r="J1584" s="54"/>
      <c r="K1584" s="50"/>
    </row>
    <row r="1585" spans="3:11">
      <c r="C1585" s="69"/>
      <c r="D1585" s="70"/>
      <c r="E1585" s="71"/>
      <c r="F1585" s="54"/>
      <c r="G1585" s="71"/>
      <c r="H1585" s="54"/>
      <c r="I1585" s="71"/>
      <c r="J1585" s="54"/>
      <c r="K1585" s="50"/>
    </row>
    <row r="1586" spans="3:11">
      <c r="C1586" s="69"/>
      <c r="D1586" s="70"/>
      <c r="E1586" s="71"/>
      <c r="F1586" s="54"/>
      <c r="G1586" s="71"/>
      <c r="H1586" s="54"/>
      <c r="I1586" s="71"/>
      <c r="J1586" s="54"/>
      <c r="K1586" s="50"/>
    </row>
    <row r="1587" spans="3:11">
      <c r="C1587" s="69"/>
      <c r="D1587" s="70"/>
      <c r="E1587" s="71"/>
      <c r="F1587" s="54"/>
      <c r="G1587" s="71"/>
      <c r="H1587" s="54"/>
      <c r="I1587" s="71"/>
      <c r="J1587" s="54"/>
      <c r="K1587" s="50"/>
    </row>
    <row r="1588" spans="3:11">
      <c r="C1588" s="69"/>
      <c r="D1588" s="70"/>
      <c r="E1588" s="71"/>
      <c r="F1588" s="54"/>
      <c r="G1588" s="71"/>
      <c r="H1588" s="54"/>
      <c r="I1588" s="71"/>
      <c r="J1588" s="54"/>
      <c r="K1588" s="50"/>
    </row>
    <row r="1589" spans="3:11">
      <c r="C1589" s="69"/>
      <c r="D1589" s="70"/>
      <c r="E1589" s="71"/>
      <c r="F1589" s="54"/>
      <c r="G1589" s="71"/>
      <c r="H1589" s="54"/>
      <c r="I1589" s="71"/>
      <c r="J1589" s="54"/>
      <c r="K1589" s="50"/>
    </row>
    <row r="1590" spans="3:11">
      <c r="C1590" s="69"/>
      <c r="D1590" s="70"/>
      <c r="E1590" s="71"/>
      <c r="F1590" s="54"/>
      <c r="G1590" s="71"/>
      <c r="H1590" s="54"/>
      <c r="I1590" s="71"/>
      <c r="J1590" s="54"/>
      <c r="K1590" s="50"/>
    </row>
    <row r="1591" spans="3:11">
      <c r="C1591" s="69"/>
      <c r="D1591" s="70"/>
      <c r="E1591" s="71"/>
      <c r="F1591" s="54"/>
      <c r="G1591" s="71"/>
      <c r="H1591" s="54"/>
      <c r="I1591" s="71"/>
      <c r="J1591" s="54"/>
      <c r="K1591" s="50"/>
    </row>
    <row r="1592" spans="3:11">
      <c r="C1592" s="69"/>
      <c r="D1592" s="70"/>
      <c r="E1592" s="71"/>
      <c r="F1592" s="54"/>
      <c r="G1592" s="71"/>
      <c r="H1592" s="54"/>
      <c r="I1592" s="71"/>
      <c r="J1592" s="54"/>
      <c r="K1592" s="50"/>
    </row>
    <row r="1593" spans="3:11">
      <c r="C1593" s="69"/>
      <c r="D1593" s="70"/>
      <c r="E1593" s="71"/>
      <c r="F1593" s="54"/>
      <c r="G1593" s="71"/>
      <c r="H1593" s="54"/>
      <c r="I1593" s="71"/>
      <c r="J1593" s="54"/>
      <c r="K1593" s="50"/>
    </row>
    <row r="1594" spans="3:11">
      <c r="C1594" s="69"/>
      <c r="D1594" s="70"/>
      <c r="E1594" s="71"/>
      <c r="F1594" s="54"/>
      <c r="G1594" s="71"/>
      <c r="H1594" s="54"/>
      <c r="I1594" s="71"/>
      <c r="J1594" s="54"/>
      <c r="K1594" s="50"/>
    </row>
    <row r="1595" spans="3:11">
      <c r="C1595" s="69"/>
      <c r="D1595" s="70"/>
      <c r="E1595" s="71"/>
      <c r="F1595" s="54"/>
      <c r="G1595" s="71"/>
      <c r="H1595" s="54"/>
      <c r="I1595" s="71"/>
      <c r="J1595" s="54"/>
      <c r="K1595" s="50"/>
    </row>
    <row r="1596" spans="3:11">
      <c r="C1596" s="69"/>
      <c r="D1596" s="70"/>
      <c r="E1596" s="71"/>
      <c r="F1596" s="54"/>
      <c r="G1596" s="71"/>
      <c r="H1596" s="54"/>
      <c r="I1596" s="71"/>
      <c r="J1596" s="54"/>
      <c r="K1596" s="50"/>
    </row>
    <row r="1597" spans="3:11">
      <c r="C1597" s="69"/>
      <c r="D1597" s="70"/>
      <c r="E1597" s="71"/>
      <c r="F1597" s="54"/>
      <c r="G1597" s="71"/>
      <c r="H1597" s="54"/>
      <c r="I1597" s="71"/>
      <c r="J1597" s="54"/>
      <c r="K1597" s="50"/>
    </row>
    <row r="1598" spans="3:11">
      <c r="C1598" s="69"/>
      <c r="D1598" s="70"/>
      <c r="E1598" s="71"/>
      <c r="F1598" s="54"/>
      <c r="G1598" s="71"/>
      <c r="H1598" s="54"/>
      <c r="I1598" s="71"/>
      <c r="J1598" s="54"/>
      <c r="K1598" s="50"/>
    </row>
    <row r="1599" spans="3:11">
      <c r="C1599" s="69"/>
      <c r="D1599" s="70"/>
      <c r="E1599" s="71"/>
      <c r="F1599" s="54"/>
      <c r="G1599" s="71"/>
      <c r="H1599" s="54"/>
      <c r="I1599" s="71"/>
      <c r="J1599" s="54"/>
      <c r="K1599" s="50"/>
    </row>
    <row r="1600" spans="3:11">
      <c r="C1600" s="69"/>
      <c r="D1600" s="70"/>
      <c r="E1600" s="71"/>
      <c r="F1600" s="54"/>
      <c r="G1600" s="71"/>
      <c r="H1600" s="54"/>
      <c r="I1600" s="71"/>
      <c r="J1600" s="54"/>
      <c r="K1600" s="50"/>
    </row>
    <row r="1601" spans="3:11">
      <c r="C1601" s="69"/>
      <c r="D1601" s="70"/>
      <c r="E1601" s="71"/>
      <c r="F1601" s="54"/>
      <c r="G1601" s="71"/>
      <c r="H1601" s="54"/>
      <c r="I1601" s="71"/>
      <c r="J1601" s="54"/>
      <c r="K1601" s="50"/>
    </row>
    <row r="1602" spans="3:11">
      <c r="C1602" s="69"/>
      <c r="D1602" s="70"/>
      <c r="E1602" s="71"/>
      <c r="F1602" s="54"/>
      <c r="G1602" s="71"/>
      <c r="H1602" s="54"/>
      <c r="I1602" s="71"/>
      <c r="J1602" s="54"/>
      <c r="K1602" s="50"/>
    </row>
    <row r="1603" spans="3:11">
      <c r="C1603" s="69"/>
      <c r="D1603" s="70"/>
      <c r="E1603" s="71"/>
      <c r="F1603" s="54"/>
      <c r="G1603" s="71"/>
      <c r="H1603" s="54"/>
      <c r="I1603" s="71"/>
      <c r="J1603" s="54"/>
      <c r="K1603" s="50"/>
    </row>
    <row r="1604" spans="3:11">
      <c r="C1604" s="69"/>
      <c r="D1604" s="70"/>
      <c r="E1604" s="71"/>
      <c r="F1604" s="54"/>
      <c r="G1604" s="71"/>
      <c r="H1604" s="54"/>
      <c r="I1604" s="71"/>
      <c r="J1604" s="54"/>
      <c r="K1604" s="50"/>
    </row>
    <row r="1605" spans="3:11">
      <c r="C1605" s="69"/>
      <c r="D1605" s="70"/>
      <c r="E1605" s="71"/>
      <c r="F1605" s="54"/>
      <c r="G1605" s="71"/>
      <c r="H1605" s="54"/>
      <c r="I1605" s="71"/>
      <c r="J1605" s="54"/>
      <c r="K1605" s="50"/>
    </row>
    <row r="1606" spans="3:11">
      <c r="C1606" s="69"/>
      <c r="D1606" s="70"/>
      <c r="E1606" s="71"/>
      <c r="F1606" s="54"/>
      <c r="G1606" s="71"/>
      <c r="H1606" s="54"/>
      <c r="I1606" s="71"/>
      <c r="J1606" s="54"/>
      <c r="K1606" s="50"/>
    </row>
    <row r="1607" spans="3:11">
      <c r="C1607" s="69"/>
      <c r="D1607" s="70"/>
      <c r="E1607" s="71"/>
      <c r="F1607" s="54"/>
      <c r="G1607" s="71"/>
      <c r="H1607" s="54"/>
      <c r="I1607" s="71"/>
      <c r="J1607" s="54"/>
      <c r="K1607" s="50"/>
    </row>
    <row r="1608" spans="3:11">
      <c r="C1608" s="69"/>
      <c r="D1608" s="70"/>
      <c r="E1608" s="71"/>
      <c r="F1608" s="54"/>
      <c r="G1608" s="71"/>
      <c r="H1608" s="54"/>
      <c r="I1608" s="71"/>
      <c r="J1608" s="54"/>
      <c r="K1608" s="50"/>
    </row>
    <row r="1609" spans="3:11">
      <c r="C1609" s="69"/>
      <c r="D1609" s="70"/>
      <c r="E1609" s="71"/>
      <c r="F1609" s="54"/>
      <c r="G1609" s="71"/>
      <c r="H1609" s="54"/>
      <c r="I1609" s="71"/>
      <c r="J1609" s="54"/>
      <c r="K1609" s="50"/>
    </row>
    <row r="1610" spans="3:11">
      <c r="C1610" s="69"/>
      <c r="D1610" s="70"/>
      <c r="E1610" s="71"/>
      <c r="F1610" s="54"/>
      <c r="G1610" s="71"/>
      <c r="H1610" s="54"/>
      <c r="I1610" s="71"/>
      <c r="J1610" s="54"/>
      <c r="K1610" s="50"/>
    </row>
    <row r="1611" spans="3:11">
      <c r="C1611" s="69"/>
      <c r="D1611" s="70"/>
      <c r="E1611" s="71"/>
      <c r="F1611" s="54"/>
      <c r="G1611" s="71"/>
      <c r="H1611" s="54"/>
      <c r="I1611" s="71"/>
      <c r="J1611" s="54"/>
      <c r="K1611" s="50"/>
    </row>
    <row r="1612" spans="3:11">
      <c r="C1612" s="69"/>
      <c r="D1612" s="70"/>
      <c r="E1612" s="71"/>
      <c r="F1612" s="54"/>
      <c r="G1612" s="71"/>
      <c r="H1612" s="54"/>
      <c r="I1612" s="71"/>
      <c r="J1612" s="54"/>
      <c r="K1612" s="50"/>
    </row>
    <row r="1613" spans="3:11">
      <c r="C1613" s="69"/>
      <c r="D1613" s="70"/>
      <c r="E1613" s="71"/>
      <c r="F1613" s="54"/>
      <c r="G1613" s="71"/>
      <c r="H1613" s="54"/>
      <c r="I1613" s="71"/>
      <c r="J1613" s="54"/>
      <c r="K1613" s="50"/>
    </row>
    <row r="1614" spans="3:11">
      <c r="C1614" s="69"/>
      <c r="D1614" s="70"/>
      <c r="E1614" s="71"/>
      <c r="F1614" s="54"/>
      <c r="G1614" s="71"/>
      <c r="H1614" s="54"/>
      <c r="I1614" s="71"/>
      <c r="J1614" s="54"/>
      <c r="K1614" s="50"/>
    </row>
    <row r="1615" spans="3:11">
      <c r="C1615" s="69"/>
      <c r="D1615" s="70"/>
      <c r="E1615" s="71"/>
      <c r="F1615" s="54"/>
      <c r="G1615" s="71"/>
      <c r="H1615" s="54"/>
      <c r="I1615" s="71"/>
      <c r="J1615" s="54"/>
      <c r="K1615" s="50"/>
    </row>
    <row r="1616" spans="3:11">
      <c r="C1616" s="69"/>
      <c r="D1616" s="70"/>
      <c r="E1616" s="71"/>
      <c r="F1616" s="54"/>
      <c r="G1616" s="71"/>
      <c r="H1616" s="54"/>
      <c r="I1616" s="71"/>
      <c r="J1616" s="54"/>
      <c r="K1616" s="50"/>
    </row>
    <row r="1617" spans="3:11">
      <c r="C1617" s="69"/>
      <c r="D1617" s="70"/>
      <c r="E1617" s="71"/>
      <c r="F1617" s="54"/>
      <c r="G1617" s="71"/>
      <c r="H1617" s="54"/>
      <c r="I1617" s="71"/>
      <c r="J1617" s="54"/>
      <c r="K1617" s="50"/>
    </row>
    <row r="1618" spans="3:11">
      <c r="C1618" s="69"/>
      <c r="D1618" s="70"/>
      <c r="E1618" s="71"/>
      <c r="F1618" s="54"/>
      <c r="G1618" s="71"/>
      <c r="H1618" s="54"/>
      <c r="I1618" s="71"/>
      <c r="J1618" s="54"/>
      <c r="K1618" s="50"/>
    </row>
    <row r="1619" spans="3:11">
      <c r="C1619" s="69"/>
      <c r="D1619" s="70"/>
      <c r="E1619" s="71"/>
      <c r="F1619" s="54"/>
      <c r="G1619" s="71"/>
      <c r="H1619" s="54"/>
      <c r="I1619" s="71"/>
      <c r="J1619" s="54"/>
      <c r="K1619" s="50"/>
    </row>
    <row r="1620" spans="3:11">
      <c r="C1620" s="69"/>
      <c r="D1620" s="70"/>
      <c r="E1620" s="71"/>
      <c r="F1620" s="54"/>
      <c r="G1620" s="71"/>
      <c r="H1620" s="54"/>
      <c r="I1620" s="71"/>
      <c r="J1620" s="54"/>
      <c r="K1620" s="50"/>
    </row>
    <row r="1621" spans="3:11">
      <c r="C1621" s="69"/>
      <c r="D1621" s="70"/>
      <c r="E1621" s="71"/>
      <c r="F1621" s="54"/>
      <c r="G1621" s="71"/>
      <c r="H1621" s="54"/>
      <c r="I1621" s="71"/>
      <c r="J1621" s="54"/>
      <c r="K1621" s="50"/>
    </row>
    <row r="1622" spans="3:11">
      <c r="C1622" s="69"/>
      <c r="D1622" s="70"/>
      <c r="E1622" s="71"/>
      <c r="F1622" s="54"/>
      <c r="G1622" s="71"/>
      <c r="H1622" s="54"/>
      <c r="I1622" s="71"/>
      <c r="J1622" s="54"/>
      <c r="K1622" s="50"/>
    </row>
    <row r="1623" spans="3:11">
      <c r="C1623" s="69"/>
      <c r="D1623" s="70"/>
      <c r="E1623" s="71"/>
      <c r="F1623" s="54"/>
      <c r="G1623" s="71"/>
      <c r="H1623" s="54"/>
      <c r="I1623" s="71"/>
      <c r="J1623" s="54"/>
      <c r="K1623" s="50"/>
    </row>
    <row r="1624" spans="3:11">
      <c r="C1624" s="69"/>
      <c r="D1624" s="70"/>
      <c r="E1624" s="71"/>
      <c r="F1624" s="54"/>
      <c r="G1624" s="71"/>
      <c r="H1624" s="54"/>
      <c r="I1624" s="71"/>
      <c r="J1624" s="54"/>
      <c r="K1624" s="50"/>
    </row>
    <row r="1625" spans="3:11">
      <c r="C1625" s="69"/>
      <c r="D1625" s="70"/>
      <c r="E1625" s="71"/>
      <c r="F1625" s="54"/>
      <c r="G1625" s="71"/>
      <c r="H1625" s="54"/>
      <c r="I1625" s="71"/>
      <c r="J1625" s="54"/>
      <c r="K1625" s="50"/>
    </row>
    <row r="1626" spans="3:11">
      <c r="C1626" s="69"/>
      <c r="D1626" s="70"/>
      <c r="E1626" s="71"/>
      <c r="F1626" s="54"/>
      <c r="G1626" s="71"/>
      <c r="H1626" s="54"/>
      <c r="I1626" s="71"/>
      <c r="J1626" s="54"/>
      <c r="K1626" s="50"/>
    </row>
    <row r="1627" spans="3:11">
      <c r="C1627" s="69"/>
      <c r="D1627" s="70"/>
      <c r="E1627" s="71"/>
      <c r="F1627" s="54"/>
      <c r="G1627" s="71"/>
      <c r="H1627" s="54"/>
      <c r="I1627" s="71"/>
      <c r="J1627" s="54"/>
      <c r="K1627" s="50"/>
    </row>
    <row r="1628" spans="3:11">
      <c r="C1628" s="69"/>
      <c r="D1628" s="70"/>
      <c r="E1628" s="71"/>
      <c r="F1628" s="54"/>
      <c r="G1628" s="71"/>
      <c r="H1628" s="54"/>
      <c r="I1628" s="71"/>
      <c r="J1628" s="54"/>
      <c r="K1628" s="50"/>
    </row>
    <row r="1629" spans="3:11">
      <c r="C1629" s="69"/>
      <c r="D1629" s="70"/>
      <c r="E1629" s="71"/>
      <c r="F1629" s="54"/>
      <c r="G1629" s="71"/>
      <c r="H1629" s="54"/>
      <c r="I1629" s="71"/>
      <c r="J1629" s="54"/>
      <c r="K1629" s="50"/>
    </row>
    <row r="1630" spans="3:11">
      <c r="C1630" s="69"/>
      <c r="D1630" s="70"/>
      <c r="E1630" s="71"/>
      <c r="F1630" s="54"/>
      <c r="G1630" s="71"/>
      <c r="H1630" s="54"/>
      <c r="I1630" s="71"/>
      <c r="J1630" s="54"/>
      <c r="K1630" s="50"/>
    </row>
    <row r="1631" spans="3:11">
      <c r="C1631" s="69"/>
      <c r="D1631" s="70"/>
      <c r="E1631" s="71"/>
      <c r="F1631" s="54"/>
      <c r="G1631" s="71"/>
      <c r="H1631" s="54"/>
      <c r="I1631" s="71"/>
      <c r="J1631" s="54"/>
      <c r="K1631" s="50"/>
    </row>
    <row r="1632" spans="3:11">
      <c r="C1632" s="69"/>
      <c r="D1632" s="70"/>
      <c r="E1632" s="71"/>
      <c r="F1632" s="54"/>
      <c r="G1632" s="71"/>
      <c r="H1632" s="54"/>
      <c r="I1632" s="71"/>
      <c r="J1632" s="54"/>
      <c r="K1632" s="50"/>
    </row>
    <row r="1633" spans="3:11">
      <c r="C1633" s="69"/>
      <c r="D1633" s="70"/>
      <c r="E1633" s="71"/>
      <c r="F1633" s="54"/>
      <c r="G1633" s="71"/>
      <c r="H1633" s="54"/>
      <c r="I1633" s="71"/>
      <c r="J1633" s="54"/>
      <c r="K1633" s="50"/>
    </row>
    <row r="1634" spans="3:11">
      <c r="C1634" s="69"/>
      <c r="D1634" s="70"/>
      <c r="E1634" s="71"/>
      <c r="F1634" s="54"/>
      <c r="G1634" s="71"/>
      <c r="H1634" s="54"/>
      <c r="I1634" s="71"/>
      <c r="J1634" s="54"/>
      <c r="K1634" s="50"/>
    </row>
    <row r="1635" spans="3:11">
      <c r="C1635" s="69"/>
      <c r="D1635" s="70"/>
      <c r="E1635" s="71"/>
      <c r="F1635" s="54"/>
      <c r="G1635" s="71"/>
      <c r="H1635" s="54"/>
      <c r="I1635" s="71"/>
      <c r="J1635" s="54"/>
      <c r="K1635" s="50"/>
    </row>
    <row r="1636" spans="3:11">
      <c r="C1636" s="69"/>
      <c r="D1636" s="70"/>
      <c r="E1636" s="71"/>
      <c r="F1636" s="54"/>
      <c r="G1636" s="71"/>
      <c r="H1636" s="54"/>
      <c r="I1636" s="71"/>
      <c r="J1636" s="54"/>
      <c r="K1636" s="50"/>
    </row>
    <row r="1637" spans="3:11">
      <c r="C1637" s="69"/>
      <c r="D1637" s="70"/>
      <c r="E1637" s="71"/>
      <c r="F1637" s="54"/>
      <c r="G1637" s="71"/>
      <c r="H1637" s="54"/>
      <c r="I1637" s="71"/>
      <c r="J1637" s="54"/>
      <c r="K1637" s="50"/>
    </row>
    <row r="1638" spans="3:11">
      <c r="C1638" s="69"/>
      <c r="D1638" s="70"/>
      <c r="E1638" s="71"/>
      <c r="F1638" s="54"/>
      <c r="G1638" s="71"/>
      <c r="H1638" s="54"/>
      <c r="I1638" s="71"/>
      <c r="J1638" s="54"/>
      <c r="K1638" s="50"/>
    </row>
    <row r="1639" spans="3:11">
      <c r="C1639" s="69"/>
      <c r="D1639" s="70"/>
      <c r="E1639" s="71"/>
      <c r="F1639" s="54"/>
      <c r="G1639" s="71"/>
      <c r="H1639" s="54"/>
      <c r="I1639" s="71"/>
      <c r="J1639" s="54"/>
      <c r="K1639" s="50"/>
    </row>
    <row r="1640" spans="3:11">
      <c r="C1640" s="69"/>
      <c r="D1640" s="70"/>
      <c r="E1640" s="71"/>
      <c r="F1640" s="54"/>
      <c r="G1640" s="71"/>
      <c r="H1640" s="54"/>
      <c r="I1640" s="71"/>
      <c r="J1640" s="54"/>
      <c r="K1640" s="50"/>
    </row>
    <row r="1641" spans="3:11">
      <c r="C1641" s="69"/>
      <c r="D1641" s="70"/>
      <c r="E1641" s="71"/>
      <c r="F1641" s="54"/>
      <c r="G1641" s="71"/>
      <c r="H1641" s="54"/>
      <c r="I1641" s="71"/>
      <c r="J1641" s="54"/>
      <c r="K1641" s="50"/>
    </row>
    <row r="1642" spans="3:11">
      <c r="C1642" s="69"/>
      <c r="D1642" s="70"/>
      <c r="E1642" s="71"/>
      <c r="F1642" s="54"/>
      <c r="G1642" s="71"/>
      <c r="H1642" s="54"/>
      <c r="I1642" s="71"/>
      <c r="J1642" s="54"/>
      <c r="K1642" s="50"/>
    </row>
    <row r="1643" spans="3:11">
      <c r="C1643" s="69"/>
      <c r="D1643" s="70"/>
      <c r="E1643" s="71"/>
      <c r="F1643" s="54"/>
      <c r="G1643" s="71"/>
      <c r="H1643" s="54"/>
      <c r="I1643" s="71"/>
      <c r="J1643" s="54"/>
      <c r="K1643" s="50"/>
    </row>
    <row r="1644" spans="3:11">
      <c r="C1644" s="69"/>
      <c r="D1644" s="70"/>
      <c r="E1644" s="71"/>
      <c r="F1644" s="54"/>
      <c r="G1644" s="71"/>
      <c r="H1644" s="54"/>
      <c r="I1644" s="71"/>
      <c r="J1644" s="54"/>
      <c r="K1644" s="50"/>
    </row>
    <row r="1645" spans="3:11">
      <c r="C1645" s="69"/>
      <c r="D1645" s="70"/>
      <c r="E1645" s="71"/>
      <c r="F1645" s="54"/>
      <c r="G1645" s="71"/>
      <c r="H1645" s="54"/>
      <c r="I1645" s="71"/>
      <c r="J1645" s="54"/>
      <c r="K1645" s="50"/>
    </row>
    <row r="1646" spans="3:11">
      <c r="C1646" s="69"/>
      <c r="D1646" s="70"/>
      <c r="E1646" s="71"/>
      <c r="F1646" s="54"/>
      <c r="G1646" s="71"/>
      <c r="H1646" s="54"/>
      <c r="I1646" s="71"/>
      <c r="J1646" s="54"/>
      <c r="K1646" s="50"/>
    </row>
    <row r="1647" spans="3:11">
      <c r="C1647" s="69"/>
      <c r="D1647" s="70"/>
      <c r="E1647" s="71"/>
      <c r="F1647" s="54"/>
      <c r="G1647" s="71"/>
      <c r="H1647" s="54"/>
      <c r="I1647" s="71"/>
      <c r="J1647" s="54"/>
      <c r="K1647" s="50"/>
    </row>
    <row r="1648" spans="3:11">
      <c r="C1648" s="69"/>
      <c r="D1648" s="70"/>
      <c r="E1648" s="71"/>
      <c r="F1648" s="54"/>
      <c r="G1648" s="71"/>
      <c r="H1648" s="54"/>
      <c r="I1648" s="71"/>
      <c r="J1648" s="54"/>
      <c r="K1648" s="50"/>
    </row>
    <row r="1649" spans="3:11">
      <c r="C1649" s="69"/>
      <c r="D1649" s="70"/>
      <c r="E1649" s="71"/>
      <c r="F1649" s="54"/>
      <c r="G1649" s="71"/>
      <c r="H1649" s="54"/>
      <c r="I1649" s="71"/>
      <c r="J1649" s="54"/>
      <c r="K1649" s="50"/>
    </row>
    <row r="1650" spans="3:11">
      <c r="C1650" s="69"/>
      <c r="D1650" s="70"/>
      <c r="E1650" s="71"/>
      <c r="F1650" s="54"/>
      <c r="G1650" s="71"/>
      <c r="H1650" s="54"/>
      <c r="I1650" s="71"/>
      <c r="J1650" s="54"/>
      <c r="K1650" s="50"/>
    </row>
    <row r="1651" spans="3:11">
      <c r="C1651" s="69"/>
      <c r="D1651" s="70"/>
      <c r="E1651" s="71"/>
      <c r="F1651" s="54"/>
      <c r="G1651" s="71"/>
      <c r="H1651" s="54"/>
      <c r="I1651" s="71"/>
      <c r="J1651" s="54"/>
      <c r="K1651" s="50"/>
    </row>
    <row r="1652" spans="3:11">
      <c r="C1652" s="69"/>
      <c r="D1652" s="70"/>
      <c r="E1652" s="71"/>
      <c r="F1652" s="54"/>
      <c r="G1652" s="71"/>
      <c r="H1652" s="54"/>
      <c r="I1652" s="71"/>
      <c r="J1652" s="54"/>
      <c r="K1652" s="50"/>
    </row>
    <row r="1653" spans="3:11">
      <c r="C1653" s="69"/>
      <c r="D1653" s="70"/>
      <c r="E1653" s="71"/>
      <c r="F1653" s="54"/>
      <c r="G1653" s="71"/>
      <c r="H1653" s="54"/>
      <c r="I1653" s="71"/>
      <c r="J1653" s="54"/>
      <c r="K1653" s="50"/>
    </row>
    <row r="1654" spans="3:11">
      <c r="C1654" s="69"/>
      <c r="D1654" s="70"/>
      <c r="E1654" s="71"/>
      <c r="F1654" s="54"/>
      <c r="G1654" s="71"/>
      <c r="H1654" s="54"/>
      <c r="I1654" s="71"/>
      <c r="J1654" s="54"/>
      <c r="K1654" s="50"/>
    </row>
    <row r="1655" spans="3:11">
      <c r="C1655" s="69"/>
      <c r="D1655" s="70"/>
      <c r="E1655" s="71"/>
      <c r="F1655" s="54"/>
      <c r="G1655" s="71"/>
      <c r="H1655" s="54"/>
      <c r="I1655" s="71"/>
      <c r="J1655" s="54"/>
      <c r="K1655" s="50"/>
    </row>
    <row r="1656" spans="3:11">
      <c r="C1656" s="69"/>
      <c r="D1656" s="70"/>
      <c r="E1656" s="71"/>
      <c r="F1656" s="54"/>
      <c r="G1656" s="71"/>
      <c r="H1656" s="54"/>
      <c r="I1656" s="71"/>
      <c r="J1656" s="54"/>
      <c r="K1656" s="50"/>
    </row>
    <row r="1657" spans="3:11">
      <c r="C1657" s="69"/>
      <c r="D1657" s="70"/>
      <c r="E1657" s="71"/>
      <c r="F1657" s="54"/>
      <c r="G1657" s="71"/>
      <c r="H1657" s="54"/>
      <c r="I1657" s="71"/>
      <c r="J1657" s="54"/>
      <c r="K1657" s="50"/>
    </row>
    <row r="1658" spans="3:11">
      <c r="C1658" s="69"/>
      <c r="D1658" s="70"/>
      <c r="E1658" s="71"/>
      <c r="F1658" s="54"/>
      <c r="G1658" s="71"/>
      <c r="H1658" s="54"/>
      <c r="I1658" s="71"/>
      <c r="J1658" s="54"/>
      <c r="K1658" s="50"/>
    </row>
    <row r="1659" spans="3:11">
      <c r="C1659" s="69"/>
      <c r="D1659" s="70"/>
      <c r="E1659" s="71"/>
      <c r="F1659" s="54"/>
      <c r="G1659" s="71"/>
      <c r="H1659" s="54"/>
      <c r="I1659" s="71"/>
      <c r="J1659" s="54"/>
      <c r="K1659" s="50"/>
    </row>
    <row r="1660" spans="3:11">
      <c r="C1660" s="69"/>
      <c r="D1660" s="70"/>
      <c r="E1660" s="71"/>
      <c r="F1660" s="54"/>
      <c r="G1660" s="71"/>
      <c r="H1660" s="54"/>
      <c r="I1660" s="71"/>
      <c r="J1660" s="54"/>
      <c r="K1660" s="50"/>
    </row>
    <row r="1661" spans="3:11">
      <c r="C1661" s="69"/>
      <c r="D1661" s="70"/>
      <c r="E1661" s="71"/>
      <c r="F1661" s="54"/>
      <c r="G1661" s="71"/>
      <c r="H1661" s="54"/>
      <c r="I1661" s="71"/>
      <c r="J1661" s="54"/>
      <c r="K1661" s="50"/>
    </row>
    <row r="1662" spans="3:11">
      <c r="C1662" s="69"/>
      <c r="D1662" s="70"/>
      <c r="E1662" s="71"/>
      <c r="F1662" s="54"/>
      <c r="G1662" s="71"/>
      <c r="H1662" s="54"/>
      <c r="I1662" s="71"/>
      <c r="J1662" s="54"/>
      <c r="K1662" s="50"/>
    </row>
    <row r="1663" spans="3:11">
      <c r="C1663" s="69"/>
      <c r="D1663" s="70"/>
      <c r="E1663" s="71"/>
      <c r="F1663" s="54"/>
      <c r="G1663" s="71"/>
      <c r="H1663" s="54"/>
      <c r="I1663" s="71"/>
      <c r="J1663" s="54"/>
      <c r="K1663" s="50"/>
    </row>
    <row r="1664" spans="3:11">
      <c r="C1664" s="69"/>
      <c r="D1664" s="70"/>
      <c r="E1664" s="71"/>
      <c r="F1664" s="54"/>
      <c r="G1664" s="71"/>
      <c r="H1664" s="54"/>
      <c r="I1664" s="71"/>
      <c r="J1664" s="54"/>
      <c r="K1664" s="50"/>
    </row>
    <row r="1665" spans="3:11">
      <c r="C1665" s="69"/>
      <c r="D1665" s="70"/>
      <c r="E1665" s="71"/>
      <c r="F1665" s="54"/>
      <c r="G1665" s="71"/>
      <c r="H1665" s="54"/>
      <c r="I1665" s="71"/>
      <c r="J1665" s="54"/>
      <c r="K1665" s="50"/>
    </row>
    <row r="1666" spans="3:11">
      <c r="C1666" s="69"/>
      <c r="D1666" s="70"/>
      <c r="E1666" s="71"/>
      <c r="F1666" s="54"/>
      <c r="G1666" s="71"/>
      <c r="H1666" s="54"/>
      <c r="I1666" s="71"/>
      <c r="J1666" s="54"/>
      <c r="K1666" s="50"/>
    </row>
    <row r="1667" spans="3:11">
      <c r="C1667" s="69"/>
      <c r="D1667" s="70"/>
      <c r="E1667" s="71"/>
      <c r="F1667" s="54"/>
      <c r="G1667" s="71"/>
      <c r="H1667" s="54"/>
      <c r="I1667" s="71"/>
      <c r="J1667" s="54"/>
      <c r="K1667" s="50"/>
    </row>
    <row r="1668" spans="3:11">
      <c r="C1668" s="69"/>
      <c r="D1668" s="70"/>
      <c r="E1668" s="71"/>
      <c r="F1668" s="54"/>
      <c r="G1668" s="71"/>
      <c r="H1668" s="54"/>
      <c r="I1668" s="71"/>
      <c r="J1668" s="54"/>
      <c r="K1668" s="50"/>
    </row>
    <row r="1669" spans="3:11">
      <c r="C1669" s="69"/>
      <c r="D1669" s="70"/>
      <c r="E1669" s="71"/>
      <c r="F1669" s="54"/>
      <c r="G1669" s="71"/>
      <c r="H1669" s="54"/>
      <c r="I1669" s="71"/>
      <c r="J1669" s="54"/>
      <c r="K1669" s="50"/>
    </row>
    <row r="1670" spans="3:11">
      <c r="C1670" s="69"/>
      <c r="D1670" s="70"/>
      <c r="E1670" s="71"/>
      <c r="F1670" s="54"/>
      <c r="G1670" s="71"/>
      <c r="H1670" s="54"/>
      <c r="I1670" s="71"/>
      <c r="J1670" s="54"/>
      <c r="K1670" s="50"/>
    </row>
    <row r="1671" spans="3:11">
      <c r="C1671" s="69"/>
      <c r="D1671" s="70"/>
      <c r="E1671" s="71"/>
      <c r="F1671" s="54"/>
      <c r="G1671" s="71"/>
      <c r="H1671" s="54"/>
      <c r="I1671" s="71"/>
      <c r="J1671" s="54"/>
      <c r="K1671" s="50"/>
    </row>
    <row r="1672" spans="3:11">
      <c r="C1672" s="69"/>
      <c r="D1672" s="70"/>
      <c r="E1672" s="71"/>
      <c r="F1672" s="54"/>
      <c r="G1672" s="71"/>
      <c r="H1672" s="54"/>
      <c r="I1672" s="71"/>
      <c r="J1672" s="54"/>
      <c r="K1672" s="50"/>
    </row>
    <row r="1673" spans="3:11">
      <c r="C1673" s="69"/>
      <c r="D1673" s="70"/>
      <c r="E1673" s="71"/>
      <c r="F1673" s="54"/>
      <c r="G1673" s="71"/>
      <c r="H1673" s="54"/>
      <c r="I1673" s="71"/>
      <c r="J1673" s="54"/>
      <c r="K1673" s="50"/>
    </row>
    <row r="1674" spans="3:11">
      <c r="C1674" s="69"/>
      <c r="D1674" s="70"/>
      <c r="E1674" s="71"/>
      <c r="F1674" s="54"/>
      <c r="G1674" s="71"/>
      <c r="H1674" s="54"/>
      <c r="I1674" s="71"/>
      <c r="J1674" s="54"/>
      <c r="K1674" s="50"/>
    </row>
    <row r="1675" spans="3:11">
      <c r="C1675" s="69"/>
      <c r="D1675" s="70"/>
      <c r="E1675" s="71"/>
      <c r="F1675" s="54"/>
      <c r="G1675" s="71"/>
      <c r="H1675" s="54"/>
      <c r="I1675" s="71"/>
      <c r="J1675" s="54"/>
      <c r="K1675" s="50"/>
    </row>
    <row r="1676" spans="3:11">
      <c r="C1676" s="69"/>
      <c r="D1676" s="70"/>
      <c r="E1676" s="71"/>
      <c r="F1676" s="54"/>
      <c r="G1676" s="71"/>
      <c r="H1676" s="54"/>
      <c r="I1676" s="71"/>
      <c r="J1676" s="54"/>
      <c r="K1676" s="50"/>
    </row>
    <row r="1677" spans="3:11">
      <c r="C1677" s="69"/>
      <c r="D1677" s="70"/>
      <c r="E1677" s="71"/>
      <c r="F1677" s="54"/>
      <c r="G1677" s="71"/>
      <c r="H1677" s="54"/>
      <c r="I1677" s="71"/>
      <c r="J1677" s="54"/>
      <c r="K1677" s="50"/>
    </row>
    <row r="1678" spans="3:11">
      <c r="C1678" s="69"/>
      <c r="D1678" s="70"/>
      <c r="E1678" s="71"/>
      <c r="F1678" s="54"/>
      <c r="G1678" s="71"/>
      <c r="H1678" s="54"/>
      <c r="I1678" s="71"/>
      <c r="J1678" s="54"/>
      <c r="K1678" s="50"/>
    </row>
    <row r="1679" spans="3:11">
      <c r="C1679" s="69"/>
      <c r="D1679" s="70"/>
      <c r="E1679" s="71"/>
      <c r="F1679" s="54"/>
      <c r="G1679" s="71"/>
      <c r="H1679" s="54"/>
      <c r="I1679" s="71"/>
      <c r="J1679" s="54"/>
      <c r="K1679" s="50"/>
    </row>
    <row r="1680" spans="3:11">
      <c r="C1680" s="69"/>
      <c r="D1680" s="70"/>
      <c r="E1680" s="71"/>
      <c r="F1680" s="54"/>
      <c r="G1680" s="71"/>
      <c r="H1680" s="54"/>
      <c r="I1680" s="71"/>
      <c r="J1680" s="54"/>
      <c r="K1680" s="50"/>
    </row>
    <row r="1681" spans="3:11">
      <c r="C1681" s="69"/>
      <c r="D1681" s="70"/>
      <c r="E1681" s="71"/>
      <c r="F1681" s="54"/>
      <c r="G1681" s="71"/>
      <c r="H1681" s="54"/>
      <c r="I1681" s="71"/>
      <c r="J1681" s="54"/>
      <c r="K1681" s="50"/>
    </row>
    <row r="1682" spans="3:11">
      <c r="C1682" s="69"/>
      <c r="D1682" s="70"/>
      <c r="E1682" s="71"/>
      <c r="F1682" s="54"/>
      <c r="G1682" s="71"/>
      <c r="H1682" s="54"/>
      <c r="I1682" s="71"/>
      <c r="J1682" s="54"/>
      <c r="K1682" s="50"/>
    </row>
    <row r="1683" spans="3:11">
      <c r="C1683" s="69"/>
      <c r="D1683" s="70"/>
      <c r="E1683" s="71"/>
      <c r="F1683" s="54"/>
      <c r="G1683" s="71"/>
      <c r="H1683" s="54"/>
      <c r="I1683" s="71"/>
      <c r="J1683" s="54"/>
      <c r="K1683" s="50"/>
    </row>
    <row r="1684" spans="3:11">
      <c r="C1684" s="69"/>
      <c r="D1684" s="70"/>
      <c r="E1684" s="71"/>
      <c r="F1684" s="54"/>
      <c r="G1684" s="71"/>
      <c r="H1684" s="54"/>
      <c r="I1684" s="71"/>
      <c r="J1684" s="54"/>
      <c r="K1684" s="50"/>
    </row>
    <row r="1685" spans="3:11">
      <c r="C1685" s="69"/>
      <c r="D1685" s="70"/>
      <c r="E1685" s="71"/>
      <c r="F1685" s="54"/>
      <c r="G1685" s="71"/>
      <c r="H1685" s="54"/>
      <c r="I1685" s="71"/>
      <c r="J1685" s="54"/>
      <c r="K1685" s="50"/>
    </row>
    <row r="1686" spans="3:11">
      <c r="C1686" s="69"/>
      <c r="D1686" s="70"/>
      <c r="E1686" s="71"/>
      <c r="F1686" s="54"/>
      <c r="G1686" s="71"/>
      <c r="H1686" s="54"/>
      <c r="I1686" s="71"/>
      <c r="J1686" s="54"/>
      <c r="K1686" s="50"/>
    </row>
    <row r="1687" spans="3:11">
      <c r="C1687" s="69"/>
      <c r="D1687" s="70"/>
      <c r="E1687" s="71"/>
      <c r="F1687" s="54"/>
      <c r="G1687" s="71"/>
      <c r="H1687" s="54"/>
      <c r="I1687" s="71"/>
      <c r="J1687" s="54"/>
      <c r="K1687" s="50"/>
    </row>
    <row r="1688" spans="3:11">
      <c r="C1688" s="69"/>
      <c r="D1688" s="70"/>
      <c r="E1688" s="71"/>
      <c r="F1688" s="54"/>
      <c r="G1688" s="71"/>
      <c r="H1688" s="54"/>
      <c r="I1688" s="71"/>
      <c r="J1688" s="54"/>
      <c r="K1688" s="50"/>
    </row>
    <row r="1689" spans="3:11">
      <c r="C1689" s="69"/>
      <c r="D1689" s="70"/>
      <c r="E1689" s="71"/>
      <c r="F1689" s="54"/>
      <c r="G1689" s="71"/>
      <c r="H1689" s="54"/>
      <c r="I1689" s="71"/>
      <c r="J1689" s="54"/>
      <c r="K1689" s="50"/>
    </row>
    <row r="1690" spans="3:11">
      <c r="C1690" s="69"/>
      <c r="D1690" s="70"/>
      <c r="E1690" s="71"/>
      <c r="F1690" s="54"/>
      <c r="G1690" s="71"/>
      <c r="H1690" s="54"/>
      <c r="I1690" s="71"/>
      <c r="J1690" s="54"/>
      <c r="K1690" s="50"/>
    </row>
    <row r="1691" spans="3:11">
      <c r="C1691" s="69"/>
      <c r="D1691" s="70"/>
      <c r="E1691" s="71"/>
      <c r="F1691" s="54"/>
      <c r="G1691" s="71"/>
      <c r="H1691" s="54"/>
      <c r="I1691" s="71"/>
      <c r="J1691" s="54"/>
      <c r="K1691" s="50"/>
    </row>
    <row r="1692" spans="3:11">
      <c r="C1692" s="69"/>
      <c r="D1692" s="70"/>
      <c r="E1692" s="71"/>
      <c r="F1692" s="54"/>
      <c r="G1692" s="71"/>
      <c r="H1692" s="54"/>
      <c r="I1692" s="71"/>
      <c r="J1692" s="54"/>
      <c r="K1692" s="50"/>
    </row>
    <row r="1693" spans="3:11">
      <c r="C1693" s="69"/>
      <c r="D1693" s="70"/>
      <c r="E1693" s="71"/>
      <c r="F1693" s="54"/>
      <c r="G1693" s="71"/>
      <c r="H1693" s="54"/>
      <c r="I1693" s="71"/>
      <c r="J1693" s="54"/>
      <c r="K1693" s="50"/>
    </row>
    <row r="1694" spans="3:11">
      <c r="C1694" s="69"/>
      <c r="D1694" s="70"/>
      <c r="E1694" s="71"/>
      <c r="F1694" s="54"/>
      <c r="G1694" s="71"/>
      <c r="H1694" s="54"/>
      <c r="I1694" s="71"/>
      <c r="J1694" s="54"/>
      <c r="K1694" s="50"/>
    </row>
    <row r="1695" spans="3:11">
      <c r="C1695" s="69"/>
      <c r="D1695" s="70"/>
      <c r="E1695" s="71"/>
      <c r="F1695" s="54"/>
      <c r="G1695" s="71"/>
      <c r="H1695" s="54"/>
      <c r="I1695" s="71"/>
      <c r="J1695" s="54"/>
      <c r="K1695" s="50"/>
    </row>
    <row r="1696" spans="3:11">
      <c r="C1696" s="69"/>
      <c r="D1696" s="70"/>
      <c r="E1696" s="71"/>
      <c r="F1696" s="54"/>
      <c r="G1696" s="71"/>
      <c r="H1696" s="54"/>
      <c r="I1696" s="71"/>
      <c r="J1696" s="54"/>
      <c r="K1696" s="50"/>
    </row>
    <row r="1697" spans="3:11">
      <c r="C1697" s="69"/>
      <c r="D1697" s="70"/>
      <c r="E1697" s="71"/>
      <c r="F1697" s="54"/>
      <c r="G1697" s="71"/>
      <c r="H1697" s="54"/>
      <c r="I1697" s="71"/>
      <c r="J1697" s="54"/>
      <c r="K1697" s="50"/>
    </row>
    <row r="1698" spans="3:11">
      <c r="C1698" s="69"/>
      <c r="D1698" s="70"/>
      <c r="E1698" s="71"/>
      <c r="F1698" s="54"/>
      <c r="G1698" s="71"/>
      <c r="H1698" s="54"/>
      <c r="I1698" s="71"/>
      <c r="J1698" s="54"/>
      <c r="K1698" s="50"/>
    </row>
    <row r="1699" spans="3:11">
      <c r="C1699" s="69"/>
      <c r="D1699" s="70"/>
      <c r="E1699" s="71"/>
      <c r="F1699" s="54"/>
      <c r="G1699" s="71"/>
      <c r="H1699" s="54"/>
      <c r="I1699" s="71"/>
      <c r="J1699" s="54"/>
      <c r="K1699" s="50"/>
    </row>
    <row r="1700" spans="3:11">
      <c r="C1700" s="69"/>
      <c r="D1700" s="70"/>
      <c r="E1700" s="71"/>
      <c r="F1700" s="54"/>
      <c r="G1700" s="71"/>
      <c r="H1700" s="54"/>
      <c r="I1700" s="71"/>
      <c r="J1700" s="54"/>
      <c r="K1700" s="50"/>
    </row>
    <row r="1701" spans="3:11">
      <c r="C1701" s="69"/>
      <c r="D1701" s="70"/>
      <c r="E1701" s="71"/>
      <c r="F1701" s="54"/>
      <c r="G1701" s="71"/>
      <c r="H1701" s="54"/>
      <c r="I1701" s="71"/>
      <c r="J1701" s="54"/>
      <c r="K1701" s="50"/>
    </row>
    <row r="1702" spans="3:11">
      <c r="C1702" s="69"/>
      <c r="D1702" s="70"/>
      <c r="E1702" s="71"/>
      <c r="F1702" s="54"/>
      <c r="G1702" s="71"/>
      <c r="H1702" s="54"/>
      <c r="I1702" s="71"/>
      <c r="J1702" s="54"/>
      <c r="K1702" s="50"/>
    </row>
    <row r="1703" spans="3:11">
      <c r="C1703" s="69"/>
      <c r="D1703" s="70"/>
      <c r="E1703" s="71"/>
      <c r="F1703" s="54"/>
      <c r="G1703" s="71"/>
      <c r="H1703" s="54"/>
      <c r="I1703" s="71"/>
      <c r="J1703" s="54"/>
      <c r="K1703" s="50"/>
    </row>
    <row r="1704" spans="3:11">
      <c r="C1704" s="69"/>
      <c r="D1704" s="70"/>
      <c r="E1704" s="71"/>
      <c r="F1704" s="54"/>
      <c r="G1704" s="71"/>
      <c r="H1704" s="54"/>
      <c r="I1704" s="71"/>
      <c r="J1704" s="54"/>
      <c r="K1704" s="50"/>
    </row>
    <row r="1705" spans="3:11">
      <c r="C1705" s="69"/>
      <c r="D1705" s="70"/>
      <c r="E1705" s="71"/>
      <c r="F1705" s="54"/>
      <c r="G1705" s="71"/>
      <c r="H1705" s="54"/>
      <c r="I1705" s="71"/>
      <c r="J1705" s="54"/>
      <c r="K1705" s="50"/>
    </row>
    <row r="1706" spans="3:11">
      <c r="C1706" s="69"/>
      <c r="D1706" s="70"/>
      <c r="E1706" s="71"/>
      <c r="F1706" s="54"/>
      <c r="G1706" s="71"/>
      <c r="H1706" s="54"/>
      <c r="I1706" s="71"/>
      <c r="J1706" s="54"/>
      <c r="K1706" s="50"/>
    </row>
    <row r="1707" spans="3:11">
      <c r="C1707" s="69"/>
      <c r="D1707" s="70"/>
      <c r="E1707" s="71"/>
      <c r="F1707" s="54"/>
      <c r="G1707" s="71"/>
      <c r="H1707" s="54"/>
      <c r="I1707" s="71"/>
      <c r="J1707" s="54"/>
      <c r="K1707" s="50"/>
    </row>
    <row r="1708" spans="3:11">
      <c r="C1708" s="69"/>
      <c r="D1708" s="70"/>
      <c r="E1708" s="71"/>
      <c r="F1708" s="54"/>
      <c r="G1708" s="71"/>
      <c r="H1708" s="54"/>
      <c r="I1708" s="71"/>
      <c r="J1708" s="54"/>
      <c r="K1708" s="50"/>
    </row>
    <row r="1709" spans="3:11">
      <c r="C1709" s="69"/>
      <c r="D1709" s="70"/>
      <c r="E1709" s="71"/>
      <c r="F1709" s="54"/>
      <c r="G1709" s="71"/>
      <c r="H1709" s="54"/>
      <c r="I1709" s="71"/>
      <c r="J1709" s="54"/>
      <c r="K1709" s="50"/>
    </row>
    <row r="1710" spans="3:11">
      <c r="C1710" s="69"/>
      <c r="D1710" s="70"/>
      <c r="E1710" s="71"/>
      <c r="F1710" s="54"/>
      <c r="G1710" s="71"/>
      <c r="H1710" s="54"/>
      <c r="I1710" s="71"/>
      <c r="J1710" s="54"/>
      <c r="K1710" s="50"/>
    </row>
    <row r="1711" spans="3:11">
      <c r="C1711" s="69"/>
      <c r="D1711" s="70"/>
      <c r="E1711" s="71"/>
      <c r="F1711" s="54"/>
      <c r="G1711" s="71"/>
      <c r="H1711" s="54"/>
      <c r="I1711" s="71"/>
      <c r="J1711" s="54"/>
      <c r="K1711" s="50"/>
    </row>
    <row r="1712" spans="3:11">
      <c r="C1712" s="69"/>
      <c r="D1712" s="70"/>
      <c r="E1712" s="71"/>
      <c r="F1712" s="54"/>
      <c r="G1712" s="71"/>
      <c r="H1712" s="54"/>
      <c r="I1712" s="71"/>
      <c r="J1712" s="54"/>
      <c r="K1712" s="50"/>
    </row>
    <row r="1713" spans="3:11">
      <c r="C1713" s="69"/>
      <c r="D1713" s="70"/>
      <c r="E1713" s="71"/>
      <c r="F1713" s="54"/>
      <c r="G1713" s="71"/>
      <c r="H1713" s="54"/>
      <c r="I1713" s="71"/>
      <c r="J1713" s="54"/>
      <c r="K1713" s="50"/>
    </row>
    <row r="1714" spans="3:11">
      <c r="C1714" s="69"/>
      <c r="D1714" s="70"/>
      <c r="E1714" s="71"/>
      <c r="F1714" s="54"/>
      <c r="G1714" s="71"/>
      <c r="H1714" s="54"/>
      <c r="I1714" s="71"/>
      <c r="J1714" s="54"/>
      <c r="K1714" s="50"/>
    </row>
    <row r="1715" spans="3:11">
      <c r="C1715" s="69"/>
      <c r="D1715" s="70"/>
      <c r="E1715" s="71"/>
      <c r="F1715" s="54"/>
      <c r="G1715" s="71"/>
      <c r="H1715" s="54"/>
      <c r="I1715" s="71"/>
      <c r="J1715" s="54"/>
      <c r="K1715" s="50"/>
    </row>
    <row r="1716" spans="3:11">
      <c r="C1716" s="69"/>
      <c r="D1716" s="70"/>
      <c r="E1716" s="71"/>
      <c r="F1716" s="54"/>
      <c r="G1716" s="71"/>
      <c r="H1716" s="54"/>
      <c r="I1716" s="71"/>
      <c r="J1716" s="54"/>
      <c r="K1716" s="50"/>
    </row>
    <row r="1717" spans="3:11">
      <c r="C1717" s="69"/>
      <c r="D1717" s="70"/>
      <c r="E1717" s="71"/>
      <c r="F1717" s="54"/>
      <c r="G1717" s="71"/>
      <c r="H1717" s="54"/>
      <c r="I1717" s="71"/>
      <c r="J1717" s="54"/>
      <c r="K1717" s="50"/>
    </row>
    <row r="1718" spans="3:11">
      <c r="C1718" s="69"/>
      <c r="D1718" s="70"/>
      <c r="E1718" s="71"/>
      <c r="F1718" s="54"/>
      <c r="G1718" s="71"/>
      <c r="H1718" s="54"/>
      <c r="I1718" s="71"/>
      <c r="J1718" s="54"/>
      <c r="K1718" s="50"/>
    </row>
    <row r="1719" spans="3:11">
      <c r="C1719" s="69"/>
      <c r="D1719" s="70"/>
      <c r="E1719" s="71"/>
      <c r="F1719" s="54"/>
      <c r="G1719" s="71"/>
      <c r="H1719" s="54"/>
      <c r="I1719" s="71"/>
      <c r="J1719" s="54"/>
      <c r="K1719" s="50"/>
    </row>
    <row r="1720" spans="3:11">
      <c r="C1720" s="69"/>
      <c r="D1720" s="70"/>
      <c r="E1720" s="71"/>
      <c r="F1720" s="54"/>
      <c r="G1720" s="71"/>
      <c r="H1720" s="54"/>
      <c r="I1720" s="71"/>
      <c r="J1720" s="54"/>
      <c r="K1720" s="50"/>
    </row>
    <row r="1721" spans="3:11">
      <c r="C1721" s="69"/>
      <c r="D1721" s="70"/>
      <c r="E1721" s="71"/>
      <c r="F1721" s="54"/>
      <c r="G1721" s="71"/>
      <c r="H1721" s="54"/>
      <c r="I1721" s="71"/>
      <c r="J1721" s="54"/>
      <c r="K1721" s="50"/>
    </row>
    <row r="1722" spans="3:11">
      <c r="C1722" s="69"/>
      <c r="D1722" s="70"/>
      <c r="E1722" s="71"/>
      <c r="F1722" s="54"/>
      <c r="G1722" s="71"/>
      <c r="H1722" s="54"/>
      <c r="I1722" s="71"/>
      <c r="J1722" s="54"/>
      <c r="K1722" s="50"/>
    </row>
    <row r="1723" spans="3:11">
      <c r="C1723" s="69"/>
      <c r="D1723" s="70"/>
      <c r="E1723" s="71"/>
      <c r="F1723" s="54"/>
      <c r="G1723" s="71"/>
      <c r="H1723" s="54"/>
      <c r="I1723" s="71"/>
      <c r="J1723" s="54"/>
      <c r="K1723" s="50"/>
    </row>
    <row r="1724" spans="3:11">
      <c r="C1724" s="69"/>
      <c r="D1724" s="70"/>
      <c r="E1724" s="71"/>
      <c r="F1724" s="54"/>
      <c r="G1724" s="71"/>
      <c r="H1724" s="54"/>
      <c r="I1724" s="71"/>
      <c r="J1724" s="54"/>
      <c r="K1724" s="50"/>
    </row>
    <row r="1725" spans="3:11">
      <c r="C1725" s="69"/>
      <c r="D1725" s="70"/>
      <c r="E1725" s="71"/>
      <c r="F1725" s="54"/>
      <c r="G1725" s="71"/>
      <c r="H1725" s="54"/>
      <c r="I1725" s="71"/>
      <c r="J1725" s="54"/>
      <c r="K1725" s="50"/>
    </row>
    <row r="1726" spans="3:11">
      <c r="C1726" s="69"/>
      <c r="D1726" s="70"/>
      <c r="E1726" s="71"/>
      <c r="F1726" s="54"/>
      <c r="G1726" s="71"/>
      <c r="H1726" s="54"/>
      <c r="I1726" s="71"/>
      <c r="J1726" s="54"/>
      <c r="K1726" s="50"/>
    </row>
    <row r="1727" spans="3:11">
      <c r="C1727" s="69"/>
      <c r="D1727" s="70"/>
      <c r="E1727" s="71"/>
      <c r="F1727" s="54"/>
      <c r="G1727" s="71"/>
      <c r="H1727" s="54"/>
      <c r="I1727" s="71"/>
      <c r="J1727" s="54"/>
      <c r="K1727" s="50"/>
    </row>
    <row r="1728" spans="3:11">
      <c r="C1728" s="69"/>
      <c r="D1728" s="70"/>
      <c r="E1728" s="71"/>
      <c r="F1728" s="54"/>
      <c r="G1728" s="71"/>
      <c r="H1728" s="54"/>
      <c r="I1728" s="71"/>
      <c r="J1728" s="54"/>
      <c r="K1728" s="50"/>
    </row>
    <row r="1729" spans="3:11">
      <c r="C1729" s="69"/>
      <c r="D1729" s="70"/>
      <c r="E1729" s="71"/>
      <c r="F1729" s="54"/>
      <c r="G1729" s="71"/>
      <c r="H1729" s="54"/>
      <c r="I1729" s="71"/>
      <c r="J1729" s="54"/>
      <c r="K1729" s="50"/>
    </row>
    <row r="1730" spans="3:11">
      <c r="C1730" s="69"/>
      <c r="D1730" s="70"/>
      <c r="E1730" s="71"/>
      <c r="F1730" s="54"/>
      <c r="G1730" s="71"/>
      <c r="H1730" s="54"/>
      <c r="I1730" s="71"/>
      <c r="J1730" s="54"/>
      <c r="K1730" s="50"/>
    </row>
    <row r="1731" spans="3:11">
      <c r="C1731" s="69"/>
      <c r="D1731" s="70"/>
      <c r="E1731" s="71"/>
      <c r="F1731" s="54"/>
      <c r="G1731" s="71"/>
      <c r="H1731" s="54"/>
      <c r="I1731" s="71"/>
      <c r="J1731" s="54"/>
      <c r="K1731" s="50"/>
    </row>
    <row r="1732" spans="3:11">
      <c r="C1732" s="69"/>
      <c r="D1732" s="70"/>
      <c r="E1732" s="71"/>
      <c r="F1732" s="54"/>
      <c r="G1732" s="71"/>
      <c r="H1732" s="54"/>
      <c r="I1732" s="71"/>
      <c r="J1732" s="54"/>
      <c r="K1732" s="50"/>
    </row>
    <row r="1733" spans="3:11">
      <c r="C1733" s="69"/>
      <c r="D1733" s="70"/>
      <c r="E1733" s="71"/>
      <c r="F1733" s="54"/>
      <c r="G1733" s="71"/>
      <c r="H1733" s="54"/>
      <c r="I1733" s="71"/>
      <c r="J1733" s="54"/>
      <c r="K1733" s="50"/>
    </row>
    <row r="1734" spans="3:11">
      <c r="C1734" s="69"/>
      <c r="D1734" s="70"/>
      <c r="E1734" s="71"/>
      <c r="F1734" s="54"/>
      <c r="G1734" s="71"/>
      <c r="H1734" s="54"/>
      <c r="I1734" s="71"/>
      <c r="J1734" s="54"/>
      <c r="K1734" s="50"/>
    </row>
    <row r="1735" spans="3:11">
      <c r="C1735" s="69"/>
      <c r="D1735" s="70"/>
      <c r="E1735" s="71"/>
      <c r="F1735" s="54"/>
      <c r="G1735" s="71"/>
      <c r="H1735" s="54"/>
      <c r="I1735" s="71"/>
      <c r="J1735" s="54"/>
      <c r="K1735" s="50"/>
    </row>
    <row r="1736" spans="3:11">
      <c r="C1736" s="69"/>
      <c r="D1736" s="70"/>
      <c r="E1736" s="71"/>
      <c r="F1736" s="54"/>
      <c r="G1736" s="71"/>
      <c r="H1736" s="54"/>
      <c r="I1736" s="71"/>
      <c r="J1736" s="54"/>
      <c r="K1736" s="50"/>
    </row>
    <row r="1737" spans="3:11">
      <c r="C1737" s="69"/>
      <c r="D1737" s="70"/>
      <c r="E1737" s="71"/>
      <c r="F1737" s="54"/>
      <c r="G1737" s="71"/>
      <c r="H1737" s="54"/>
      <c r="I1737" s="71"/>
      <c r="J1737" s="54"/>
      <c r="K1737" s="50"/>
    </row>
    <row r="1738" spans="3:11">
      <c r="C1738" s="69"/>
      <c r="D1738" s="70"/>
      <c r="E1738" s="71"/>
      <c r="F1738" s="54"/>
      <c r="G1738" s="71"/>
      <c r="H1738" s="54"/>
      <c r="I1738" s="71"/>
      <c r="J1738" s="54"/>
      <c r="K1738" s="50"/>
    </row>
    <row r="1739" spans="3:11">
      <c r="C1739" s="69"/>
      <c r="D1739" s="70"/>
      <c r="E1739" s="71"/>
      <c r="F1739" s="54"/>
      <c r="G1739" s="71"/>
      <c r="H1739" s="54"/>
      <c r="I1739" s="71"/>
      <c r="J1739" s="54"/>
      <c r="K1739" s="50"/>
    </row>
    <row r="1740" spans="3:11">
      <c r="C1740" s="69"/>
      <c r="D1740" s="70"/>
      <c r="E1740" s="71"/>
      <c r="F1740" s="54"/>
      <c r="G1740" s="71"/>
      <c r="H1740" s="54"/>
      <c r="I1740" s="71"/>
      <c r="J1740" s="54"/>
      <c r="K1740" s="50"/>
    </row>
    <row r="1741" spans="3:11">
      <c r="C1741" s="69"/>
      <c r="D1741" s="70"/>
      <c r="E1741" s="71"/>
      <c r="F1741" s="54"/>
      <c r="G1741" s="71"/>
      <c r="H1741" s="54"/>
      <c r="I1741" s="71"/>
      <c r="J1741" s="54"/>
      <c r="K1741" s="50"/>
    </row>
    <row r="1742" spans="3:11">
      <c r="C1742" s="69"/>
      <c r="D1742" s="70"/>
      <c r="E1742" s="71"/>
      <c r="F1742" s="54"/>
      <c r="G1742" s="71"/>
      <c r="H1742" s="54"/>
      <c r="I1742" s="71"/>
      <c r="J1742" s="54"/>
      <c r="K1742" s="50"/>
    </row>
    <row r="1743" spans="3:11">
      <c r="C1743" s="69"/>
      <c r="D1743" s="70"/>
      <c r="E1743" s="71"/>
      <c r="F1743" s="54"/>
      <c r="G1743" s="71"/>
      <c r="H1743" s="54"/>
      <c r="I1743" s="71"/>
      <c r="J1743" s="54"/>
      <c r="K1743" s="50"/>
    </row>
    <row r="1744" spans="3:11">
      <c r="C1744" s="69"/>
      <c r="D1744" s="70"/>
      <c r="E1744" s="71"/>
      <c r="F1744" s="54"/>
      <c r="G1744" s="71"/>
      <c r="H1744" s="54"/>
      <c r="I1744" s="71"/>
      <c r="J1744" s="54"/>
      <c r="K1744" s="50"/>
    </row>
    <row r="1745" spans="3:11">
      <c r="C1745" s="69"/>
      <c r="D1745" s="70"/>
      <c r="E1745" s="71"/>
      <c r="F1745" s="54"/>
      <c r="G1745" s="71"/>
      <c r="H1745" s="54"/>
      <c r="I1745" s="71"/>
      <c r="J1745" s="54"/>
      <c r="K1745" s="50"/>
    </row>
    <row r="1746" spans="3:11">
      <c r="C1746" s="69"/>
      <c r="D1746" s="70"/>
      <c r="E1746" s="71"/>
      <c r="F1746" s="54"/>
      <c r="G1746" s="71"/>
      <c r="H1746" s="54"/>
      <c r="I1746" s="71"/>
      <c r="J1746" s="54"/>
      <c r="K1746" s="50"/>
    </row>
    <row r="1747" spans="3:11">
      <c r="C1747" s="69"/>
      <c r="D1747" s="70"/>
      <c r="E1747" s="71"/>
      <c r="F1747" s="54"/>
      <c r="G1747" s="71"/>
      <c r="H1747" s="54"/>
      <c r="I1747" s="71"/>
      <c r="J1747" s="54"/>
      <c r="K1747" s="50"/>
    </row>
    <row r="1748" spans="3:11">
      <c r="C1748" s="69"/>
      <c r="D1748" s="70"/>
      <c r="E1748" s="71"/>
      <c r="F1748" s="54"/>
      <c r="G1748" s="71"/>
      <c r="H1748" s="54"/>
      <c r="I1748" s="71"/>
      <c r="J1748" s="54"/>
      <c r="K1748" s="50"/>
    </row>
    <row r="1749" spans="3:11">
      <c r="C1749" s="69"/>
      <c r="D1749" s="70"/>
      <c r="E1749" s="71"/>
      <c r="F1749" s="54"/>
      <c r="G1749" s="71"/>
      <c r="H1749" s="54"/>
      <c r="I1749" s="71"/>
      <c r="J1749" s="54"/>
      <c r="K1749" s="50"/>
    </row>
    <row r="1750" spans="3:11">
      <c r="C1750" s="69"/>
      <c r="D1750" s="70"/>
      <c r="E1750" s="71"/>
      <c r="F1750" s="54"/>
      <c r="G1750" s="71"/>
      <c r="H1750" s="54"/>
      <c r="I1750" s="71"/>
      <c r="J1750" s="54"/>
      <c r="K1750" s="50"/>
    </row>
    <row r="1751" spans="3:11">
      <c r="C1751" s="69"/>
      <c r="D1751" s="70"/>
      <c r="E1751" s="71"/>
      <c r="F1751" s="54"/>
      <c r="G1751" s="71"/>
      <c r="H1751" s="54"/>
      <c r="I1751" s="71"/>
      <c r="J1751" s="54"/>
      <c r="K1751" s="50"/>
    </row>
    <row r="1752" spans="3:11">
      <c r="C1752" s="69"/>
      <c r="D1752" s="70"/>
      <c r="E1752" s="71"/>
      <c r="F1752" s="54"/>
      <c r="G1752" s="71"/>
      <c r="H1752" s="54"/>
      <c r="I1752" s="71"/>
      <c r="J1752" s="54"/>
      <c r="K1752" s="50"/>
    </row>
    <row r="1753" spans="3:11">
      <c r="C1753" s="69"/>
      <c r="D1753" s="70"/>
      <c r="E1753" s="71"/>
      <c r="F1753" s="54"/>
      <c r="G1753" s="71"/>
      <c r="H1753" s="54"/>
      <c r="I1753" s="71"/>
      <c r="J1753" s="54"/>
      <c r="K1753" s="50"/>
    </row>
    <row r="1754" spans="3:11">
      <c r="C1754" s="69"/>
      <c r="D1754" s="70"/>
      <c r="E1754" s="71"/>
      <c r="F1754" s="54"/>
      <c r="G1754" s="71"/>
      <c r="H1754" s="54"/>
      <c r="I1754" s="71"/>
      <c r="J1754" s="54"/>
      <c r="K1754" s="50"/>
    </row>
    <row r="1755" spans="3:11">
      <c r="C1755" s="69"/>
      <c r="D1755" s="70"/>
      <c r="E1755" s="71"/>
      <c r="F1755" s="54"/>
      <c r="G1755" s="71"/>
      <c r="H1755" s="54"/>
      <c r="I1755" s="71"/>
      <c r="J1755" s="54"/>
      <c r="K1755" s="50"/>
    </row>
    <row r="1756" spans="3:11">
      <c r="C1756" s="69"/>
      <c r="D1756" s="70"/>
      <c r="E1756" s="71"/>
      <c r="F1756" s="54"/>
      <c r="G1756" s="71"/>
      <c r="H1756" s="54"/>
      <c r="I1756" s="71"/>
      <c r="J1756" s="54"/>
      <c r="K1756" s="50"/>
    </row>
    <row r="1757" spans="3:11">
      <c r="C1757" s="69"/>
      <c r="D1757" s="70"/>
      <c r="E1757" s="71"/>
      <c r="F1757" s="54"/>
      <c r="G1757" s="71"/>
      <c r="H1757" s="54"/>
      <c r="I1757" s="71"/>
      <c r="J1757" s="54"/>
      <c r="K1757" s="50"/>
    </row>
    <row r="1758" spans="3:11">
      <c r="C1758" s="69"/>
      <c r="D1758" s="70"/>
      <c r="E1758" s="71"/>
      <c r="F1758" s="54"/>
      <c r="G1758" s="71"/>
      <c r="H1758" s="54"/>
      <c r="I1758" s="71"/>
      <c r="J1758" s="54"/>
      <c r="K1758" s="50"/>
    </row>
    <row r="1759" spans="3:11">
      <c r="C1759" s="69"/>
      <c r="D1759" s="70"/>
      <c r="E1759" s="71"/>
      <c r="F1759" s="54"/>
      <c r="G1759" s="71"/>
      <c r="H1759" s="54"/>
      <c r="I1759" s="71"/>
      <c r="J1759" s="54"/>
      <c r="K1759" s="50"/>
    </row>
    <row r="1760" spans="3:11">
      <c r="C1760" s="69"/>
      <c r="D1760" s="70"/>
      <c r="E1760" s="71"/>
      <c r="F1760" s="54"/>
      <c r="G1760" s="71"/>
      <c r="H1760" s="54"/>
      <c r="I1760" s="71"/>
      <c r="J1760" s="54"/>
      <c r="K1760" s="50"/>
    </row>
    <row r="1761" spans="3:11">
      <c r="C1761" s="69"/>
      <c r="D1761" s="70"/>
      <c r="E1761" s="71"/>
      <c r="F1761" s="54"/>
      <c r="G1761" s="71"/>
      <c r="H1761" s="54"/>
      <c r="I1761" s="71"/>
      <c r="J1761" s="54"/>
      <c r="K1761" s="50"/>
    </row>
    <row r="1762" spans="3:11">
      <c r="C1762" s="69"/>
      <c r="D1762" s="70"/>
      <c r="E1762" s="71"/>
      <c r="F1762" s="54"/>
      <c r="G1762" s="71"/>
      <c r="H1762" s="54"/>
      <c r="I1762" s="71"/>
      <c r="J1762" s="54"/>
      <c r="K1762" s="50"/>
    </row>
    <row r="1763" spans="3:11">
      <c r="C1763" s="69"/>
      <c r="D1763" s="70"/>
      <c r="E1763" s="71"/>
      <c r="F1763" s="54"/>
      <c r="G1763" s="71"/>
      <c r="H1763" s="54"/>
      <c r="I1763" s="71"/>
      <c r="J1763" s="54"/>
      <c r="K1763" s="50"/>
    </row>
    <row r="1764" spans="3:11">
      <c r="C1764" s="69"/>
      <c r="D1764" s="70"/>
      <c r="E1764" s="71"/>
      <c r="F1764" s="54"/>
      <c r="G1764" s="71"/>
      <c r="H1764" s="54"/>
      <c r="I1764" s="71"/>
      <c r="J1764" s="54"/>
      <c r="K1764" s="50"/>
    </row>
    <row r="1765" spans="3:11">
      <c r="C1765" s="69"/>
      <c r="D1765" s="70"/>
      <c r="E1765" s="71"/>
      <c r="F1765" s="54"/>
      <c r="G1765" s="71"/>
      <c r="H1765" s="54"/>
      <c r="I1765" s="71"/>
      <c r="J1765" s="54"/>
      <c r="K1765" s="50"/>
    </row>
    <row r="1766" spans="3:11">
      <c r="C1766" s="69"/>
      <c r="D1766" s="70"/>
      <c r="E1766" s="71"/>
      <c r="F1766" s="54"/>
      <c r="G1766" s="71"/>
      <c r="H1766" s="54"/>
      <c r="I1766" s="71"/>
      <c r="J1766" s="54"/>
      <c r="K1766" s="50"/>
    </row>
    <row r="1767" spans="3:11">
      <c r="C1767" s="69"/>
      <c r="D1767" s="70"/>
      <c r="E1767" s="71"/>
      <c r="F1767" s="54"/>
      <c r="G1767" s="71"/>
      <c r="H1767" s="54"/>
      <c r="I1767" s="71"/>
      <c r="J1767" s="54"/>
      <c r="K1767" s="50"/>
    </row>
    <row r="1768" spans="3:11">
      <c r="C1768" s="69"/>
      <c r="D1768" s="70"/>
      <c r="E1768" s="71"/>
      <c r="F1768" s="54"/>
      <c r="G1768" s="71"/>
      <c r="H1768" s="54"/>
      <c r="I1768" s="71"/>
      <c r="J1768" s="54"/>
      <c r="K1768" s="50"/>
    </row>
    <row r="1769" spans="3:11">
      <c r="C1769" s="69"/>
      <c r="D1769" s="70"/>
      <c r="E1769" s="71"/>
      <c r="F1769" s="54"/>
      <c r="G1769" s="71"/>
      <c r="H1769" s="54"/>
      <c r="I1769" s="71"/>
      <c r="J1769" s="54"/>
      <c r="K1769" s="50"/>
    </row>
    <row r="1770" spans="3:11">
      <c r="C1770" s="69"/>
      <c r="D1770" s="70"/>
      <c r="E1770" s="71"/>
      <c r="F1770" s="54"/>
      <c r="G1770" s="71"/>
      <c r="H1770" s="54"/>
      <c r="I1770" s="71"/>
      <c r="J1770" s="54"/>
      <c r="K1770" s="50"/>
    </row>
    <row r="1771" spans="3:11">
      <c r="C1771" s="69"/>
      <c r="D1771" s="70"/>
      <c r="E1771" s="71"/>
      <c r="F1771" s="54"/>
      <c r="G1771" s="71"/>
      <c r="H1771" s="54"/>
      <c r="I1771" s="71"/>
      <c r="J1771" s="54"/>
      <c r="K1771" s="50"/>
    </row>
    <row r="1772" spans="3:11">
      <c r="C1772" s="69"/>
      <c r="D1772" s="70"/>
      <c r="E1772" s="71"/>
      <c r="F1772" s="54"/>
      <c r="G1772" s="71"/>
      <c r="H1772" s="54"/>
      <c r="I1772" s="71"/>
      <c r="J1772" s="54"/>
      <c r="K1772" s="50"/>
    </row>
    <row r="1773" spans="3:11">
      <c r="C1773" s="69"/>
      <c r="D1773" s="70"/>
      <c r="E1773" s="71"/>
      <c r="F1773" s="54"/>
      <c r="G1773" s="71"/>
      <c r="H1773" s="54"/>
      <c r="I1773" s="71"/>
      <c r="J1773" s="54"/>
      <c r="K1773" s="50"/>
    </row>
    <row r="1774" spans="3:11">
      <c r="C1774" s="69"/>
      <c r="D1774" s="70"/>
      <c r="E1774" s="71"/>
      <c r="F1774" s="54"/>
      <c r="G1774" s="71"/>
      <c r="H1774" s="54"/>
      <c r="I1774" s="71"/>
      <c r="J1774" s="54"/>
      <c r="K1774" s="50"/>
    </row>
    <row r="1775" spans="3:11">
      <c r="C1775" s="69"/>
      <c r="D1775" s="70"/>
      <c r="E1775" s="71"/>
      <c r="F1775" s="54"/>
      <c r="G1775" s="71"/>
      <c r="H1775" s="54"/>
      <c r="I1775" s="71"/>
      <c r="J1775" s="54"/>
      <c r="K1775" s="50"/>
    </row>
    <row r="1776" spans="3:11">
      <c r="C1776" s="69"/>
      <c r="D1776" s="70"/>
      <c r="E1776" s="71"/>
      <c r="F1776" s="54"/>
      <c r="G1776" s="71"/>
      <c r="H1776" s="54"/>
      <c r="I1776" s="71"/>
      <c r="J1776" s="54"/>
      <c r="K1776" s="50"/>
    </row>
    <row r="1777" spans="3:11">
      <c r="C1777" s="69"/>
      <c r="D1777" s="70"/>
      <c r="E1777" s="71"/>
      <c r="F1777" s="54"/>
      <c r="G1777" s="71"/>
      <c r="H1777" s="54"/>
      <c r="I1777" s="71"/>
      <c r="J1777" s="54"/>
      <c r="K1777" s="50"/>
    </row>
    <row r="1778" spans="3:11">
      <c r="C1778" s="69"/>
      <c r="D1778" s="70"/>
      <c r="E1778" s="71"/>
      <c r="F1778" s="54"/>
      <c r="G1778" s="71"/>
      <c r="H1778" s="54"/>
      <c r="I1778" s="71"/>
      <c r="J1778" s="54"/>
      <c r="K1778" s="50"/>
    </row>
    <row r="1779" spans="3:11">
      <c r="C1779" s="69"/>
      <c r="D1779" s="70"/>
      <c r="E1779" s="71"/>
      <c r="F1779" s="54"/>
      <c r="G1779" s="71"/>
      <c r="H1779" s="54"/>
      <c r="I1779" s="71"/>
      <c r="J1779" s="54"/>
      <c r="K1779" s="50"/>
    </row>
    <row r="1780" spans="3:11">
      <c r="C1780" s="69"/>
      <c r="D1780" s="70"/>
      <c r="E1780" s="71"/>
      <c r="F1780" s="54"/>
      <c r="G1780" s="71"/>
      <c r="H1780" s="54"/>
      <c r="I1780" s="71"/>
      <c r="J1780" s="54"/>
      <c r="K1780" s="50"/>
    </row>
    <row r="1781" spans="3:11">
      <c r="C1781" s="69"/>
      <c r="D1781" s="70"/>
      <c r="E1781" s="71"/>
      <c r="F1781" s="54"/>
      <c r="G1781" s="71"/>
      <c r="H1781" s="54"/>
      <c r="I1781" s="71"/>
      <c r="J1781" s="54"/>
      <c r="K1781" s="50"/>
    </row>
    <row r="1782" spans="3:11">
      <c r="C1782" s="69"/>
      <c r="D1782" s="70"/>
      <c r="E1782" s="71"/>
      <c r="F1782" s="54"/>
      <c r="G1782" s="71"/>
      <c r="H1782" s="54"/>
      <c r="I1782" s="71"/>
      <c r="J1782" s="54"/>
      <c r="K1782" s="50"/>
    </row>
    <row r="1783" spans="3:11">
      <c r="C1783" s="69"/>
      <c r="D1783" s="70"/>
      <c r="E1783" s="71"/>
      <c r="F1783" s="54"/>
      <c r="G1783" s="71"/>
      <c r="H1783" s="54"/>
      <c r="I1783" s="71"/>
      <c r="J1783" s="54"/>
      <c r="K1783" s="50"/>
    </row>
    <row r="1784" spans="3:11">
      <c r="C1784" s="69"/>
      <c r="D1784" s="70"/>
      <c r="E1784" s="71"/>
      <c r="F1784" s="54"/>
      <c r="G1784" s="71"/>
      <c r="H1784" s="54"/>
      <c r="I1784" s="71"/>
      <c r="J1784" s="54"/>
      <c r="K1784" s="50"/>
    </row>
    <row r="1785" spans="3:11">
      <c r="C1785" s="69"/>
      <c r="D1785" s="70"/>
      <c r="E1785" s="71"/>
      <c r="F1785" s="54"/>
      <c r="G1785" s="71"/>
      <c r="H1785" s="54"/>
      <c r="I1785" s="71"/>
      <c r="J1785" s="54"/>
      <c r="K1785" s="50"/>
    </row>
    <row r="1786" spans="3:11">
      <c r="C1786" s="69"/>
      <c r="D1786" s="70"/>
      <c r="E1786" s="71"/>
      <c r="F1786" s="54"/>
      <c r="G1786" s="71"/>
      <c r="H1786" s="54"/>
      <c r="I1786" s="71"/>
      <c r="J1786" s="54"/>
      <c r="K1786" s="50"/>
    </row>
    <row r="1787" spans="3:11">
      <c r="C1787" s="69"/>
      <c r="D1787" s="70"/>
      <c r="E1787" s="71"/>
      <c r="F1787" s="54"/>
      <c r="G1787" s="71"/>
      <c r="H1787" s="54"/>
      <c r="I1787" s="71"/>
      <c r="J1787" s="54"/>
      <c r="K1787" s="50"/>
    </row>
    <row r="1788" spans="3:11">
      <c r="C1788" s="69"/>
      <c r="D1788" s="70"/>
      <c r="E1788" s="71"/>
      <c r="F1788" s="54"/>
      <c r="G1788" s="71"/>
      <c r="H1788" s="54"/>
      <c r="I1788" s="71"/>
      <c r="J1788" s="54"/>
      <c r="K1788" s="50"/>
    </row>
    <row r="1789" spans="3:11">
      <c r="C1789" s="69"/>
      <c r="D1789" s="70"/>
      <c r="E1789" s="71"/>
      <c r="F1789" s="54"/>
      <c r="G1789" s="71"/>
      <c r="H1789" s="54"/>
      <c r="I1789" s="71"/>
      <c r="J1789" s="54"/>
      <c r="K1789" s="50"/>
    </row>
    <row r="1790" spans="3:11">
      <c r="C1790" s="69"/>
      <c r="D1790" s="70"/>
      <c r="E1790" s="71"/>
      <c r="F1790" s="54"/>
      <c r="G1790" s="71"/>
      <c r="H1790" s="54"/>
      <c r="I1790" s="71"/>
      <c r="J1790" s="54"/>
      <c r="K1790" s="50"/>
    </row>
    <row r="1791" spans="3:11">
      <c r="C1791" s="69"/>
      <c r="D1791" s="70"/>
      <c r="E1791" s="71"/>
      <c r="F1791" s="54"/>
      <c r="G1791" s="71"/>
      <c r="H1791" s="54"/>
      <c r="I1791" s="71"/>
      <c r="J1791" s="54"/>
      <c r="K1791" s="50"/>
    </row>
    <row r="1792" spans="3:11">
      <c r="C1792" s="69"/>
      <c r="D1792" s="70"/>
      <c r="E1792" s="71"/>
      <c r="F1792" s="54"/>
      <c r="G1792" s="71"/>
      <c r="H1792" s="54"/>
      <c r="I1792" s="71"/>
      <c r="J1792" s="54"/>
      <c r="K1792" s="50"/>
    </row>
    <row r="1793" spans="3:11">
      <c r="C1793" s="69"/>
      <c r="D1793" s="70"/>
      <c r="E1793" s="71"/>
      <c r="F1793" s="54"/>
      <c r="G1793" s="71"/>
      <c r="H1793" s="54"/>
      <c r="I1793" s="71"/>
      <c r="J1793" s="54"/>
      <c r="K1793" s="50"/>
    </row>
    <row r="1794" spans="3:11">
      <c r="C1794" s="69"/>
      <c r="D1794" s="70"/>
      <c r="E1794" s="71"/>
      <c r="F1794" s="54"/>
      <c r="G1794" s="71"/>
      <c r="H1794" s="54"/>
      <c r="I1794" s="71"/>
      <c r="J1794" s="54"/>
      <c r="K1794" s="50"/>
    </row>
    <row r="1795" spans="3:11">
      <c r="C1795" s="69"/>
      <c r="D1795" s="70"/>
      <c r="E1795" s="71"/>
      <c r="F1795" s="54"/>
      <c r="G1795" s="71"/>
      <c r="H1795" s="54"/>
      <c r="I1795" s="71"/>
      <c r="J1795" s="54"/>
      <c r="K1795" s="50"/>
    </row>
    <row r="1796" spans="3:11">
      <c r="C1796" s="69"/>
      <c r="D1796" s="70"/>
      <c r="E1796" s="71"/>
      <c r="F1796" s="54"/>
      <c r="G1796" s="71"/>
      <c r="H1796" s="54"/>
      <c r="I1796" s="71"/>
      <c r="J1796" s="54"/>
      <c r="K1796" s="50"/>
    </row>
    <row r="1797" spans="3:11">
      <c r="C1797" s="69"/>
      <c r="D1797" s="70"/>
      <c r="E1797" s="71"/>
      <c r="F1797" s="54"/>
      <c r="G1797" s="71"/>
      <c r="H1797" s="54"/>
      <c r="I1797" s="71"/>
      <c r="J1797" s="54"/>
      <c r="K1797" s="50"/>
    </row>
    <row r="1798" spans="3:11">
      <c r="C1798" s="69"/>
      <c r="D1798" s="70"/>
      <c r="E1798" s="71"/>
      <c r="F1798" s="54"/>
      <c r="G1798" s="71"/>
      <c r="H1798" s="54"/>
      <c r="I1798" s="71"/>
      <c r="J1798" s="54"/>
      <c r="K1798" s="50"/>
    </row>
    <row r="1799" spans="3:11">
      <c r="C1799" s="69"/>
      <c r="D1799" s="70"/>
      <c r="E1799" s="71"/>
      <c r="F1799" s="54"/>
      <c r="G1799" s="71"/>
      <c r="H1799" s="54"/>
      <c r="I1799" s="71"/>
      <c r="J1799" s="54"/>
      <c r="K1799" s="50"/>
    </row>
    <row r="1800" spans="3:11">
      <c r="C1800" s="69"/>
      <c r="D1800" s="70"/>
      <c r="E1800" s="71"/>
      <c r="F1800" s="54"/>
      <c r="G1800" s="71"/>
      <c r="H1800" s="54"/>
      <c r="I1800" s="71"/>
      <c r="J1800" s="54"/>
      <c r="K1800" s="50"/>
    </row>
    <row r="1801" spans="3:11">
      <c r="C1801" s="69"/>
      <c r="D1801" s="70"/>
      <c r="E1801" s="71"/>
      <c r="F1801" s="54"/>
      <c r="G1801" s="71"/>
      <c r="H1801" s="54"/>
      <c r="I1801" s="71"/>
      <c r="J1801" s="54"/>
      <c r="K1801" s="50"/>
    </row>
    <row r="1802" spans="3:11">
      <c r="C1802" s="69"/>
      <c r="D1802" s="70"/>
      <c r="E1802" s="71"/>
      <c r="F1802" s="54"/>
      <c r="G1802" s="71"/>
      <c r="H1802" s="54"/>
      <c r="I1802" s="71"/>
      <c r="J1802" s="54"/>
      <c r="K1802" s="50"/>
    </row>
    <row r="1803" spans="3:11">
      <c r="C1803" s="69"/>
      <c r="D1803" s="70"/>
      <c r="E1803" s="71"/>
      <c r="F1803" s="54"/>
      <c r="G1803" s="71"/>
      <c r="H1803" s="54"/>
      <c r="I1803" s="71"/>
      <c r="J1803" s="54"/>
      <c r="K1803" s="50"/>
    </row>
    <row r="1804" spans="3:11">
      <c r="C1804" s="69"/>
      <c r="D1804" s="70"/>
      <c r="E1804" s="71"/>
      <c r="F1804" s="54"/>
      <c r="G1804" s="71"/>
      <c r="H1804" s="54"/>
      <c r="I1804" s="71"/>
      <c r="J1804" s="54"/>
      <c r="K1804" s="50"/>
    </row>
    <row r="1805" spans="3:11">
      <c r="C1805" s="69"/>
      <c r="D1805" s="70"/>
      <c r="E1805" s="71"/>
      <c r="F1805" s="54"/>
      <c r="G1805" s="71"/>
      <c r="H1805" s="54"/>
      <c r="I1805" s="71"/>
      <c r="J1805" s="54"/>
      <c r="K1805" s="50"/>
    </row>
    <row r="1806" spans="3:11">
      <c r="C1806" s="69"/>
      <c r="D1806" s="70"/>
      <c r="E1806" s="71"/>
      <c r="F1806" s="54"/>
      <c r="G1806" s="71"/>
      <c r="H1806" s="54"/>
      <c r="I1806" s="71"/>
      <c r="J1806" s="54"/>
      <c r="K1806" s="50"/>
    </row>
    <row r="1807" spans="3:11">
      <c r="C1807" s="69"/>
      <c r="D1807" s="70"/>
      <c r="E1807" s="71"/>
      <c r="F1807" s="54"/>
      <c r="G1807" s="71"/>
      <c r="H1807" s="54"/>
      <c r="I1807" s="71"/>
      <c r="J1807" s="54"/>
      <c r="K1807" s="50"/>
    </row>
    <row r="1808" spans="3:11">
      <c r="C1808" s="69"/>
      <c r="D1808" s="70"/>
      <c r="E1808" s="71"/>
      <c r="F1808" s="54"/>
      <c r="G1808" s="71"/>
      <c r="H1808" s="54"/>
      <c r="I1808" s="71"/>
      <c r="J1808" s="54"/>
      <c r="K1808" s="50"/>
    </row>
    <row r="1809" spans="3:11">
      <c r="C1809" s="69"/>
      <c r="D1809" s="70"/>
      <c r="E1809" s="71"/>
      <c r="F1809" s="54"/>
      <c r="G1809" s="71"/>
      <c r="H1809" s="54"/>
      <c r="I1809" s="71"/>
      <c r="J1809" s="54"/>
      <c r="K1809" s="50"/>
    </row>
    <row r="1810" spans="3:11">
      <c r="C1810" s="69"/>
      <c r="D1810" s="70"/>
      <c r="E1810" s="71"/>
      <c r="F1810" s="54"/>
      <c r="G1810" s="71"/>
      <c r="H1810" s="54"/>
      <c r="I1810" s="71"/>
      <c r="J1810" s="54"/>
      <c r="K1810" s="50"/>
    </row>
    <row r="1811" spans="3:11">
      <c r="C1811" s="69"/>
      <c r="D1811" s="70"/>
      <c r="E1811" s="71"/>
      <c r="F1811" s="54"/>
      <c r="G1811" s="71"/>
      <c r="H1811" s="54"/>
      <c r="I1811" s="71"/>
      <c r="J1811" s="54"/>
      <c r="K1811" s="50"/>
    </row>
    <row r="1812" spans="3:11">
      <c r="C1812" s="69"/>
      <c r="D1812" s="70"/>
      <c r="E1812" s="71"/>
      <c r="F1812" s="54"/>
      <c r="G1812" s="71"/>
      <c r="H1812" s="54"/>
      <c r="I1812" s="71"/>
      <c r="J1812" s="54"/>
      <c r="K1812" s="50"/>
    </row>
    <row r="1813" spans="3:11">
      <c r="C1813" s="69"/>
      <c r="D1813" s="70"/>
      <c r="E1813" s="71"/>
      <c r="F1813" s="54"/>
      <c r="G1813" s="71"/>
      <c r="H1813" s="54"/>
      <c r="I1813" s="71"/>
      <c r="J1813" s="54"/>
      <c r="K1813" s="50"/>
    </row>
    <row r="1814" spans="3:11">
      <c r="C1814" s="69"/>
      <c r="D1814" s="70"/>
      <c r="E1814" s="71"/>
      <c r="F1814" s="54"/>
      <c r="G1814" s="71"/>
      <c r="H1814" s="54"/>
      <c r="I1814" s="71"/>
      <c r="J1814" s="54"/>
      <c r="K1814" s="50"/>
    </row>
    <row r="1815" spans="3:11">
      <c r="C1815" s="69"/>
      <c r="D1815" s="70"/>
      <c r="E1815" s="71"/>
      <c r="F1815" s="54"/>
      <c r="G1815" s="71"/>
      <c r="H1815" s="54"/>
      <c r="I1815" s="71"/>
      <c r="J1815" s="54"/>
      <c r="K1815" s="50"/>
    </row>
    <row r="1816" spans="3:11">
      <c r="C1816" s="69"/>
      <c r="D1816" s="70"/>
      <c r="E1816" s="71"/>
      <c r="F1816" s="54"/>
      <c r="G1816" s="71"/>
      <c r="H1816" s="54"/>
      <c r="I1816" s="71"/>
      <c r="J1816" s="54"/>
      <c r="K1816" s="50"/>
    </row>
    <row r="1817" spans="3:11">
      <c r="C1817" s="69"/>
      <c r="D1817" s="70"/>
      <c r="E1817" s="71"/>
      <c r="F1817" s="54"/>
      <c r="G1817" s="71"/>
      <c r="H1817" s="54"/>
      <c r="I1817" s="71"/>
      <c r="J1817" s="54"/>
      <c r="K1817" s="50"/>
    </row>
    <row r="1818" spans="3:11">
      <c r="C1818" s="69"/>
      <c r="D1818" s="70"/>
      <c r="E1818" s="71"/>
      <c r="F1818" s="54"/>
      <c r="G1818" s="71"/>
      <c r="H1818" s="54"/>
      <c r="I1818" s="71"/>
      <c r="J1818" s="54"/>
      <c r="K1818" s="50"/>
    </row>
    <row r="1819" spans="3:11">
      <c r="C1819" s="69"/>
      <c r="D1819" s="70"/>
      <c r="E1819" s="71"/>
      <c r="F1819" s="54"/>
      <c r="G1819" s="71"/>
      <c r="H1819" s="54"/>
      <c r="I1819" s="71"/>
      <c r="J1819" s="54"/>
      <c r="K1819" s="50"/>
    </row>
    <row r="1820" spans="3:11">
      <c r="C1820" s="69"/>
      <c r="D1820" s="70"/>
      <c r="E1820" s="71"/>
      <c r="F1820" s="54"/>
      <c r="G1820" s="71"/>
      <c r="H1820" s="54"/>
      <c r="I1820" s="71"/>
      <c r="J1820" s="54"/>
      <c r="K1820" s="50"/>
    </row>
    <row r="1821" spans="3:11">
      <c r="C1821" s="69"/>
      <c r="D1821" s="70"/>
      <c r="E1821" s="71"/>
      <c r="F1821" s="54"/>
      <c r="G1821" s="71"/>
      <c r="H1821" s="54"/>
      <c r="I1821" s="71"/>
      <c r="J1821" s="54"/>
      <c r="K1821" s="50"/>
    </row>
    <row r="1822" spans="3:11">
      <c r="C1822" s="69"/>
      <c r="D1822" s="70"/>
      <c r="E1822" s="71"/>
      <c r="F1822" s="54"/>
      <c r="G1822" s="71"/>
      <c r="H1822" s="54"/>
      <c r="I1822" s="71"/>
      <c r="J1822" s="54"/>
      <c r="K1822" s="50"/>
    </row>
    <row r="1823" spans="3:11">
      <c r="C1823" s="69"/>
      <c r="D1823" s="70"/>
      <c r="E1823" s="71"/>
      <c r="F1823" s="54"/>
      <c r="G1823" s="71"/>
      <c r="H1823" s="54"/>
      <c r="I1823" s="71"/>
      <c r="J1823" s="54"/>
      <c r="K1823" s="50"/>
    </row>
    <row r="1824" spans="3:11">
      <c r="C1824" s="69"/>
      <c r="D1824" s="70"/>
      <c r="E1824" s="71"/>
      <c r="F1824" s="54"/>
      <c r="G1824" s="71"/>
      <c r="H1824" s="54"/>
      <c r="I1824" s="71"/>
      <c r="J1824" s="54"/>
      <c r="K1824" s="50"/>
    </row>
    <row r="1825" spans="3:11">
      <c r="C1825" s="69"/>
      <c r="D1825" s="70"/>
      <c r="E1825" s="71"/>
      <c r="F1825" s="54"/>
      <c r="G1825" s="71"/>
      <c r="H1825" s="54"/>
      <c r="I1825" s="71"/>
      <c r="J1825" s="54"/>
      <c r="K1825" s="50"/>
    </row>
    <row r="1826" spans="3:11">
      <c r="C1826" s="69"/>
      <c r="D1826" s="70"/>
      <c r="E1826" s="71"/>
      <c r="F1826" s="54"/>
      <c r="G1826" s="71"/>
      <c r="H1826" s="54"/>
      <c r="I1826" s="71"/>
      <c r="J1826" s="54"/>
      <c r="K1826" s="50"/>
    </row>
    <row r="1827" spans="3:11">
      <c r="C1827" s="69"/>
      <c r="D1827" s="70"/>
      <c r="E1827" s="71"/>
      <c r="F1827" s="54"/>
      <c r="G1827" s="71"/>
      <c r="H1827" s="54"/>
      <c r="I1827" s="71"/>
      <c r="J1827" s="54"/>
      <c r="K1827" s="50"/>
    </row>
    <row r="1828" spans="3:11">
      <c r="C1828" s="69"/>
      <c r="D1828" s="70"/>
      <c r="E1828" s="71"/>
      <c r="F1828" s="54"/>
      <c r="G1828" s="71"/>
      <c r="H1828" s="54"/>
      <c r="I1828" s="71"/>
      <c r="J1828" s="54"/>
      <c r="K1828" s="50"/>
    </row>
    <row r="1829" spans="3:11">
      <c r="C1829" s="69"/>
      <c r="D1829" s="70"/>
      <c r="E1829" s="71"/>
      <c r="F1829" s="54"/>
      <c r="G1829" s="71"/>
      <c r="H1829" s="54"/>
      <c r="I1829" s="71"/>
      <c r="J1829" s="54"/>
      <c r="K1829" s="50"/>
    </row>
    <row r="1830" spans="3:11">
      <c r="C1830" s="69"/>
      <c r="D1830" s="70"/>
      <c r="E1830" s="71"/>
      <c r="F1830" s="54"/>
      <c r="G1830" s="71"/>
      <c r="H1830" s="54"/>
      <c r="I1830" s="71"/>
      <c r="J1830" s="54"/>
      <c r="K1830" s="50"/>
    </row>
    <row r="1831" spans="3:11">
      <c r="C1831" s="69"/>
      <c r="D1831" s="70"/>
      <c r="E1831" s="71"/>
      <c r="F1831" s="54"/>
      <c r="G1831" s="71"/>
      <c r="H1831" s="54"/>
      <c r="I1831" s="71"/>
      <c r="J1831" s="54"/>
      <c r="K1831" s="50"/>
    </row>
    <row r="1832" spans="3:11">
      <c r="C1832" s="69"/>
      <c r="D1832" s="70"/>
      <c r="E1832" s="71"/>
      <c r="F1832" s="54"/>
      <c r="G1832" s="71"/>
      <c r="H1832" s="54"/>
      <c r="I1832" s="71"/>
      <c r="J1832" s="54"/>
      <c r="K1832" s="50"/>
    </row>
    <row r="1833" spans="3:11">
      <c r="C1833" s="69"/>
      <c r="D1833" s="70"/>
      <c r="E1833" s="71"/>
      <c r="F1833" s="54"/>
      <c r="G1833" s="71"/>
      <c r="H1833" s="54"/>
      <c r="I1833" s="71"/>
      <c r="J1833" s="54"/>
      <c r="K1833" s="50"/>
    </row>
    <row r="1834" spans="3:11">
      <c r="C1834" s="69"/>
      <c r="D1834" s="70"/>
      <c r="E1834" s="71"/>
      <c r="F1834" s="54"/>
      <c r="G1834" s="71"/>
      <c r="H1834" s="54"/>
      <c r="I1834" s="71"/>
      <c r="J1834" s="54"/>
      <c r="K1834" s="50"/>
    </row>
    <row r="1835" spans="3:11">
      <c r="C1835" s="69"/>
      <c r="D1835" s="70"/>
      <c r="E1835" s="71"/>
      <c r="F1835" s="54"/>
      <c r="G1835" s="71"/>
      <c r="H1835" s="54"/>
      <c r="I1835" s="71"/>
      <c r="J1835" s="54"/>
      <c r="K1835" s="50"/>
    </row>
    <row r="1836" spans="3:11">
      <c r="C1836" s="69"/>
      <c r="D1836" s="70"/>
      <c r="E1836" s="71"/>
      <c r="F1836" s="54"/>
      <c r="G1836" s="71"/>
      <c r="H1836" s="54"/>
      <c r="I1836" s="71"/>
      <c r="J1836" s="54"/>
      <c r="K1836" s="50"/>
    </row>
    <row r="1837" spans="3:11">
      <c r="C1837" s="69"/>
      <c r="D1837" s="70"/>
      <c r="E1837" s="71"/>
      <c r="F1837" s="54"/>
      <c r="G1837" s="71"/>
      <c r="H1837" s="54"/>
      <c r="I1837" s="71"/>
      <c r="J1837" s="54"/>
      <c r="K1837" s="50"/>
    </row>
    <row r="1838" spans="3:11">
      <c r="C1838" s="69"/>
      <c r="D1838" s="70"/>
      <c r="E1838" s="71"/>
      <c r="F1838" s="54"/>
      <c r="G1838" s="71"/>
      <c r="H1838" s="54"/>
      <c r="I1838" s="71"/>
      <c r="J1838" s="54"/>
      <c r="K1838" s="50"/>
    </row>
    <row r="1839" spans="3:11">
      <c r="C1839" s="69"/>
      <c r="D1839" s="70"/>
      <c r="E1839" s="71"/>
      <c r="F1839" s="54"/>
      <c r="G1839" s="71"/>
      <c r="H1839" s="54"/>
      <c r="I1839" s="71"/>
      <c r="J1839" s="54"/>
      <c r="K1839" s="50"/>
    </row>
    <row r="1840" spans="3:11">
      <c r="C1840" s="69"/>
      <c r="D1840" s="70"/>
      <c r="E1840" s="71"/>
      <c r="F1840" s="54"/>
      <c r="G1840" s="71"/>
      <c r="H1840" s="54"/>
      <c r="I1840" s="71"/>
      <c r="J1840" s="54"/>
      <c r="K1840" s="50"/>
    </row>
    <row r="1841" spans="3:11">
      <c r="C1841" s="69"/>
      <c r="D1841" s="70"/>
      <c r="E1841" s="71"/>
      <c r="F1841" s="54"/>
      <c r="G1841" s="71"/>
      <c r="H1841" s="54"/>
      <c r="I1841" s="71"/>
      <c r="J1841" s="54"/>
      <c r="K1841" s="50"/>
    </row>
    <row r="1842" spans="3:11">
      <c r="C1842" s="69"/>
      <c r="D1842" s="70"/>
      <c r="E1842" s="71"/>
      <c r="F1842" s="54"/>
      <c r="G1842" s="71"/>
      <c r="H1842" s="54"/>
      <c r="I1842" s="71"/>
      <c r="J1842" s="54"/>
      <c r="K1842" s="50"/>
    </row>
    <row r="1843" spans="3:11">
      <c r="C1843" s="69"/>
      <c r="D1843" s="70"/>
      <c r="E1843" s="71"/>
      <c r="F1843" s="54"/>
      <c r="G1843" s="71"/>
      <c r="H1843" s="54"/>
      <c r="I1843" s="71"/>
      <c r="J1843" s="54"/>
      <c r="K1843" s="50"/>
    </row>
    <row r="1844" spans="3:11">
      <c r="C1844" s="69"/>
      <c r="D1844" s="70"/>
      <c r="E1844" s="71"/>
      <c r="F1844" s="54"/>
      <c r="G1844" s="71"/>
      <c r="H1844" s="54"/>
      <c r="I1844" s="71"/>
      <c r="J1844" s="54"/>
      <c r="K1844" s="50"/>
    </row>
    <row r="1845" spans="3:11">
      <c r="C1845" s="69"/>
      <c r="D1845" s="70"/>
      <c r="E1845" s="71"/>
      <c r="F1845" s="54"/>
      <c r="G1845" s="71"/>
      <c r="H1845" s="54"/>
      <c r="I1845" s="71"/>
      <c r="J1845" s="54"/>
      <c r="K1845" s="50"/>
    </row>
    <row r="1846" spans="3:11">
      <c r="C1846" s="69"/>
      <c r="D1846" s="70"/>
      <c r="E1846" s="71"/>
      <c r="F1846" s="54"/>
      <c r="G1846" s="71"/>
      <c r="H1846" s="54"/>
      <c r="I1846" s="71"/>
      <c r="J1846" s="54"/>
      <c r="K1846" s="50"/>
    </row>
    <row r="1847" spans="3:11">
      <c r="C1847" s="69"/>
      <c r="D1847" s="70"/>
      <c r="E1847" s="71"/>
      <c r="F1847" s="54"/>
      <c r="G1847" s="71"/>
      <c r="H1847" s="54"/>
      <c r="I1847" s="71"/>
      <c r="J1847" s="54"/>
      <c r="K1847" s="50"/>
    </row>
    <row r="1848" spans="3:11">
      <c r="C1848" s="69"/>
      <c r="D1848" s="70"/>
      <c r="E1848" s="71"/>
      <c r="F1848" s="54"/>
      <c r="G1848" s="71"/>
      <c r="H1848" s="54"/>
      <c r="I1848" s="71"/>
      <c r="J1848" s="54"/>
      <c r="K1848" s="50"/>
    </row>
    <row r="1849" spans="3:11">
      <c r="C1849" s="69"/>
      <c r="D1849" s="70"/>
      <c r="E1849" s="71"/>
      <c r="F1849" s="54"/>
      <c r="G1849" s="71"/>
      <c r="H1849" s="54"/>
      <c r="I1849" s="71"/>
      <c r="J1849" s="54"/>
      <c r="K1849" s="50"/>
    </row>
    <row r="1850" spans="3:11">
      <c r="C1850" s="69"/>
      <c r="D1850" s="70"/>
      <c r="E1850" s="71"/>
      <c r="F1850" s="54"/>
      <c r="G1850" s="71"/>
      <c r="H1850" s="54"/>
      <c r="I1850" s="71"/>
      <c r="J1850" s="54"/>
      <c r="K1850" s="50"/>
    </row>
    <row r="1851" spans="3:11">
      <c r="C1851" s="69"/>
      <c r="D1851" s="70"/>
      <c r="E1851" s="71"/>
      <c r="F1851" s="54"/>
      <c r="G1851" s="71"/>
      <c r="H1851" s="54"/>
      <c r="I1851" s="71"/>
      <c r="J1851" s="54"/>
      <c r="K1851" s="50"/>
    </row>
    <row r="1852" spans="3:11">
      <c r="C1852" s="69"/>
      <c r="D1852" s="70"/>
      <c r="E1852" s="71"/>
      <c r="F1852" s="54"/>
      <c r="G1852" s="71"/>
      <c r="H1852" s="54"/>
      <c r="I1852" s="71"/>
      <c r="J1852" s="54"/>
      <c r="K1852" s="50"/>
    </row>
    <row r="1853" spans="3:11">
      <c r="C1853" s="69"/>
      <c r="D1853" s="70"/>
      <c r="E1853" s="71"/>
      <c r="F1853" s="54"/>
      <c r="G1853" s="71"/>
      <c r="H1853" s="54"/>
      <c r="I1853" s="71"/>
      <c r="J1853" s="54"/>
      <c r="K1853" s="50"/>
    </row>
    <row r="1854" spans="3:11">
      <c r="C1854" s="69"/>
      <c r="D1854" s="70"/>
      <c r="E1854" s="71"/>
      <c r="F1854" s="54"/>
      <c r="G1854" s="71"/>
      <c r="H1854" s="54"/>
      <c r="I1854" s="71"/>
      <c r="J1854" s="54"/>
      <c r="K1854" s="50"/>
    </row>
    <row r="1855" spans="3:11">
      <c r="C1855" s="69"/>
      <c r="D1855" s="70"/>
      <c r="E1855" s="71"/>
      <c r="F1855" s="54"/>
      <c r="G1855" s="71"/>
      <c r="H1855" s="54"/>
      <c r="I1855" s="71"/>
      <c r="J1855" s="54"/>
      <c r="K1855" s="50"/>
    </row>
    <row r="1856" spans="3:11">
      <c r="C1856" s="69"/>
      <c r="D1856" s="70"/>
      <c r="E1856" s="71"/>
      <c r="F1856" s="54"/>
      <c r="G1856" s="71"/>
      <c r="H1856" s="54"/>
      <c r="I1856" s="71"/>
      <c r="J1856" s="54"/>
      <c r="K1856" s="53" t="s">
        <v>123</v>
      </c>
    </row>
    <row r="1857" spans="3:11">
      <c r="C1857" s="69"/>
      <c r="D1857" s="70"/>
      <c r="E1857" s="71"/>
      <c r="F1857" s="54"/>
      <c r="G1857" s="71"/>
      <c r="H1857" s="54"/>
      <c r="I1857" s="71"/>
      <c r="J1857" s="54"/>
      <c r="K1857" s="50"/>
    </row>
    <row r="1858" spans="3:11">
      <c r="C1858" s="69"/>
      <c r="D1858" s="70"/>
      <c r="E1858" s="71"/>
      <c r="F1858" s="54"/>
      <c r="G1858" s="71"/>
      <c r="H1858" s="54"/>
      <c r="I1858" s="71"/>
      <c r="J1858" s="54"/>
      <c r="K1858" s="50"/>
    </row>
    <row r="1859" spans="3:11">
      <c r="C1859" s="69"/>
      <c r="D1859" s="70"/>
      <c r="E1859" s="71"/>
      <c r="F1859" s="54"/>
      <c r="G1859" s="71"/>
      <c r="H1859" s="54"/>
      <c r="I1859" s="71"/>
      <c r="J1859" s="54"/>
      <c r="K1859" s="50"/>
    </row>
    <row r="1860" spans="3:11">
      <c r="C1860" s="69"/>
      <c r="D1860" s="70"/>
      <c r="E1860" s="71"/>
      <c r="F1860" s="54"/>
      <c r="G1860" s="71"/>
      <c r="H1860" s="54"/>
      <c r="I1860" s="71"/>
      <c r="J1860" s="54"/>
      <c r="K1860" s="50"/>
    </row>
    <row r="1861" spans="3:11">
      <c r="C1861" s="69"/>
      <c r="D1861" s="70"/>
      <c r="E1861" s="71"/>
      <c r="F1861" s="54"/>
      <c r="G1861" s="71"/>
      <c r="H1861" s="54"/>
      <c r="I1861" s="71"/>
      <c r="J1861" s="54"/>
      <c r="K1861" s="50"/>
    </row>
    <row r="1862" spans="3:11">
      <c r="C1862" s="69"/>
      <c r="D1862" s="70"/>
      <c r="E1862" s="71"/>
      <c r="F1862" s="54"/>
      <c r="G1862" s="71"/>
      <c r="H1862" s="54"/>
      <c r="I1862" s="71"/>
      <c r="J1862" s="54"/>
      <c r="K1862" s="50"/>
    </row>
    <row r="1863" spans="3:11">
      <c r="C1863" s="69"/>
      <c r="D1863" s="70"/>
      <c r="E1863" s="71"/>
      <c r="F1863" s="54"/>
      <c r="G1863" s="71"/>
      <c r="H1863" s="54"/>
      <c r="I1863" s="71"/>
      <c r="J1863" s="54"/>
      <c r="K1863" s="50"/>
    </row>
    <row r="1864" spans="3:11">
      <c r="C1864" s="69"/>
      <c r="D1864" s="70"/>
      <c r="E1864" s="71"/>
      <c r="F1864" s="54"/>
      <c r="G1864" s="71"/>
      <c r="H1864" s="54"/>
      <c r="I1864" s="71"/>
      <c r="J1864" s="54"/>
      <c r="K1864" s="50"/>
    </row>
    <row r="1865" spans="3:11">
      <c r="C1865" s="69"/>
      <c r="D1865" s="70"/>
      <c r="E1865" s="71"/>
      <c r="F1865" s="54"/>
      <c r="G1865" s="71"/>
      <c r="H1865" s="54"/>
      <c r="I1865" s="71"/>
      <c r="J1865" s="54"/>
      <c r="K1865" s="50"/>
    </row>
    <row r="1866" spans="3:11">
      <c r="C1866" s="69"/>
      <c r="D1866" s="70"/>
      <c r="E1866" s="71"/>
      <c r="F1866" s="54"/>
      <c r="G1866" s="71"/>
      <c r="H1866" s="54"/>
      <c r="I1866" s="71"/>
      <c r="J1866" s="54"/>
      <c r="K1866" s="50"/>
    </row>
    <row r="1867" spans="3:11">
      <c r="C1867" s="69"/>
      <c r="D1867" s="70"/>
      <c r="E1867" s="71"/>
      <c r="F1867" s="54"/>
      <c r="G1867" s="71"/>
      <c r="H1867" s="54"/>
      <c r="I1867" s="71"/>
      <c r="J1867" s="54"/>
      <c r="K1867" s="50"/>
    </row>
    <row r="1868" spans="3:11">
      <c r="C1868" s="69"/>
      <c r="D1868" s="70"/>
      <c r="E1868" s="71"/>
      <c r="F1868" s="54"/>
      <c r="G1868" s="71"/>
      <c r="H1868" s="54"/>
      <c r="I1868" s="71"/>
      <c r="J1868" s="54"/>
      <c r="K1868" s="50"/>
    </row>
    <row r="1869" spans="3:11">
      <c r="C1869" s="69"/>
      <c r="D1869" s="70"/>
      <c r="E1869" s="71"/>
      <c r="F1869" s="54"/>
      <c r="G1869" s="71"/>
      <c r="H1869" s="54"/>
      <c r="I1869" s="71"/>
      <c r="J1869" s="54"/>
      <c r="K1869" s="50"/>
    </row>
    <row r="1870" spans="3:11">
      <c r="C1870" s="69"/>
      <c r="D1870" s="70"/>
      <c r="E1870" s="71"/>
      <c r="F1870" s="54"/>
      <c r="G1870" s="71"/>
      <c r="H1870" s="54"/>
      <c r="I1870" s="71"/>
      <c r="J1870" s="54"/>
      <c r="K1870" s="50"/>
    </row>
    <row r="1871" spans="3:11">
      <c r="C1871" s="69"/>
      <c r="D1871" s="70"/>
      <c r="E1871" s="71"/>
      <c r="F1871" s="54"/>
      <c r="G1871" s="71"/>
      <c r="H1871" s="54"/>
      <c r="I1871" s="71"/>
      <c r="J1871" s="54"/>
      <c r="K1871" s="50"/>
    </row>
    <row r="1872" spans="3:11">
      <c r="C1872" s="69"/>
      <c r="D1872" s="70"/>
      <c r="E1872" s="71"/>
      <c r="F1872" s="54"/>
      <c r="G1872" s="71"/>
      <c r="H1872" s="54"/>
      <c r="I1872" s="71"/>
      <c r="J1872" s="54"/>
      <c r="K1872" s="50"/>
    </row>
    <row r="1873" spans="3:11">
      <c r="C1873" s="69"/>
      <c r="D1873" s="70"/>
      <c r="E1873" s="71"/>
      <c r="F1873" s="54"/>
      <c r="G1873" s="71"/>
      <c r="H1873" s="54"/>
      <c r="I1873" s="71"/>
      <c r="J1873" s="54"/>
      <c r="K1873" s="50"/>
    </row>
    <row r="1874" spans="3:11">
      <c r="C1874" s="69"/>
      <c r="D1874" s="70"/>
      <c r="E1874" s="71"/>
      <c r="F1874" s="54"/>
      <c r="G1874" s="71"/>
      <c r="H1874" s="54"/>
      <c r="I1874" s="71"/>
      <c r="J1874" s="54"/>
      <c r="K1874" s="50"/>
    </row>
    <row r="1875" spans="3:11">
      <c r="C1875" s="69"/>
      <c r="D1875" s="70"/>
      <c r="E1875" s="71"/>
      <c r="F1875" s="54"/>
      <c r="G1875" s="71"/>
      <c r="H1875" s="54"/>
      <c r="I1875" s="71"/>
      <c r="J1875" s="54"/>
      <c r="K1875" s="50"/>
    </row>
    <row r="1876" spans="3:11">
      <c r="C1876" s="69"/>
      <c r="D1876" s="70"/>
      <c r="E1876" s="71"/>
      <c r="F1876" s="54"/>
      <c r="G1876" s="71"/>
      <c r="H1876" s="54"/>
      <c r="I1876" s="71"/>
      <c r="J1876" s="54"/>
      <c r="K1876" s="50"/>
    </row>
    <row r="1877" spans="3:11">
      <c r="C1877" s="69"/>
      <c r="D1877" s="70"/>
      <c r="E1877" s="71"/>
      <c r="F1877" s="54"/>
      <c r="G1877" s="71"/>
      <c r="H1877" s="54"/>
      <c r="I1877" s="71"/>
      <c r="J1877" s="54"/>
      <c r="K1877" s="50"/>
    </row>
    <row r="1878" spans="3:11">
      <c r="C1878" s="69"/>
      <c r="D1878" s="70"/>
      <c r="E1878" s="71"/>
      <c r="F1878" s="54"/>
      <c r="G1878" s="71"/>
      <c r="H1878" s="54"/>
      <c r="I1878" s="71"/>
      <c r="J1878" s="54"/>
      <c r="K1878" s="50"/>
    </row>
    <row r="1879" spans="3:11">
      <c r="C1879" s="69"/>
      <c r="D1879" s="70"/>
      <c r="E1879" s="71"/>
      <c r="F1879" s="54"/>
      <c r="G1879" s="71"/>
      <c r="H1879" s="54"/>
      <c r="I1879" s="71"/>
      <c r="J1879" s="54"/>
      <c r="K1879" s="50"/>
    </row>
    <row r="1880" spans="3:11">
      <c r="C1880" s="69"/>
      <c r="D1880" s="70"/>
      <c r="E1880" s="71"/>
      <c r="F1880" s="54"/>
      <c r="G1880" s="71"/>
      <c r="H1880" s="54"/>
      <c r="I1880" s="71"/>
      <c r="J1880" s="54"/>
      <c r="K1880" s="50"/>
    </row>
    <row r="1881" spans="3:11">
      <c r="C1881" s="69"/>
      <c r="D1881" s="70"/>
      <c r="E1881" s="71"/>
      <c r="F1881" s="54"/>
      <c r="G1881" s="71"/>
      <c r="H1881" s="54"/>
      <c r="I1881" s="71"/>
      <c r="J1881" s="54"/>
      <c r="K1881" s="50"/>
    </row>
    <row r="1882" spans="3:11">
      <c r="C1882" s="69"/>
      <c r="D1882" s="70"/>
      <c r="E1882" s="71"/>
      <c r="F1882" s="54"/>
      <c r="G1882" s="71"/>
      <c r="H1882" s="54"/>
      <c r="I1882" s="71"/>
      <c r="J1882" s="54"/>
      <c r="K1882" s="50"/>
    </row>
    <row r="1883" spans="3:11">
      <c r="C1883" s="69"/>
      <c r="D1883" s="70"/>
      <c r="E1883" s="71"/>
      <c r="F1883" s="54"/>
      <c r="G1883" s="71"/>
      <c r="H1883" s="54"/>
      <c r="I1883" s="71"/>
      <c r="J1883" s="54"/>
      <c r="K1883" s="50"/>
    </row>
    <row r="1884" spans="3:11">
      <c r="C1884" s="69"/>
      <c r="D1884" s="70"/>
      <c r="E1884" s="71"/>
      <c r="F1884" s="54"/>
      <c r="G1884" s="71"/>
      <c r="H1884" s="54"/>
      <c r="I1884" s="71"/>
      <c r="J1884" s="54"/>
      <c r="K1884" s="50"/>
    </row>
    <row r="1885" spans="3:11">
      <c r="C1885" s="69"/>
      <c r="D1885" s="70"/>
      <c r="E1885" s="71"/>
      <c r="F1885" s="54"/>
      <c r="G1885" s="71"/>
      <c r="H1885" s="54"/>
      <c r="I1885" s="71"/>
      <c r="J1885" s="54"/>
      <c r="K1885" s="50"/>
    </row>
    <row r="1886" spans="3:11">
      <c r="C1886" s="69"/>
      <c r="D1886" s="70"/>
      <c r="E1886" s="71"/>
      <c r="F1886" s="54"/>
      <c r="G1886" s="71"/>
      <c r="H1886" s="54"/>
      <c r="I1886" s="71"/>
      <c r="J1886" s="54"/>
      <c r="K1886" s="50"/>
    </row>
    <row r="1887" spans="3:11">
      <c r="C1887" s="69"/>
      <c r="D1887" s="70"/>
      <c r="E1887" s="71"/>
      <c r="F1887" s="54"/>
      <c r="G1887" s="71"/>
      <c r="H1887" s="54"/>
      <c r="I1887" s="71"/>
      <c r="J1887" s="54"/>
      <c r="K1887" s="50"/>
    </row>
    <row r="1888" spans="3:11">
      <c r="C1888" s="69"/>
      <c r="D1888" s="70"/>
      <c r="E1888" s="71"/>
      <c r="F1888" s="54"/>
      <c r="G1888" s="71"/>
      <c r="H1888" s="54"/>
      <c r="I1888" s="71"/>
      <c r="J1888" s="54"/>
      <c r="K1888" s="50"/>
    </row>
    <row r="1889" spans="3:11">
      <c r="C1889" s="69"/>
      <c r="D1889" s="70"/>
      <c r="E1889" s="71"/>
      <c r="F1889" s="54"/>
      <c r="G1889" s="71"/>
      <c r="H1889" s="54"/>
      <c r="I1889" s="71"/>
      <c r="J1889" s="54"/>
      <c r="K1889" s="50"/>
    </row>
    <row r="1890" spans="3:11">
      <c r="C1890" s="69"/>
      <c r="D1890" s="70"/>
      <c r="E1890" s="71"/>
      <c r="F1890" s="54"/>
      <c r="G1890" s="71"/>
      <c r="H1890" s="54"/>
      <c r="I1890" s="71"/>
      <c r="J1890" s="54"/>
      <c r="K1890" s="50"/>
    </row>
    <row r="1891" spans="3:11">
      <c r="C1891" s="69"/>
      <c r="D1891" s="70"/>
      <c r="E1891" s="71"/>
      <c r="F1891" s="54"/>
      <c r="G1891" s="71"/>
      <c r="H1891" s="54"/>
      <c r="I1891" s="71"/>
      <c r="J1891" s="54"/>
      <c r="K1891" s="50"/>
    </row>
    <row r="1892" spans="3:11">
      <c r="C1892" s="69"/>
      <c r="D1892" s="70"/>
      <c r="E1892" s="71"/>
      <c r="F1892" s="54"/>
      <c r="G1892" s="71"/>
      <c r="H1892" s="54"/>
      <c r="I1892" s="71"/>
      <c r="J1892" s="54"/>
      <c r="K1892" s="50"/>
    </row>
    <row r="1893" spans="3:11">
      <c r="C1893" s="69"/>
      <c r="D1893" s="70"/>
      <c r="E1893" s="71"/>
      <c r="F1893" s="54"/>
      <c r="G1893" s="71"/>
      <c r="H1893" s="54"/>
      <c r="I1893" s="71"/>
      <c r="J1893" s="54"/>
      <c r="K1893" s="50"/>
    </row>
    <row r="1894" spans="3:11">
      <c r="C1894" s="69"/>
      <c r="D1894" s="70"/>
      <c r="E1894" s="71"/>
      <c r="F1894" s="54"/>
      <c r="G1894" s="71"/>
      <c r="H1894" s="54"/>
      <c r="I1894" s="71"/>
      <c r="J1894" s="54"/>
      <c r="K1894" s="50"/>
    </row>
    <row r="1895" spans="3:11">
      <c r="C1895" s="69"/>
      <c r="D1895" s="70"/>
      <c r="E1895" s="71"/>
      <c r="F1895" s="54"/>
      <c r="G1895" s="71"/>
      <c r="H1895" s="54"/>
      <c r="I1895" s="71"/>
      <c r="J1895" s="54"/>
      <c r="K1895" s="50"/>
    </row>
    <row r="1896" spans="3:11">
      <c r="C1896" s="69"/>
      <c r="D1896" s="70"/>
      <c r="E1896" s="71"/>
      <c r="F1896" s="54"/>
      <c r="G1896" s="71"/>
      <c r="H1896" s="54"/>
      <c r="I1896" s="71"/>
      <c r="J1896" s="54"/>
      <c r="K1896" s="50"/>
    </row>
    <row r="1897" spans="3:11">
      <c r="C1897" s="69"/>
      <c r="D1897" s="70"/>
      <c r="E1897" s="71"/>
      <c r="F1897" s="54"/>
      <c r="G1897" s="71"/>
      <c r="H1897" s="54"/>
      <c r="I1897" s="71"/>
      <c r="J1897" s="54"/>
      <c r="K1897" s="50"/>
    </row>
    <row r="1898" spans="3:11">
      <c r="C1898" s="69"/>
      <c r="D1898" s="70"/>
      <c r="E1898" s="71"/>
      <c r="F1898" s="54"/>
      <c r="G1898" s="71"/>
      <c r="H1898" s="54"/>
      <c r="I1898" s="71"/>
      <c r="J1898" s="54"/>
      <c r="K1898" s="50"/>
    </row>
    <row r="1899" spans="3:11">
      <c r="C1899" s="69"/>
      <c r="D1899" s="70"/>
      <c r="E1899" s="71"/>
      <c r="F1899" s="54"/>
      <c r="G1899" s="71"/>
      <c r="H1899" s="54"/>
      <c r="I1899" s="71"/>
      <c r="J1899" s="54"/>
      <c r="K1899" s="50"/>
    </row>
    <row r="1900" spans="3:11">
      <c r="C1900" s="69"/>
      <c r="D1900" s="70"/>
      <c r="E1900" s="71"/>
      <c r="F1900" s="54"/>
      <c r="G1900" s="71"/>
      <c r="H1900" s="54"/>
      <c r="I1900" s="71"/>
      <c r="J1900" s="54"/>
      <c r="K1900" s="50"/>
    </row>
    <row r="1901" spans="3:11">
      <c r="C1901" s="69"/>
      <c r="D1901" s="70"/>
      <c r="E1901" s="71"/>
      <c r="F1901" s="54"/>
      <c r="G1901" s="71"/>
      <c r="H1901" s="54"/>
      <c r="I1901" s="71"/>
      <c r="J1901" s="54"/>
      <c r="K1901" s="50"/>
    </row>
    <row r="1902" spans="3:11">
      <c r="C1902" s="69"/>
      <c r="D1902" s="70"/>
      <c r="E1902" s="71"/>
      <c r="F1902" s="54"/>
      <c r="G1902" s="71"/>
      <c r="H1902" s="54"/>
      <c r="I1902" s="71"/>
      <c r="J1902" s="54"/>
      <c r="K1902" s="50"/>
    </row>
    <row r="1903" spans="3:11">
      <c r="C1903" s="69"/>
      <c r="D1903" s="70"/>
      <c r="E1903" s="71"/>
      <c r="F1903" s="54"/>
      <c r="G1903" s="71"/>
      <c r="H1903" s="54"/>
      <c r="I1903" s="71"/>
      <c r="J1903" s="54"/>
      <c r="K1903" s="50"/>
    </row>
    <row r="1904" spans="3:11">
      <c r="C1904" s="69"/>
      <c r="D1904" s="70"/>
      <c r="E1904" s="71"/>
      <c r="F1904" s="54"/>
      <c r="G1904" s="71"/>
      <c r="H1904" s="54"/>
      <c r="I1904" s="71"/>
      <c r="J1904" s="54"/>
      <c r="K1904" s="50"/>
    </row>
    <row r="1905" spans="3:11">
      <c r="C1905" s="69"/>
      <c r="D1905" s="70"/>
      <c r="E1905" s="71"/>
      <c r="F1905" s="54"/>
      <c r="G1905" s="71"/>
      <c r="H1905" s="54"/>
      <c r="I1905" s="71"/>
      <c r="J1905" s="54"/>
      <c r="K1905" s="50"/>
    </row>
    <row r="1906" spans="3:11">
      <c r="C1906" s="69"/>
      <c r="D1906" s="70"/>
      <c r="E1906" s="71"/>
      <c r="F1906" s="54"/>
      <c r="G1906" s="71"/>
      <c r="H1906" s="54"/>
      <c r="I1906" s="71"/>
      <c r="J1906" s="54"/>
      <c r="K1906" s="50"/>
    </row>
    <row r="1907" spans="3:11">
      <c r="C1907" s="69"/>
      <c r="D1907" s="70"/>
      <c r="E1907" s="71"/>
      <c r="F1907" s="54"/>
      <c r="G1907" s="71"/>
      <c r="H1907" s="54"/>
      <c r="I1907" s="71"/>
      <c r="J1907" s="54"/>
      <c r="K1907" s="50"/>
    </row>
    <row r="1908" spans="3:11">
      <c r="C1908" s="69"/>
      <c r="D1908" s="70"/>
      <c r="E1908" s="71"/>
      <c r="F1908" s="54"/>
      <c r="G1908" s="71"/>
      <c r="H1908" s="54"/>
      <c r="I1908" s="71"/>
      <c r="J1908" s="54"/>
      <c r="K1908" s="50"/>
    </row>
    <row r="1909" spans="3:11">
      <c r="C1909" s="69"/>
      <c r="D1909" s="70"/>
      <c r="E1909" s="71"/>
      <c r="F1909" s="54"/>
      <c r="G1909" s="71"/>
      <c r="H1909" s="54"/>
      <c r="I1909" s="71"/>
      <c r="J1909" s="54"/>
      <c r="K1909" s="50"/>
    </row>
    <row r="1910" spans="3:11">
      <c r="C1910" s="69"/>
      <c r="D1910" s="70"/>
      <c r="E1910" s="71"/>
      <c r="F1910" s="54"/>
      <c r="G1910" s="71"/>
      <c r="H1910" s="54"/>
      <c r="I1910" s="71"/>
      <c r="J1910" s="54"/>
      <c r="K1910" s="50"/>
    </row>
    <row r="1911" spans="3:11">
      <c r="C1911" s="69"/>
      <c r="D1911" s="70"/>
      <c r="E1911" s="71"/>
      <c r="F1911" s="54"/>
      <c r="G1911" s="71"/>
      <c r="H1911" s="54"/>
      <c r="I1911" s="71"/>
      <c r="J1911" s="54"/>
      <c r="K1911" s="50"/>
    </row>
    <row r="1912" spans="3:11">
      <c r="C1912" s="69"/>
      <c r="D1912" s="70"/>
      <c r="E1912" s="71"/>
      <c r="F1912" s="54"/>
      <c r="G1912" s="71"/>
      <c r="H1912" s="54"/>
      <c r="I1912" s="71"/>
      <c r="J1912" s="54"/>
      <c r="K1912" s="50"/>
    </row>
    <row r="1913" spans="3:11">
      <c r="C1913" s="69"/>
      <c r="D1913" s="70"/>
      <c r="E1913" s="71"/>
      <c r="F1913" s="54"/>
      <c r="G1913" s="71"/>
      <c r="H1913" s="54"/>
      <c r="I1913" s="71"/>
      <c r="J1913" s="54"/>
      <c r="K1913" s="50"/>
    </row>
    <row r="1914" spans="3:11">
      <c r="C1914" s="69"/>
      <c r="D1914" s="70"/>
      <c r="E1914" s="71"/>
      <c r="F1914" s="54"/>
      <c r="G1914" s="71"/>
      <c r="H1914" s="54"/>
      <c r="I1914" s="71"/>
      <c r="J1914" s="54"/>
      <c r="K1914" s="50"/>
    </row>
    <row r="1915" spans="3:11">
      <c r="C1915" s="69"/>
      <c r="D1915" s="70"/>
      <c r="E1915" s="71"/>
      <c r="F1915" s="54"/>
      <c r="G1915" s="71"/>
      <c r="H1915" s="54"/>
      <c r="I1915" s="71"/>
      <c r="J1915" s="54"/>
      <c r="K1915" s="50"/>
    </row>
    <row r="1916" spans="3:11">
      <c r="C1916" s="69"/>
      <c r="D1916" s="70"/>
      <c r="E1916" s="71"/>
      <c r="F1916" s="54"/>
      <c r="G1916" s="71"/>
      <c r="H1916" s="54"/>
      <c r="I1916" s="71"/>
      <c r="J1916" s="54"/>
      <c r="K1916" s="50"/>
    </row>
    <row r="1917" spans="3:11">
      <c r="C1917" s="69"/>
      <c r="D1917" s="70"/>
      <c r="E1917" s="71"/>
      <c r="F1917" s="54"/>
      <c r="G1917" s="71"/>
      <c r="H1917" s="54"/>
      <c r="I1917" s="71"/>
      <c r="J1917" s="54"/>
      <c r="K1917" s="50"/>
    </row>
    <row r="1918" spans="3:11">
      <c r="C1918" s="69"/>
      <c r="D1918" s="70"/>
      <c r="E1918" s="71"/>
      <c r="F1918" s="54"/>
      <c r="G1918" s="71"/>
      <c r="H1918" s="54"/>
      <c r="I1918" s="71"/>
      <c r="J1918" s="54"/>
      <c r="K1918" s="50"/>
    </row>
    <row r="1919" spans="3:11">
      <c r="C1919" s="69"/>
      <c r="D1919" s="70"/>
      <c r="E1919" s="71"/>
      <c r="F1919" s="54"/>
      <c r="G1919" s="71"/>
      <c r="H1919" s="54"/>
      <c r="I1919" s="71"/>
      <c r="J1919" s="54"/>
      <c r="K1919" s="50"/>
    </row>
    <row r="1920" spans="3:11">
      <c r="C1920" s="69"/>
      <c r="D1920" s="70"/>
      <c r="E1920" s="71"/>
      <c r="F1920" s="54"/>
      <c r="G1920" s="71"/>
      <c r="H1920" s="54"/>
      <c r="I1920" s="71"/>
      <c r="J1920" s="54"/>
      <c r="K1920" s="50"/>
    </row>
    <row r="1921" spans="3:11">
      <c r="C1921" s="69"/>
      <c r="D1921" s="70"/>
      <c r="E1921" s="71"/>
      <c r="F1921" s="54"/>
      <c r="G1921" s="71"/>
      <c r="H1921" s="54"/>
      <c r="I1921" s="71"/>
      <c r="J1921" s="54"/>
      <c r="K1921" s="50"/>
    </row>
    <row r="1922" spans="3:11">
      <c r="C1922" s="69"/>
      <c r="D1922" s="70"/>
      <c r="E1922" s="71"/>
      <c r="F1922" s="54"/>
      <c r="G1922" s="71"/>
      <c r="H1922" s="54"/>
      <c r="I1922" s="71"/>
      <c r="J1922" s="54"/>
      <c r="K1922" s="50"/>
    </row>
    <row r="1923" spans="3:11">
      <c r="C1923" s="69"/>
      <c r="D1923" s="70"/>
      <c r="E1923" s="71"/>
      <c r="F1923" s="54"/>
      <c r="G1923" s="71"/>
      <c r="H1923" s="54"/>
      <c r="I1923" s="71"/>
      <c r="J1923" s="54"/>
      <c r="K1923" s="50"/>
    </row>
    <row r="1924" spans="3:11">
      <c r="C1924" s="69"/>
      <c r="D1924" s="70"/>
      <c r="E1924" s="71"/>
      <c r="F1924" s="54"/>
      <c r="G1924" s="71"/>
      <c r="H1924" s="54"/>
      <c r="I1924" s="71"/>
      <c r="J1924" s="54"/>
      <c r="K1924" s="50"/>
    </row>
    <row r="1925" spans="3:11">
      <c r="C1925" s="69"/>
      <c r="D1925" s="70"/>
      <c r="E1925" s="71"/>
      <c r="F1925" s="54"/>
      <c r="G1925" s="71"/>
      <c r="H1925" s="54"/>
      <c r="I1925" s="71"/>
      <c r="J1925" s="54"/>
      <c r="K1925" s="50"/>
    </row>
    <row r="1926" spans="3:11">
      <c r="C1926" s="69"/>
      <c r="D1926" s="70"/>
      <c r="E1926" s="71"/>
      <c r="F1926" s="54"/>
      <c r="G1926" s="71"/>
      <c r="H1926" s="54"/>
      <c r="I1926" s="71"/>
      <c r="J1926" s="54"/>
      <c r="K1926" s="50"/>
    </row>
    <row r="1927" spans="3:11">
      <c r="C1927" s="69"/>
      <c r="D1927" s="70"/>
      <c r="E1927" s="71"/>
      <c r="F1927" s="54"/>
      <c r="G1927" s="71"/>
      <c r="H1927" s="54"/>
      <c r="I1927" s="71"/>
      <c r="J1927" s="54"/>
      <c r="K1927" s="50"/>
    </row>
    <row r="1928" spans="3:11">
      <c r="C1928" s="69"/>
      <c r="D1928" s="70"/>
      <c r="E1928" s="71"/>
      <c r="F1928" s="54"/>
      <c r="G1928" s="71"/>
      <c r="H1928" s="54"/>
      <c r="I1928" s="71"/>
      <c r="J1928" s="54"/>
      <c r="K1928" s="50"/>
    </row>
    <row r="1929" spans="3:11">
      <c r="C1929" s="69"/>
      <c r="D1929" s="70"/>
      <c r="E1929" s="71"/>
      <c r="F1929" s="54"/>
      <c r="G1929" s="71"/>
      <c r="H1929" s="54"/>
      <c r="I1929" s="71"/>
      <c r="J1929" s="54"/>
      <c r="K1929" s="50"/>
    </row>
    <row r="1930" spans="3:11">
      <c r="C1930" s="69"/>
      <c r="D1930" s="70"/>
      <c r="E1930" s="71"/>
      <c r="F1930" s="54"/>
      <c r="G1930" s="71"/>
      <c r="H1930" s="54"/>
      <c r="I1930" s="71"/>
      <c r="J1930" s="54"/>
      <c r="K1930" s="50"/>
    </row>
    <row r="1931" spans="3:11">
      <c r="C1931" s="69"/>
      <c r="D1931" s="70"/>
      <c r="E1931" s="71"/>
      <c r="F1931" s="54"/>
      <c r="G1931" s="71"/>
      <c r="H1931" s="54"/>
      <c r="I1931" s="71"/>
      <c r="J1931" s="54"/>
      <c r="K1931" s="50"/>
    </row>
    <row r="1932" spans="3:11">
      <c r="C1932" s="69"/>
      <c r="D1932" s="70"/>
      <c r="E1932" s="71"/>
      <c r="F1932" s="54"/>
      <c r="G1932" s="71"/>
      <c r="H1932" s="54"/>
      <c r="I1932" s="71"/>
      <c r="J1932" s="54"/>
      <c r="K1932" s="50"/>
    </row>
    <row r="1933" spans="3:11">
      <c r="C1933" s="69"/>
      <c r="D1933" s="70"/>
      <c r="E1933" s="71"/>
      <c r="F1933" s="54"/>
      <c r="G1933" s="71"/>
      <c r="H1933" s="54"/>
      <c r="I1933" s="71"/>
      <c r="J1933" s="54"/>
      <c r="K1933" s="50"/>
    </row>
    <row r="1934" spans="3:11">
      <c r="C1934" s="69"/>
      <c r="D1934" s="70"/>
      <c r="E1934" s="71"/>
      <c r="F1934" s="54"/>
      <c r="G1934" s="71"/>
      <c r="H1934" s="54"/>
      <c r="I1934" s="71"/>
      <c r="J1934" s="54"/>
      <c r="K1934" s="50"/>
    </row>
    <row r="1935" spans="3:11">
      <c r="C1935" s="69"/>
      <c r="D1935" s="70"/>
      <c r="E1935" s="71"/>
      <c r="F1935" s="54"/>
      <c r="G1935" s="71"/>
      <c r="H1935" s="54"/>
      <c r="I1935" s="71"/>
      <c r="J1935" s="54"/>
      <c r="K1935" s="50"/>
    </row>
    <row r="1936" spans="3:11">
      <c r="C1936" s="69"/>
      <c r="D1936" s="70"/>
      <c r="E1936" s="71"/>
      <c r="F1936" s="54"/>
      <c r="G1936" s="71"/>
      <c r="H1936" s="54"/>
      <c r="I1936" s="71"/>
      <c r="J1936" s="54"/>
      <c r="K1936" s="50"/>
    </row>
    <row r="1937" spans="3:11">
      <c r="C1937" s="69"/>
      <c r="D1937" s="70"/>
      <c r="E1937" s="71"/>
      <c r="F1937" s="54"/>
      <c r="G1937" s="71"/>
      <c r="H1937" s="54"/>
      <c r="I1937" s="71"/>
      <c r="J1937" s="54"/>
      <c r="K1937" s="50"/>
    </row>
    <row r="1938" spans="3:11">
      <c r="C1938" s="69"/>
      <c r="D1938" s="70"/>
      <c r="E1938" s="71"/>
      <c r="F1938" s="54"/>
      <c r="G1938" s="71"/>
      <c r="H1938" s="54"/>
      <c r="I1938" s="71"/>
      <c r="J1938" s="54"/>
      <c r="K1938" s="50"/>
    </row>
    <row r="1939" spans="3:11">
      <c r="C1939" s="69"/>
      <c r="D1939" s="70"/>
      <c r="E1939" s="71"/>
      <c r="F1939" s="54"/>
      <c r="G1939" s="71"/>
      <c r="H1939" s="54"/>
      <c r="I1939" s="71"/>
      <c r="J1939" s="54"/>
      <c r="K1939" s="50"/>
    </row>
    <row r="1940" spans="3:11">
      <c r="C1940" s="69"/>
      <c r="D1940" s="70"/>
      <c r="E1940" s="71"/>
      <c r="F1940" s="54"/>
      <c r="G1940" s="71"/>
      <c r="H1940" s="54"/>
      <c r="I1940" s="71"/>
      <c r="J1940" s="54"/>
      <c r="K1940" s="50"/>
    </row>
    <row r="1941" spans="3:11">
      <c r="C1941" s="69"/>
      <c r="D1941" s="70"/>
      <c r="E1941" s="71"/>
      <c r="F1941" s="54"/>
      <c r="G1941" s="71"/>
      <c r="H1941" s="54"/>
      <c r="I1941" s="71"/>
      <c r="J1941" s="54"/>
      <c r="K1941" s="50"/>
    </row>
    <row r="1942" spans="3:11">
      <c r="C1942" s="69"/>
      <c r="D1942" s="70"/>
      <c r="E1942" s="71"/>
      <c r="F1942" s="54"/>
      <c r="G1942" s="71"/>
      <c r="H1942" s="54"/>
      <c r="I1942" s="71"/>
      <c r="J1942" s="54"/>
      <c r="K1942" s="50"/>
    </row>
    <row r="1943" spans="3:11">
      <c r="C1943" s="69"/>
      <c r="D1943" s="70"/>
      <c r="E1943" s="71"/>
      <c r="F1943" s="54"/>
      <c r="G1943" s="71"/>
      <c r="H1943" s="54"/>
      <c r="I1943" s="71"/>
      <c r="J1943" s="54"/>
      <c r="K1943" s="50"/>
    </row>
    <row r="1944" spans="3:11">
      <c r="C1944" s="69"/>
      <c r="D1944" s="70"/>
      <c r="E1944" s="71"/>
      <c r="F1944" s="54"/>
      <c r="G1944" s="71"/>
      <c r="H1944" s="54"/>
      <c r="I1944" s="71"/>
      <c r="J1944" s="54"/>
      <c r="K1944" s="50"/>
    </row>
    <row r="1945" spans="3:11">
      <c r="C1945" s="69"/>
      <c r="D1945" s="70"/>
      <c r="E1945" s="71"/>
      <c r="F1945" s="54"/>
      <c r="G1945" s="71"/>
      <c r="H1945" s="54"/>
      <c r="I1945" s="71"/>
      <c r="J1945" s="54"/>
      <c r="K1945" s="50"/>
    </row>
    <row r="1946" spans="3:11">
      <c r="C1946" s="69"/>
      <c r="D1946" s="70"/>
      <c r="E1946" s="71"/>
      <c r="F1946" s="54"/>
      <c r="G1946" s="71"/>
      <c r="H1946" s="54"/>
      <c r="I1946" s="71"/>
      <c r="J1946" s="54"/>
      <c r="K1946" s="50"/>
    </row>
    <row r="1947" spans="3:11">
      <c r="C1947" s="69"/>
      <c r="D1947" s="70"/>
      <c r="E1947" s="71"/>
      <c r="F1947" s="54"/>
      <c r="G1947" s="71"/>
      <c r="H1947" s="54"/>
      <c r="I1947" s="71"/>
      <c r="J1947" s="54"/>
      <c r="K1947" s="50"/>
    </row>
    <row r="1948" spans="3:11">
      <c r="C1948" s="69"/>
      <c r="D1948" s="70"/>
      <c r="E1948" s="71"/>
      <c r="F1948" s="54"/>
      <c r="G1948" s="71"/>
      <c r="H1948" s="54"/>
      <c r="I1948" s="71"/>
      <c r="J1948" s="54"/>
      <c r="K1948" s="50"/>
    </row>
    <row r="1949" spans="3:11">
      <c r="C1949" s="69"/>
      <c r="D1949" s="70"/>
      <c r="E1949" s="71"/>
      <c r="F1949" s="54"/>
      <c r="G1949" s="71"/>
      <c r="H1949" s="54"/>
      <c r="I1949" s="71"/>
      <c r="J1949" s="54"/>
      <c r="K1949" s="50"/>
    </row>
    <row r="1950" spans="3:11">
      <c r="C1950" s="69"/>
      <c r="D1950" s="70"/>
      <c r="E1950" s="71"/>
      <c r="F1950" s="54"/>
      <c r="G1950" s="71"/>
      <c r="H1950" s="54"/>
      <c r="I1950" s="71"/>
      <c r="J1950" s="54"/>
      <c r="K1950" s="50"/>
    </row>
    <row r="1951" spans="3:11">
      <c r="C1951" s="69"/>
      <c r="D1951" s="70"/>
      <c r="E1951" s="71"/>
      <c r="F1951" s="54"/>
      <c r="G1951" s="71"/>
      <c r="H1951" s="54"/>
      <c r="I1951" s="71"/>
      <c r="J1951" s="54"/>
      <c r="K1951" s="50"/>
    </row>
    <row r="1952" spans="3:11">
      <c r="C1952" s="69"/>
      <c r="D1952" s="70"/>
      <c r="E1952" s="71"/>
      <c r="F1952" s="54"/>
      <c r="G1952" s="71"/>
      <c r="H1952" s="54"/>
      <c r="I1952" s="71"/>
      <c r="J1952" s="54"/>
      <c r="K1952" s="50"/>
    </row>
    <row r="1953" spans="3:11">
      <c r="C1953" s="69"/>
      <c r="D1953" s="70"/>
      <c r="E1953" s="71"/>
      <c r="F1953" s="54"/>
      <c r="G1953" s="71"/>
      <c r="H1953" s="54"/>
      <c r="I1953" s="71"/>
      <c r="J1953" s="54"/>
      <c r="K1953" s="50"/>
    </row>
    <row r="1954" spans="3:11">
      <c r="C1954" s="69"/>
      <c r="D1954" s="70"/>
      <c r="E1954" s="71"/>
      <c r="F1954" s="54"/>
      <c r="G1954" s="71"/>
      <c r="H1954" s="54"/>
      <c r="I1954" s="71"/>
      <c r="J1954" s="54"/>
      <c r="K1954" s="50"/>
    </row>
    <row r="1955" spans="3:11">
      <c r="C1955" s="69"/>
      <c r="D1955" s="70"/>
      <c r="E1955" s="71"/>
      <c r="F1955" s="54"/>
      <c r="G1955" s="71"/>
      <c r="H1955" s="54"/>
      <c r="I1955" s="71"/>
      <c r="J1955" s="54"/>
      <c r="K1955" s="50"/>
    </row>
    <row r="1956" spans="3:11">
      <c r="C1956" s="69"/>
      <c r="D1956" s="70"/>
      <c r="E1956" s="71"/>
      <c r="F1956" s="54"/>
      <c r="G1956" s="71"/>
      <c r="H1956" s="54"/>
      <c r="I1956" s="71"/>
      <c r="J1956" s="54"/>
      <c r="K1956" s="50"/>
    </row>
    <row r="1957" spans="3:11">
      <c r="C1957" s="69"/>
      <c r="D1957" s="70"/>
      <c r="E1957" s="71"/>
      <c r="F1957" s="54"/>
      <c r="G1957" s="71"/>
      <c r="H1957" s="54"/>
      <c r="I1957" s="71"/>
      <c r="J1957" s="54"/>
      <c r="K1957" s="50"/>
    </row>
    <row r="1958" spans="3:11">
      <c r="C1958" s="69"/>
      <c r="D1958" s="70"/>
      <c r="E1958" s="71"/>
      <c r="F1958" s="54"/>
      <c r="G1958" s="71"/>
      <c r="H1958" s="54"/>
      <c r="I1958" s="71"/>
      <c r="J1958" s="54"/>
      <c r="K1958" s="50"/>
    </row>
    <row r="1959" spans="3:11">
      <c r="C1959" s="69"/>
      <c r="D1959" s="70"/>
      <c r="E1959" s="71"/>
      <c r="F1959" s="54"/>
      <c r="G1959" s="71"/>
      <c r="H1959" s="54"/>
      <c r="I1959" s="71"/>
      <c r="J1959" s="54"/>
      <c r="K1959" s="50"/>
    </row>
    <row r="1960" spans="3:11">
      <c r="C1960" s="69"/>
      <c r="D1960" s="70"/>
      <c r="E1960" s="71"/>
      <c r="F1960" s="54"/>
      <c r="G1960" s="71"/>
      <c r="H1960" s="54"/>
      <c r="I1960" s="71"/>
      <c r="J1960" s="54"/>
      <c r="K1960" s="50"/>
    </row>
    <row r="1961" spans="3:11">
      <c r="C1961" s="69"/>
      <c r="D1961" s="70"/>
      <c r="E1961" s="71"/>
      <c r="F1961" s="54"/>
      <c r="G1961" s="71"/>
      <c r="H1961" s="54"/>
      <c r="I1961" s="71"/>
      <c r="J1961" s="54"/>
      <c r="K1961" s="50"/>
    </row>
    <row r="1962" spans="3:11">
      <c r="C1962" s="69"/>
      <c r="D1962" s="70"/>
      <c r="E1962" s="71"/>
      <c r="F1962" s="54"/>
      <c r="G1962" s="71"/>
      <c r="H1962" s="54"/>
      <c r="I1962" s="71"/>
      <c r="J1962" s="54"/>
      <c r="K1962" s="50"/>
    </row>
    <row r="1963" spans="3:11">
      <c r="C1963" s="69"/>
      <c r="D1963" s="70"/>
      <c r="E1963" s="71"/>
      <c r="F1963" s="54"/>
      <c r="G1963" s="71"/>
      <c r="H1963" s="54"/>
      <c r="I1963" s="71"/>
      <c r="J1963" s="54"/>
      <c r="K1963" s="50"/>
    </row>
    <row r="1964" spans="3:11">
      <c r="C1964" s="69"/>
      <c r="D1964" s="70"/>
      <c r="E1964" s="71"/>
      <c r="F1964" s="54"/>
      <c r="G1964" s="71"/>
      <c r="H1964" s="54"/>
      <c r="I1964" s="71"/>
      <c r="J1964" s="54"/>
      <c r="K1964" s="50"/>
    </row>
    <row r="1965" spans="3:11">
      <c r="C1965" s="69"/>
      <c r="D1965" s="70"/>
      <c r="E1965" s="71"/>
      <c r="F1965" s="54"/>
      <c r="G1965" s="71"/>
      <c r="H1965" s="54"/>
      <c r="I1965" s="71"/>
      <c r="J1965" s="54"/>
      <c r="K1965" s="50"/>
    </row>
    <row r="1966" spans="3:11">
      <c r="C1966" s="69"/>
      <c r="D1966" s="70"/>
      <c r="E1966" s="71"/>
      <c r="F1966" s="54"/>
      <c r="G1966" s="71"/>
      <c r="H1966" s="54"/>
      <c r="I1966" s="71"/>
      <c r="J1966" s="54"/>
      <c r="K1966" s="50"/>
    </row>
    <row r="1967" spans="3:11">
      <c r="C1967" s="69"/>
      <c r="D1967" s="70"/>
      <c r="E1967" s="71"/>
      <c r="F1967" s="54"/>
      <c r="G1967" s="71"/>
      <c r="H1967" s="54"/>
      <c r="I1967" s="71"/>
      <c r="J1967" s="54"/>
      <c r="K1967" s="50"/>
    </row>
    <row r="1968" spans="3:11">
      <c r="C1968" s="69"/>
      <c r="D1968" s="70"/>
      <c r="E1968" s="71"/>
      <c r="F1968" s="54"/>
      <c r="G1968" s="71"/>
      <c r="H1968" s="54"/>
      <c r="I1968" s="71"/>
      <c r="J1968" s="54"/>
      <c r="K1968" s="50"/>
    </row>
    <row r="1969" spans="3:11">
      <c r="C1969" s="69"/>
      <c r="D1969" s="70"/>
      <c r="E1969" s="71"/>
      <c r="F1969" s="54"/>
      <c r="G1969" s="71"/>
      <c r="H1969" s="54"/>
      <c r="I1969" s="71"/>
      <c r="J1969" s="54"/>
      <c r="K1969" s="50"/>
    </row>
    <row r="1970" spans="3:11">
      <c r="C1970" s="69"/>
      <c r="D1970" s="70"/>
      <c r="E1970" s="71"/>
      <c r="F1970" s="54"/>
      <c r="G1970" s="71"/>
      <c r="H1970" s="54"/>
      <c r="I1970" s="71"/>
      <c r="J1970" s="54"/>
      <c r="K1970" s="50"/>
    </row>
    <row r="1971" spans="3:11">
      <c r="C1971" s="69"/>
      <c r="D1971" s="70"/>
      <c r="E1971" s="71"/>
      <c r="F1971" s="54"/>
      <c r="G1971" s="71"/>
      <c r="H1971" s="54"/>
      <c r="I1971" s="71"/>
      <c r="J1971" s="54"/>
      <c r="K1971" s="50"/>
    </row>
    <row r="1972" spans="3:11">
      <c r="C1972" s="69"/>
      <c r="D1972" s="70"/>
      <c r="E1972" s="71"/>
      <c r="F1972" s="54"/>
      <c r="G1972" s="71"/>
      <c r="H1972" s="54"/>
      <c r="I1972" s="71"/>
      <c r="J1972" s="54"/>
      <c r="K1972" s="50"/>
    </row>
    <row r="1973" spans="3:11">
      <c r="C1973" s="69"/>
      <c r="D1973" s="70"/>
      <c r="E1973" s="71"/>
      <c r="F1973" s="54"/>
      <c r="G1973" s="71"/>
      <c r="H1973" s="54"/>
      <c r="I1973" s="71"/>
      <c r="J1973" s="54"/>
      <c r="K1973" s="50"/>
    </row>
    <row r="1974" spans="3:11">
      <c r="C1974" s="69"/>
      <c r="D1974" s="70"/>
      <c r="E1974" s="71"/>
      <c r="F1974" s="54"/>
      <c r="G1974" s="71"/>
      <c r="H1974" s="54"/>
      <c r="I1974" s="71"/>
      <c r="J1974" s="54"/>
      <c r="K1974" s="50"/>
    </row>
    <row r="1975" spans="3:11">
      <c r="C1975" s="69"/>
      <c r="D1975" s="70"/>
      <c r="E1975" s="71"/>
      <c r="F1975" s="54"/>
      <c r="G1975" s="71"/>
      <c r="H1975" s="54"/>
      <c r="I1975" s="71"/>
      <c r="J1975" s="54"/>
      <c r="K1975" s="50"/>
    </row>
    <row r="1976" spans="3:11">
      <c r="C1976" s="69"/>
      <c r="D1976" s="70"/>
      <c r="E1976" s="71"/>
      <c r="F1976" s="54"/>
      <c r="G1976" s="71"/>
      <c r="H1976" s="54"/>
      <c r="I1976" s="71"/>
      <c r="J1976" s="54"/>
      <c r="K1976" s="50"/>
    </row>
    <row r="1977" spans="3:11">
      <c r="C1977" s="69"/>
      <c r="D1977" s="70"/>
      <c r="E1977" s="71"/>
      <c r="F1977" s="54"/>
      <c r="G1977" s="71"/>
      <c r="H1977" s="54"/>
      <c r="I1977" s="71"/>
      <c r="J1977" s="54"/>
      <c r="K1977" s="50"/>
    </row>
    <row r="1978" spans="3:11">
      <c r="C1978" s="69"/>
      <c r="D1978" s="70"/>
      <c r="E1978" s="71"/>
      <c r="F1978" s="54"/>
      <c r="G1978" s="71"/>
      <c r="H1978" s="54"/>
      <c r="I1978" s="71"/>
      <c r="J1978" s="54"/>
      <c r="K1978" s="50"/>
    </row>
    <row r="1979" spans="3:11">
      <c r="C1979" s="69"/>
      <c r="D1979" s="70"/>
      <c r="E1979" s="71"/>
      <c r="F1979" s="54"/>
      <c r="G1979" s="71"/>
      <c r="H1979" s="54"/>
      <c r="I1979" s="71"/>
      <c r="J1979" s="54"/>
      <c r="K1979" s="50"/>
    </row>
    <row r="1980" spans="3:11">
      <c r="C1980" s="69"/>
      <c r="D1980" s="70"/>
      <c r="E1980" s="71"/>
      <c r="F1980" s="54"/>
      <c r="G1980" s="71"/>
      <c r="H1980" s="54"/>
      <c r="I1980" s="71"/>
      <c r="J1980" s="54"/>
      <c r="K1980" s="50"/>
    </row>
    <row r="1981" spans="3:11">
      <c r="C1981" s="69"/>
      <c r="D1981" s="70"/>
      <c r="E1981" s="71"/>
      <c r="F1981" s="54"/>
      <c r="G1981" s="71"/>
      <c r="H1981" s="54"/>
      <c r="I1981" s="71"/>
      <c r="J1981" s="54"/>
      <c r="K1981" s="50"/>
    </row>
    <row r="1982" spans="3:11">
      <c r="C1982" s="69"/>
      <c r="D1982" s="70"/>
      <c r="E1982" s="71"/>
      <c r="F1982" s="54"/>
      <c r="G1982" s="71"/>
      <c r="H1982" s="54"/>
      <c r="I1982" s="71"/>
      <c r="J1982" s="54"/>
      <c r="K1982" s="50"/>
    </row>
    <row r="1983" spans="3:11">
      <c r="C1983" s="69"/>
      <c r="D1983" s="70"/>
      <c r="E1983" s="71"/>
      <c r="F1983" s="54"/>
      <c r="G1983" s="71"/>
      <c r="H1983" s="54"/>
      <c r="I1983" s="71"/>
      <c r="J1983" s="54"/>
      <c r="K1983" s="50"/>
    </row>
    <row r="1984" spans="3:11">
      <c r="C1984" s="69"/>
      <c r="D1984" s="70"/>
      <c r="E1984" s="71"/>
      <c r="F1984" s="54"/>
      <c r="G1984" s="71"/>
      <c r="H1984" s="54"/>
      <c r="I1984" s="71"/>
      <c r="J1984" s="54"/>
      <c r="K1984" s="50"/>
    </row>
    <row r="1985" spans="3:11">
      <c r="C1985" s="69"/>
      <c r="D1985" s="70"/>
      <c r="E1985" s="71"/>
      <c r="F1985" s="54"/>
      <c r="G1985" s="71"/>
      <c r="H1985" s="54"/>
      <c r="I1985" s="71"/>
      <c r="J1985" s="54"/>
      <c r="K1985" s="50"/>
    </row>
    <row r="1986" spans="3:11">
      <c r="C1986" s="69"/>
      <c r="D1986" s="70"/>
      <c r="E1986" s="71"/>
      <c r="F1986" s="54"/>
      <c r="G1986" s="71"/>
      <c r="H1986" s="54"/>
      <c r="I1986" s="71"/>
      <c r="J1986" s="54"/>
      <c r="K1986" s="50"/>
    </row>
    <row r="1987" spans="3:11">
      <c r="C1987" s="69"/>
      <c r="D1987" s="70"/>
      <c r="E1987" s="71"/>
      <c r="F1987" s="54"/>
      <c r="G1987" s="71"/>
      <c r="H1987" s="54"/>
      <c r="I1987" s="71"/>
      <c r="J1987" s="54"/>
      <c r="K1987" s="50"/>
    </row>
    <row r="1988" spans="3:11">
      <c r="C1988" s="69"/>
      <c r="D1988" s="70"/>
      <c r="E1988" s="71"/>
      <c r="F1988" s="54"/>
      <c r="G1988" s="71"/>
      <c r="H1988" s="54"/>
      <c r="I1988" s="71"/>
      <c r="J1988" s="54"/>
      <c r="K1988" s="50"/>
    </row>
    <row r="1989" spans="3:11">
      <c r="C1989" s="69"/>
      <c r="D1989" s="70"/>
      <c r="E1989" s="71"/>
      <c r="F1989" s="54"/>
      <c r="G1989" s="71"/>
      <c r="H1989" s="54"/>
      <c r="I1989" s="71"/>
      <c r="J1989" s="54"/>
      <c r="K1989" s="50"/>
    </row>
    <row r="1990" spans="3:11">
      <c r="C1990" s="69"/>
      <c r="D1990" s="70"/>
      <c r="E1990" s="71"/>
      <c r="F1990" s="54"/>
      <c r="G1990" s="71"/>
      <c r="H1990" s="54"/>
      <c r="I1990" s="71"/>
      <c r="J1990" s="54"/>
      <c r="K1990" s="50"/>
    </row>
    <row r="1991" spans="3:11">
      <c r="C1991" s="69"/>
      <c r="D1991" s="70"/>
      <c r="E1991" s="71"/>
      <c r="F1991" s="54"/>
      <c r="G1991" s="71"/>
      <c r="H1991" s="54"/>
      <c r="I1991" s="71"/>
      <c r="J1991" s="54"/>
      <c r="K1991" s="50"/>
    </row>
    <row r="1992" spans="3:11">
      <c r="C1992" s="69"/>
      <c r="D1992" s="70"/>
      <c r="E1992" s="71"/>
      <c r="F1992" s="54"/>
      <c r="G1992" s="71"/>
      <c r="H1992" s="54"/>
      <c r="I1992" s="71"/>
      <c r="J1992" s="54"/>
      <c r="K1992" s="50"/>
    </row>
    <row r="1993" spans="3:11">
      <c r="C1993" s="69"/>
      <c r="D1993" s="70"/>
      <c r="E1993" s="71"/>
      <c r="F1993" s="54"/>
      <c r="G1993" s="71"/>
      <c r="H1993" s="54"/>
      <c r="I1993" s="71"/>
      <c r="J1993" s="54"/>
      <c r="K1993" s="50"/>
    </row>
    <row r="1994" spans="3:11">
      <c r="C1994" s="69"/>
      <c r="D1994" s="70"/>
      <c r="E1994" s="71"/>
      <c r="F1994" s="54"/>
      <c r="G1994" s="71"/>
      <c r="H1994" s="54"/>
      <c r="I1994" s="71"/>
      <c r="J1994" s="54"/>
      <c r="K1994" s="50"/>
    </row>
    <row r="1995" spans="3:11">
      <c r="C1995" s="69"/>
      <c r="D1995" s="70"/>
      <c r="E1995" s="71"/>
      <c r="F1995" s="54"/>
      <c r="G1995" s="71"/>
      <c r="H1995" s="54"/>
      <c r="I1995" s="71"/>
      <c r="J1995" s="54"/>
      <c r="K1995" s="50"/>
    </row>
    <row r="1996" spans="3:11">
      <c r="C1996" s="69"/>
      <c r="D1996" s="70"/>
      <c r="E1996" s="71"/>
      <c r="F1996" s="54"/>
      <c r="G1996" s="71"/>
      <c r="H1996" s="54"/>
      <c r="I1996" s="71"/>
      <c r="J1996" s="54"/>
      <c r="K1996" s="50"/>
    </row>
    <row r="1997" spans="3:11">
      <c r="C1997" s="69"/>
      <c r="D1997" s="70"/>
      <c r="E1997" s="71"/>
      <c r="F1997" s="54"/>
      <c r="G1997" s="71"/>
      <c r="H1997" s="54"/>
      <c r="I1997" s="71"/>
      <c r="J1997" s="54"/>
      <c r="K1997" s="50"/>
    </row>
    <row r="1998" spans="3:11">
      <c r="C1998" s="69"/>
      <c r="D1998" s="70"/>
      <c r="E1998" s="71"/>
      <c r="F1998" s="54"/>
      <c r="G1998" s="71"/>
      <c r="H1998" s="54"/>
      <c r="I1998" s="71"/>
      <c r="J1998" s="54"/>
      <c r="K1998" s="50"/>
    </row>
    <row r="1999" spans="3:11">
      <c r="C1999" s="69"/>
      <c r="D1999" s="70"/>
      <c r="E1999" s="71"/>
      <c r="F1999" s="54"/>
      <c r="G1999" s="71"/>
      <c r="H1999" s="54"/>
      <c r="I1999" s="71"/>
      <c r="J1999" s="54"/>
      <c r="K1999" s="50"/>
    </row>
    <row r="2000" spans="3:11">
      <c r="C2000" s="69"/>
      <c r="D2000" s="70"/>
      <c r="E2000" s="71"/>
      <c r="F2000" s="54"/>
      <c r="G2000" s="71"/>
      <c r="H2000" s="54"/>
      <c r="I2000" s="71"/>
      <c r="J2000" s="54"/>
      <c r="K2000" s="50"/>
    </row>
    <row r="2001" spans="3:11">
      <c r="C2001" s="69"/>
      <c r="D2001" s="70"/>
      <c r="E2001" s="71"/>
      <c r="F2001" s="54"/>
      <c r="G2001" s="71"/>
      <c r="H2001" s="54"/>
      <c r="I2001" s="71"/>
      <c r="J2001" s="54"/>
      <c r="K2001" s="50"/>
    </row>
    <row r="2002" spans="3:11">
      <c r="C2002" s="69"/>
      <c r="D2002" s="70"/>
      <c r="E2002" s="71"/>
      <c r="F2002" s="54"/>
      <c r="G2002" s="71"/>
      <c r="H2002" s="54"/>
      <c r="I2002" s="71"/>
      <c r="J2002" s="54"/>
      <c r="K2002" s="50"/>
    </row>
    <row r="2003" spans="3:11">
      <c r="C2003" s="69"/>
      <c r="D2003" s="70"/>
      <c r="E2003" s="71"/>
      <c r="F2003" s="54"/>
      <c r="G2003" s="71"/>
      <c r="H2003" s="54"/>
      <c r="I2003" s="71"/>
      <c r="J2003" s="54"/>
      <c r="K2003" s="50"/>
    </row>
    <row r="2004" spans="3:11">
      <c r="C2004" s="69"/>
      <c r="D2004" s="70"/>
      <c r="E2004" s="71"/>
      <c r="F2004" s="54"/>
      <c r="G2004" s="71"/>
      <c r="H2004" s="54"/>
      <c r="I2004" s="71"/>
      <c r="J2004" s="54"/>
      <c r="K2004" s="50"/>
    </row>
    <row r="2005" spans="3:11">
      <c r="C2005" s="69"/>
      <c r="D2005" s="70"/>
      <c r="E2005" s="71"/>
      <c r="F2005" s="54"/>
      <c r="G2005" s="71"/>
      <c r="H2005" s="54"/>
      <c r="I2005" s="71"/>
      <c r="J2005" s="54"/>
      <c r="K2005" s="50"/>
    </row>
    <row r="2006" spans="3:11">
      <c r="C2006" s="69"/>
      <c r="D2006" s="70"/>
      <c r="E2006" s="71"/>
      <c r="F2006" s="54"/>
      <c r="G2006" s="71"/>
      <c r="H2006" s="54"/>
      <c r="I2006" s="71"/>
      <c r="J2006" s="54"/>
      <c r="K2006" s="50"/>
    </row>
    <row r="2007" spans="3:11">
      <c r="C2007" s="69"/>
      <c r="D2007" s="70"/>
      <c r="E2007" s="71"/>
      <c r="F2007" s="54"/>
      <c r="G2007" s="71"/>
      <c r="H2007" s="54"/>
      <c r="I2007" s="71"/>
      <c r="J2007" s="54"/>
      <c r="K2007" s="50"/>
    </row>
    <row r="2008" spans="3:11">
      <c r="C2008" s="69"/>
      <c r="D2008" s="70"/>
      <c r="E2008" s="71"/>
      <c r="F2008" s="54"/>
      <c r="G2008" s="71"/>
      <c r="H2008" s="54"/>
      <c r="I2008" s="71"/>
      <c r="J2008" s="54"/>
      <c r="K2008" s="50"/>
    </row>
    <row r="2009" spans="3:11">
      <c r="C2009" s="69"/>
      <c r="D2009" s="70"/>
      <c r="E2009" s="71"/>
      <c r="F2009" s="54"/>
      <c r="G2009" s="71"/>
      <c r="H2009" s="54"/>
      <c r="I2009" s="71"/>
      <c r="J2009" s="54"/>
      <c r="K2009" s="50"/>
    </row>
    <row r="2010" spans="3:11">
      <c r="C2010" s="69"/>
      <c r="D2010" s="70"/>
      <c r="E2010" s="71"/>
      <c r="F2010" s="54"/>
      <c r="G2010" s="71"/>
      <c r="H2010" s="54"/>
      <c r="I2010" s="71"/>
      <c r="J2010" s="54"/>
      <c r="K2010" s="50"/>
    </row>
    <row r="2011" spans="3:11">
      <c r="C2011" s="69"/>
      <c r="D2011" s="70"/>
      <c r="E2011" s="71"/>
      <c r="F2011" s="54"/>
      <c r="G2011" s="71"/>
      <c r="H2011" s="54"/>
      <c r="I2011" s="71"/>
      <c r="J2011" s="54"/>
      <c r="K2011" s="50"/>
    </row>
    <row r="2012" spans="3:11">
      <c r="C2012" s="69"/>
      <c r="D2012" s="70"/>
      <c r="E2012" s="71"/>
      <c r="F2012" s="54"/>
      <c r="G2012" s="71"/>
      <c r="H2012" s="54"/>
      <c r="I2012" s="71"/>
      <c r="J2012" s="54"/>
      <c r="K2012" s="50"/>
    </row>
    <row r="2013" spans="3:11">
      <c r="C2013" s="69"/>
      <c r="D2013" s="70"/>
      <c r="E2013" s="71"/>
      <c r="F2013" s="54"/>
      <c r="G2013" s="71"/>
      <c r="H2013" s="54"/>
      <c r="I2013" s="71"/>
      <c r="J2013" s="54"/>
      <c r="K2013" s="50"/>
    </row>
    <row r="2014" spans="3:11">
      <c r="C2014" s="69"/>
      <c r="D2014" s="70"/>
      <c r="E2014" s="71"/>
      <c r="F2014" s="54"/>
      <c r="G2014" s="71"/>
      <c r="H2014" s="54"/>
      <c r="I2014" s="71"/>
      <c r="J2014" s="54"/>
      <c r="K2014" s="50"/>
    </row>
    <row r="2015" spans="3:11">
      <c r="C2015" s="69"/>
      <c r="D2015" s="70"/>
      <c r="E2015" s="71"/>
      <c r="F2015" s="54"/>
      <c r="G2015" s="71"/>
      <c r="H2015" s="54"/>
      <c r="I2015" s="71"/>
      <c r="J2015" s="54"/>
      <c r="K2015" s="50"/>
    </row>
    <row r="2016" spans="3:11">
      <c r="C2016" s="69"/>
      <c r="D2016" s="70"/>
      <c r="E2016" s="71"/>
      <c r="F2016" s="54"/>
      <c r="G2016" s="71"/>
      <c r="H2016" s="54"/>
      <c r="I2016" s="71"/>
      <c r="J2016" s="54"/>
      <c r="K2016" s="50"/>
    </row>
    <row r="2017" spans="3:11">
      <c r="C2017" s="69"/>
      <c r="D2017" s="70"/>
      <c r="E2017" s="71"/>
      <c r="F2017" s="54"/>
      <c r="G2017" s="71"/>
      <c r="H2017" s="54"/>
      <c r="I2017" s="71"/>
      <c r="J2017" s="54"/>
      <c r="K2017" s="50"/>
    </row>
    <row r="2018" spans="3:11">
      <c r="C2018" s="69"/>
      <c r="D2018" s="70"/>
      <c r="E2018" s="71"/>
      <c r="F2018" s="54"/>
      <c r="G2018" s="71"/>
      <c r="H2018" s="54"/>
      <c r="I2018" s="71"/>
      <c r="J2018" s="54"/>
      <c r="K2018" s="50"/>
    </row>
    <row r="2019" spans="3:11">
      <c r="C2019" s="69"/>
      <c r="D2019" s="70"/>
      <c r="E2019" s="71"/>
      <c r="F2019" s="54"/>
      <c r="G2019" s="71"/>
      <c r="H2019" s="54"/>
      <c r="I2019" s="71"/>
      <c r="J2019" s="54"/>
      <c r="K2019" s="50"/>
    </row>
    <row r="2020" spans="3:11">
      <c r="C2020" s="69"/>
      <c r="D2020" s="70"/>
      <c r="E2020" s="71"/>
      <c r="F2020" s="54"/>
      <c r="G2020" s="71"/>
      <c r="H2020" s="54"/>
      <c r="I2020" s="71"/>
      <c r="J2020" s="54"/>
      <c r="K2020" s="50"/>
    </row>
    <row r="2021" spans="3:11">
      <c r="C2021" s="69"/>
      <c r="D2021" s="70"/>
      <c r="E2021" s="71"/>
      <c r="F2021" s="54"/>
      <c r="G2021" s="71"/>
      <c r="H2021" s="54"/>
      <c r="I2021" s="71"/>
      <c r="J2021" s="54"/>
      <c r="K2021" s="50"/>
    </row>
    <row r="2022" spans="3:11">
      <c r="C2022" s="69"/>
      <c r="D2022" s="70"/>
      <c r="E2022" s="71"/>
      <c r="F2022" s="54"/>
      <c r="G2022" s="71"/>
      <c r="H2022" s="54"/>
      <c r="I2022" s="71"/>
      <c r="J2022" s="54"/>
      <c r="K2022" s="50"/>
    </row>
    <row r="2023" spans="3:11">
      <c r="C2023" s="69"/>
      <c r="D2023" s="70"/>
      <c r="E2023" s="71"/>
      <c r="F2023" s="54"/>
      <c r="G2023" s="71"/>
      <c r="H2023" s="54"/>
      <c r="I2023" s="71"/>
      <c r="J2023" s="54"/>
      <c r="K2023" s="50"/>
    </row>
    <row r="2024" spans="3:11">
      <c r="C2024" s="69"/>
      <c r="D2024" s="70"/>
      <c r="E2024" s="71"/>
      <c r="F2024" s="54"/>
      <c r="G2024" s="71"/>
      <c r="H2024" s="54"/>
      <c r="I2024" s="71"/>
      <c r="J2024" s="54"/>
      <c r="K2024" s="50"/>
    </row>
    <row r="2025" spans="3:11">
      <c r="C2025" s="69"/>
      <c r="D2025" s="70"/>
      <c r="E2025" s="71"/>
      <c r="F2025" s="54"/>
      <c r="G2025" s="71"/>
      <c r="H2025" s="54"/>
      <c r="I2025" s="71"/>
      <c r="J2025" s="54"/>
      <c r="K2025" s="50"/>
    </row>
    <row r="2026" spans="3:11">
      <c r="C2026" s="69"/>
      <c r="D2026" s="70"/>
      <c r="E2026" s="71"/>
      <c r="F2026" s="54"/>
      <c r="G2026" s="71"/>
      <c r="H2026" s="54"/>
      <c r="I2026" s="71"/>
      <c r="J2026" s="54"/>
      <c r="K2026" s="50"/>
    </row>
    <row r="2027" spans="3:11">
      <c r="C2027" s="69"/>
      <c r="D2027" s="70"/>
      <c r="E2027" s="71"/>
      <c r="F2027" s="54"/>
      <c r="G2027" s="71"/>
      <c r="H2027" s="54"/>
      <c r="I2027" s="71"/>
      <c r="J2027" s="54"/>
      <c r="K2027" s="50"/>
    </row>
    <row r="2028" spans="3:11">
      <c r="C2028" s="69"/>
      <c r="D2028" s="70"/>
      <c r="E2028" s="71"/>
      <c r="F2028" s="54"/>
      <c r="G2028" s="71"/>
      <c r="H2028" s="54"/>
      <c r="I2028" s="71"/>
      <c r="J2028" s="54"/>
      <c r="K2028" s="50"/>
    </row>
    <row r="2029" spans="3:11">
      <c r="C2029" s="69"/>
      <c r="D2029" s="70"/>
      <c r="E2029" s="71"/>
      <c r="F2029" s="54"/>
      <c r="G2029" s="71"/>
      <c r="H2029" s="54"/>
      <c r="I2029" s="71"/>
      <c r="J2029" s="54"/>
      <c r="K2029" s="50"/>
    </row>
    <row r="2030" spans="3:11">
      <c r="C2030" s="69"/>
      <c r="D2030" s="70"/>
      <c r="E2030" s="71"/>
      <c r="F2030" s="54"/>
      <c r="G2030" s="71"/>
      <c r="H2030" s="54"/>
      <c r="I2030" s="71"/>
      <c r="J2030" s="54"/>
      <c r="K2030" s="50"/>
    </row>
    <row r="2031" spans="3:11">
      <c r="C2031" s="69"/>
      <c r="D2031" s="70"/>
      <c r="E2031" s="71"/>
      <c r="F2031" s="54"/>
      <c r="G2031" s="71"/>
      <c r="H2031" s="54"/>
      <c r="I2031" s="71"/>
      <c r="J2031" s="54"/>
      <c r="K2031" s="50"/>
    </row>
    <row r="2032" spans="3:11">
      <c r="C2032" s="69"/>
      <c r="D2032" s="70"/>
      <c r="E2032" s="71"/>
      <c r="F2032" s="54"/>
      <c r="G2032" s="71"/>
      <c r="H2032" s="54"/>
      <c r="I2032" s="71"/>
      <c r="J2032" s="54"/>
      <c r="K2032" s="50"/>
    </row>
    <row r="2033" spans="3:11">
      <c r="C2033" s="69"/>
      <c r="D2033" s="70"/>
      <c r="E2033" s="71"/>
      <c r="F2033" s="54"/>
      <c r="G2033" s="71"/>
      <c r="H2033" s="54"/>
      <c r="I2033" s="71"/>
      <c r="J2033" s="54"/>
      <c r="K2033" s="50"/>
    </row>
    <row r="2034" spans="3:11">
      <c r="C2034" s="69"/>
      <c r="D2034" s="70"/>
      <c r="E2034" s="71"/>
      <c r="F2034" s="54"/>
      <c r="G2034" s="71"/>
      <c r="H2034" s="54"/>
      <c r="I2034" s="71"/>
      <c r="J2034" s="54"/>
      <c r="K2034" s="50"/>
    </row>
    <row r="2035" spans="3:11">
      <c r="C2035" s="69"/>
      <c r="D2035" s="70"/>
      <c r="E2035" s="71"/>
      <c r="F2035" s="54"/>
      <c r="G2035" s="71"/>
      <c r="H2035" s="54"/>
      <c r="I2035" s="71"/>
      <c r="J2035" s="54"/>
      <c r="K2035" s="50"/>
    </row>
    <row r="2036" spans="3:11">
      <c r="C2036" s="69"/>
      <c r="D2036" s="70"/>
      <c r="E2036" s="71"/>
      <c r="F2036" s="54"/>
      <c r="G2036" s="71"/>
      <c r="H2036" s="54"/>
      <c r="I2036" s="71"/>
      <c r="J2036" s="54"/>
      <c r="K2036" s="50"/>
    </row>
    <row r="2037" spans="3:11">
      <c r="C2037" s="69"/>
      <c r="D2037" s="70"/>
      <c r="E2037" s="71"/>
      <c r="F2037" s="54"/>
      <c r="G2037" s="71"/>
      <c r="H2037" s="54"/>
      <c r="I2037" s="71"/>
      <c r="J2037" s="54"/>
      <c r="K2037" s="50"/>
    </row>
    <row r="2038" spans="3:11">
      <c r="C2038" s="69"/>
      <c r="D2038" s="70"/>
      <c r="E2038" s="71"/>
      <c r="F2038" s="54"/>
      <c r="G2038" s="71"/>
      <c r="H2038" s="54"/>
      <c r="I2038" s="71"/>
      <c r="J2038" s="54"/>
      <c r="K2038" s="50"/>
    </row>
    <row r="2039" spans="3:11">
      <c r="C2039" s="69"/>
      <c r="D2039" s="70"/>
      <c r="E2039" s="71"/>
      <c r="F2039" s="54"/>
      <c r="G2039" s="71"/>
      <c r="H2039" s="54"/>
      <c r="I2039" s="71"/>
      <c r="J2039" s="54"/>
      <c r="K2039" s="50"/>
    </row>
    <row r="2040" spans="3:11">
      <c r="C2040" s="69"/>
      <c r="D2040" s="70"/>
      <c r="E2040" s="71"/>
      <c r="F2040" s="54"/>
      <c r="G2040" s="71"/>
      <c r="H2040" s="54"/>
      <c r="I2040" s="71"/>
      <c r="J2040" s="54"/>
      <c r="K2040" s="50"/>
    </row>
    <row r="2041" spans="3:11">
      <c r="C2041" s="69"/>
      <c r="D2041" s="70"/>
      <c r="E2041" s="71"/>
      <c r="F2041" s="54"/>
      <c r="G2041" s="71"/>
      <c r="H2041" s="54"/>
      <c r="I2041" s="71"/>
      <c r="J2041" s="54"/>
      <c r="K2041" s="50"/>
    </row>
    <row r="2042" spans="3:11">
      <c r="C2042" s="69"/>
      <c r="D2042" s="70"/>
      <c r="E2042" s="71"/>
      <c r="F2042" s="54"/>
      <c r="G2042" s="71"/>
      <c r="H2042" s="54"/>
      <c r="I2042" s="71"/>
      <c r="J2042" s="54"/>
      <c r="K2042" s="50"/>
    </row>
    <row r="2043" spans="3:11">
      <c r="C2043" s="69"/>
      <c r="D2043" s="70"/>
      <c r="E2043" s="71"/>
      <c r="F2043" s="54"/>
      <c r="G2043" s="71"/>
      <c r="H2043" s="54"/>
      <c r="I2043" s="71"/>
      <c r="J2043" s="54"/>
      <c r="K2043" s="50"/>
    </row>
    <row r="2044" spans="3:11">
      <c r="C2044" s="69"/>
      <c r="D2044" s="70"/>
      <c r="E2044" s="71"/>
      <c r="F2044" s="54"/>
      <c r="G2044" s="71"/>
      <c r="H2044" s="54"/>
      <c r="I2044" s="71"/>
      <c r="J2044" s="54"/>
      <c r="K2044" s="50"/>
    </row>
    <row r="2045" spans="3:11">
      <c r="C2045" s="69"/>
      <c r="D2045" s="70"/>
      <c r="E2045" s="71"/>
      <c r="F2045" s="54"/>
      <c r="G2045" s="71"/>
      <c r="H2045" s="54"/>
      <c r="I2045" s="71"/>
      <c r="J2045" s="54"/>
      <c r="K2045" s="50"/>
    </row>
    <row r="2046" spans="3:11">
      <c r="C2046" s="69"/>
      <c r="D2046" s="70"/>
      <c r="E2046" s="71"/>
      <c r="F2046" s="54"/>
      <c r="G2046" s="71"/>
      <c r="H2046" s="54"/>
      <c r="I2046" s="71"/>
      <c r="J2046" s="54"/>
      <c r="K2046" s="50"/>
    </row>
    <row r="2047" spans="3:11">
      <c r="C2047" s="69"/>
      <c r="D2047" s="70"/>
      <c r="E2047" s="71"/>
      <c r="F2047" s="54"/>
      <c r="G2047" s="71"/>
      <c r="H2047" s="54"/>
      <c r="I2047" s="71"/>
      <c r="J2047" s="54"/>
      <c r="K2047" s="50"/>
    </row>
    <row r="2048" spans="3:11">
      <c r="C2048" s="69"/>
      <c r="D2048" s="70"/>
      <c r="E2048" s="71"/>
      <c r="F2048" s="54"/>
      <c r="G2048" s="71"/>
      <c r="H2048" s="54"/>
      <c r="I2048" s="71"/>
      <c r="J2048" s="54"/>
      <c r="K2048" s="50"/>
    </row>
    <row r="2049" spans="3:11">
      <c r="C2049" s="69"/>
      <c r="D2049" s="70"/>
      <c r="E2049" s="71"/>
      <c r="F2049" s="54"/>
      <c r="G2049" s="71"/>
      <c r="H2049" s="54"/>
      <c r="I2049" s="71"/>
      <c r="J2049" s="54"/>
      <c r="K2049" s="50"/>
    </row>
    <row r="2050" spans="3:11">
      <c r="C2050" s="69"/>
      <c r="D2050" s="70"/>
      <c r="E2050" s="71"/>
      <c r="F2050" s="54"/>
      <c r="G2050" s="71"/>
      <c r="H2050" s="54"/>
      <c r="I2050" s="71"/>
      <c r="J2050" s="54"/>
      <c r="K2050" s="50"/>
    </row>
    <row r="2051" spans="3:11">
      <c r="C2051" s="69"/>
      <c r="D2051" s="70"/>
      <c r="E2051" s="71"/>
      <c r="F2051" s="54"/>
      <c r="G2051" s="71"/>
      <c r="H2051" s="54"/>
      <c r="I2051" s="71"/>
      <c r="J2051" s="54"/>
      <c r="K2051" s="50"/>
    </row>
    <row r="2052" spans="3:11">
      <c r="C2052" s="69"/>
      <c r="D2052" s="70"/>
      <c r="E2052" s="71"/>
      <c r="F2052" s="54"/>
      <c r="G2052" s="71"/>
      <c r="H2052" s="54"/>
      <c r="I2052" s="71"/>
      <c r="J2052" s="54"/>
      <c r="K2052" s="50"/>
    </row>
    <row r="2053" spans="3:11">
      <c r="C2053" s="69"/>
      <c r="D2053" s="70"/>
      <c r="E2053" s="71"/>
      <c r="F2053" s="54"/>
      <c r="G2053" s="71"/>
      <c r="H2053" s="54"/>
      <c r="I2053" s="71"/>
      <c r="J2053" s="54"/>
      <c r="K2053" s="50"/>
    </row>
    <row r="2054" spans="3:11">
      <c r="C2054" s="69"/>
      <c r="D2054" s="70"/>
      <c r="E2054" s="71"/>
      <c r="F2054" s="54"/>
      <c r="G2054" s="71"/>
      <c r="H2054" s="54"/>
      <c r="I2054" s="71"/>
      <c r="J2054" s="54"/>
      <c r="K2054" s="50"/>
    </row>
    <row r="2055" spans="3:11">
      <c r="C2055" s="69"/>
      <c r="D2055" s="70"/>
      <c r="E2055" s="71"/>
      <c r="F2055" s="54"/>
      <c r="G2055" s="71"/>
      <c r="H2055" s="54"/>
      <c r="I2055" s="71"/>
      <c r="J2055" s="54"/>
      <c r="K2055" s="50"/>
    </row>
    <row r="2056" spans="3:11">
      <c r="C2056" s="69"/>
      <c r="D2056" s="70"/>
      <c r="E2056" s="71"/>
      <c r="F2056" s="54"/>
      <c r="G2056" s="71"/>
      <c r="H2056" s="54"/>
      <c r="I2056" s="71"/>
      <c r="J2056" s="54"/>
      <c r="K2056" s="50"/>
    </row>
    <row r="2057" spans="3:11">
      <c r="C2057" s="69"/>
      <c r="D2057" s="70"/>
      <c r="E2057" s="71"/>
      <c r="F2057" s="54"/>
      <c r="G2057" s="71"/>
      <c r="H2057" s="54"/>
      <c r="I2057" s="71"/>
      <c r="J2057" s="54"/>
      <c r="K2057" s="50"/>
    </row>
    <row r="2058" spans="3:11">
      <c r="C2058" s="69"/>
      <c r="D2058" s="70"/>
      <c r="E2058" s="71"/>
      <c r="F2058" s="54"/>
      <c r="G2058" s="71"/>
      <c r="H2058" s="54"/>
      <c r="I2058" s="71"/>
      <c r="J2058" s="54"/>
      <c r="K2058" s="50"/>
    </row>
    <row r="2059" spans="3:11">
      <c r="C2059" s="69"/>
      <c r="D2059" s="70"/>
      <c r="E2059" s="71"/>
      <c r="F2059" s="54"/>
      <c r="G2059" s="71"/>
      <c r="H2059" s="54"/>
      <c r="I2059" s="71"/>
      <c r="J2059" s="54"/>
      <c r="K2059" s="50"/>
    </row>
    <row r="2060" spans="3:11">
      <c r="C2060" s="69"/>
      <c r="D2060" s="70"/>
      <c r="E2060" s="71"/>
      <c r="F2060" s="54"/>
      <c r="G2060" s="71"/>
      <c r="H2060" s="54"/>
      <c r="I2060" s="71"/>
      <c r="J2060" s="54"/>
      <c r="K2060" s="50"/>
    </row>
    <row r="2061" spans="3:11">
      <c r="C2061" s="69"/>
      <c r="D2061" s="70"/>
      <c r="E2061" s="71"/>
      <c r="F2061" s="54"/>
      <c r="G2061" s="71"/>
      <c r="H2061" s="54"/>
      <c r="I2061" s="71"/>
      <c r="J2061" s="54"/>
      <c r="K2061" s="50"/>
    </row>
    <row r="2062" spans="3:11">
      <c r="C2062" s="69"/>
      <c r="D2062" s="70"/>
      <c r="E2062" s="71"/>
      <c r="F2062" s="54"/>
      <c r="G2062" s="71"/>
      <c r="H2062" s="54"/>
      <c r="I2062" s="71"/>
      <c r="J2062" s="54"/>
      <c r="K2062" s="50"/>
    </row>
    <row r="2063" spans="3:11">
      <c r="C2063" s="69"/>
      <c r="D2063" s="70"/>
      <c r="E2063" s="71"/>
      <c r="F2063" s="54"/>
      <c r="G2063" s="71"/>
      <c r="H2063" s="54"/>
      <c r="I2063" s="71"/>
      <c r="J2063" s="54"/>
      <c r="K2063" s="50"/>
    </row>
    <row r="2064" spans="3:11">
      <c r="C2064" s="69"/>
      <c r="D2064" s="70"/>
      <c r="E2064" s="71"/>
      <c r="F2064" s="54"/>
      <c r="G2064" s="71"/>
      <c r="H2064" s="54"/>
      <c r="I2064" s="71"/>
      <c r="J2064" s="54"/>
      <c r="K2064" s="50"/>
    </row>
    <row r="2065" spans="3:11">
      <c r="C2065" s="69"/>
      <c r="D2065" s="70"/>
      <c r="E2065" s="71"/>
      <c r="F2065" s="54"/>
      <c r="G2065" s="71"/>
      <c r="H2065" s="54"/>
      <c r="I2065" s="71"/>
      <c r="J2065" s="54"/>
      <c r="K2065" s="50"/>
    </row>
    <row r="2066" spans="3:11">
      <c r="C2066" s="69"/>
      <c r="D2066" s="70"/>
      <c r="E2066" s="71"/>
      <c r="F2066" s="54"/>
      <c r="G2066" s="71"/>
      <c r="H2066" s="54"/>
      <c r="I2066" s="71"/>
      <c r="J2066" s="54"/>
      <c r="K2066" s="50"/>
    </row>
    <row r="2067" spans="3:11">
      <c r="C2067" s="69"/>
      <c r="D2067" s="70"/>
      <c r="E2067" s="71"/>
      <c r="F2067" s="54"/>
      <c r="G2067" s="71"/>
      <c r="H2067" s="54"/>
      <c r="I2067" s="71"/>
      <c r="J2067" s="54"/>
      <c r="K2067" s="50"/>
    </row>
    <row r="2068" spans="3:11">
      <c r="C2068" s="69"/>
      <c r="D2068" s="70"/>
      <c r="E2068" s="71"/>
      <c r="F2068" s="54"/>
      <c r="G2068" s="71"/>
      <c r="H2068" s="54"/>
      <c r="I2068" s="71"/>
      <c r="J2068" s="54"/>
      <c r="K2068" s="50"/>
    </row>
    <row r="2069" spans="3:11">
      <c r="C2069" s="69"/>
      <c r="D2069" s="70"/>
      <c r="E2069" s="71"/>
      <c r="F2069" s="54"/>
      <c r="G2069" s="71"/>
      <c r="H2069" s="54"/>
      <c r="I2069" s="71"/>
      <c r="J2069" s="54"/>
      <c r="K2069" s="50"/>
    </row>
    <row r="2070" spans="3:11">
      <c r="C2070" s="69"/>
      <c r="D2070" s="70"/>
      <c r="E2070" s="71"/>
      <c r="F2070" s="54"/>
      <c r="G2070" s="71"/>
      <c r="H2070" s="54"/>
      <c r="I2070" s="71"/>
      <c r="J2070" s="54"/>
      <c r="K2070" s="50"/>
    </row>
    <row r="2071" spans="3:11">
      <c r="C2071" s="69"/>
      <c r="D2071" s="70"/>
      <c r="E2071" s="71"/>
      <c r="F2071" s="54"/>
      <c r="G2071" s="71"/>
      <c r="H2071" s="54"/>
      <c r="I2071" s="71"/>
      <c r="J2071" s="54"/>
      <c r="K2071" s="50"/>
    </row>
    <row r="2072" spans="3:11">
      <c r="C2072" s="69"/>
      <c r="D2072" s="70"/>
      <c r="E2072" s="71"/>
      <c r="F2072" s="54"/>
      <c r="G2072" s="71"/>
      <c r="H2072" s="54"/>
      <c r="I2072" s="71"/>
      <c r="J2072" s="54"/>
      <c r="K2072" s="50"/>
    </row>
    <row r="2073" spans="3:11">
      <c r="C2073" s="69"/>
      <c r="D2073" s="70"/>
      <c r="E2073" s="71"/>
      <c r="F2073" s="54"/>
      <c r="G2073" s="71"/>
      <c r="H2073" s="54"/>
      <c r="I2073" s="71"/>
      <c r="J2073" s="54"/>
      <c r="K2073" s="50"/>
    </row>
    <row r="2074" spans="3:11">
      <c r="C2074" s="69"/>
      <c r="D2074" s="70"/>
      <c r="E2074" s="71"/>
      <c r="F2074" s="54"/>
      <c r="G2074" s="71"/>
      <c r="H2074" s="54"/>
      <c r="I2074" s="71"/>
      <c r="J2074" s="54"/>
      <c r="K2074" s="50"/>
    </row>
    <row r="2075" spans="3:11">
      <c r="C2075" s="69"/>
      <c r="D2075" s="70"/>
      <c r="E2075" s="71"/>
      <c r="F2075" s="54"/>
      <c r="G2075" s="71"/>
      <c r="H2075" s="54"/>
      <c r="I2075" s="71"/>
      <c r="J2075" s="54"/>
      <c r="K2075" s="50"/>
    </row>
    <row r="2076" spans="3:11">
      <c r="C2076" s="69"/>
      <c r="D2076" s="70"/>
      <c r="E2076" s="71"/>
      <c r="F2076" s="54"/>
      <c r="G2076" s="71"/>
      <c r="H2076" s="54"/>
      <c r="I2076" s="71"/>
      <c r="J2076" s="54"/>
      <c r="K2076" s="50"/>
    </row>
    <row r="2077" spans="3:11">
      <c r="C2077" s="69"/>
      <c r="D2077" s="70"/>
      <c r="E2077" s="71"/>
      <c r="F2077" s="54"/>
      <c r="G2077" s="71"/>
      <c r="H2077" s="54"/>
      <c r="I2077" s="71"/>
      <c r="J2077" s="54"/>
      <c r="K2077" s="50"/>
    </row>
    <row r="2078" spans="3:11">
      <c r="C2078" s="69"/>
      <c r="D2078" s="70"/>
      <c r="E2078" s="71"/>
      <c r="F2078" s="54"/>
      <c r="G2078" s="71"/>
      <c r="H2078" s="54"/>
      <c r="I2078" s="71"/>
      <c r="J2078" s="54"/>
      <c r="K2078" s="50"/>
    </row>
    <row r="2079" spans="3:11">
      <c r="C2079" s="69"/>
      <c r="D2079" s="70"/>
      <c r="E2079" s="71"/>
      <c r="F2079" s="54"/>
      <c r="G2079" s="71"/>
      <c r="H2079" s="54"/>
      <c r="I2079" s="71"/>
      <c r="J2079" s="54"/>
      <c r="K2079" s="50"/>
    </row>
    <row r="2080" spans="3:11">
      <c r="C2080" s="69"/>
      <c r="D2080" s="70"/>
      <c r="E2080" s="71"/>
      <c r="F2080" s="54"/>
      <c r="G2080" s="71"/>
      <c r="H2080" s="54"/>
      <c r="I2080" s="71"/>
      <c r="J2080" s="54"/>
      <c r="K2080" s="50"/>
    </row>
    <row r="2081" spans="3:11">
      <c r="C2081" s="69"/>
      <c r="D2081" s="70"/>
      <c r="E2081" s="71"/>
      <c r="F2081" s="54"/>
      <c r="G2081" s="71"/>
      <c r="H2081" s="54"/>
      <c r="I2081" s="71"/>
      <c r="J2081" s="54"/>
      <c r="K2081" s="50"/>
    </row>
    <row r="2082" spans="3:11">
      <c r="C2082" s="69"/>
      <c r="D2082" s="70"/>
      <c r="E2082" s="71"/>
      <c r="F2082" s="54"/>
      <c r="G2082" s="71"/>
      <c r="H2082" s="54"/>
      <c r="I2082" s="71"/>
      <c r="J2082" s="54"/>
      <c r="K2082" s="50"/>
    </row>
    <row r="2083" spans="3:11">
      <c r="C2083" s="69"/>
      <c r="D2083" s="70"/>
      <c r="E2083" s="71"/>
      <c r="F2083" s="54"/>
      <c r="G2083" s="71"/>
      <c r="H2083" s="54"/>
      <c r="I2083" s="71"/>
      <c r="J2083" s="54"/>
      <c r="K2083" s="50"/>
    </row>
    <row r="2084" spans="3:11">
      <c r="C2084" s="69"/>
      <c r="D2084" s="70"/>
      <c r="E2084" s="71"/>
      <c r="F2084" s="54"/>
      <c r="G2084" s="71"/>
      <c r="H2084" s="54"/>
      <c r="I2084" s="71"/>
      <c r="J2084" s="54"/>
      <c r="K2084" s="50"/>
    </row>
    <row r="2085" spans="3:11">
      <c r="C2085" s="69"/>
      <c r="D2085" s="70"/>
      <c r="E2085" s="71"/>
      <c r="F2085" s="54"/>
      <c r="G2085" s="71"/>
      <c r="H2085" s="54"/>
      <c r="I2085" s="71"/>
      <c r="J2085" s="54"/>
      <c r="K2085" s="50"/>
    </row>
    <row r="2086" spans="3:11">
      <c r="C2086" s="69"/>
      <c r="D2086" s="70"/>
      <c r="E2086" s="71"/>
      <c r="F2086" s="54"/>
      <c r="G2086" s="71"/>
      <c r="H2086" s="54"/>
      <c r="I2086" s="71"/>
      <c r="J2086" s="54"/>
      <c r="K2086" s="50"/>
    </row>
    <row r="2087" spans="3:11">
      <c r="C2087" s="69"/>
      <c r="D2087" s="70"/>
      <c r="E2087" s="71"/>
      <c r="F2087" s="54"/>
      <c r="G2087" s="71"/>
      <c r="H2087" s="54"/>
      <c r="I2087" s="71"/>
      <c r="J2087" s="54"/>
      <c r="K2087" s="50"/>
    </row>
    <row r="2088" spans="3:11">
      <c r="C2088" s="69"/>
      <c r="D2088" s="70"/>
      <c r="E2088" s="71"/>
      <c r="F2088" s="54"/>
      <c r="G2088" s="71"/>
      <c r="H2088" s="54"/>
      <c r="I2088" s="71"/>
      <c r="J2088" s="54"/>
      <c r="K2088" s="50"/>
    </row>
    <row r="2089" spans="3:11">
      <c r="C2089" s="69"/>
      <c r="D2089" s="70"/>
      <c r="E2089" s="71"/>
      <c r="F2089" s="54"/>
      <c r="G2089" s="71"/>
      <c r="H2089" s="54"/>
      <c r="I2089" s="71"/>
      <c r="J2089" s="54"/>
      <c r="K2089" s="50"/>
    </row>
    <row r="2090" spans="3:11">
      <c r="C2090" s="69"/>
      <c r="D2090" s="70"/>
      <c r="E2090" s="71"/>
      <c r="F2090" s="54"/>
      <c r="G2090" s="71"/>
      <c r="H2090" s="54"/>
      <c r="I2090" s="71"/>
      <c r="J2090" s="54"/>
      <c r="K2090" s="50"/>
    </row>
    <row r="2091" spans="3:11">
      <c r="C2091" s="69"/>
      <c r="D2091" s="70"/>
      <c r="E2091" s="71"/>
      <c r="F2091" s="54"/>
      <c r="G2091" s="71"/>
      <c r="H2091" s="54"/>
      <c r="I2091" s="71"/>
      <c r="J2091" s="54"/>
      <c r="K2091" s="50"/>
    </row>
    <row r="2092" spans="3:11">
      <c r="C2092" s="69"/>
      <c r="D2092" s="70"/>
      <c r="E2092" s="71"/>
      <c r="F2092" s="54"/>
      <c r="G2092" s="71"/>
      <c r="H2092" s="54"/>
      <c r="I2092" s="71"/>
      <c r="J2092" s="54"/>
      <c r="K2092" s="50"/>
    </row>
    <row r="2093" spans="3:11">
      <c r="C2093" s="69"/>
      <c r="D2093" s="70"/>
      <c r="E2093" s="71"/>
      <c r="F2093" s="54"/>
      <c r="G2093" s="71"/>
      <c r="H2093" s="54"/>
      <c r="I2093" s="71"/>
      <c r="J2093" s="54"/>
      <c r="K2093" s="50"/>
    </row>
    <row r="2094" spans="3:11">
      <c r="C2094" s="69"/>
      <c r="D2094" s="70"/>
      <c r="E2094" s="71"/>
      <c r="F2094" s="54"/>
      <c r="G2094" s="71"/>
      <c r="H2094" s="54"/>
      <c r="I2094" s="71"/>
      <c r="J2094" s="54"/>
      <c r="K2094" s="50"/>
    </row>
    <row r="2095" spans="3:11">
      <c r="C2095" s="69"/>
      <c r="D2095" s="70"/>
      <c r="E2095" s="71"/>
      <c r="F2095" s="54"/>
      <c r="G2095" s="71"/>
      <c r="H2095" s="54"/>
      <c r="I2095" s="71"/>
      <c r="J2095" s="54"/>
      <c r="K2095" s="50"/>
    </row>
    <row r="2096" spans="3:11">
      <c r="C2096" s="69"/>
      <c r="D2096" s="70"/>
      <c r="E2096" s="71"/>
      <c r="F2096" s="54"/>
      <c r="G2096" s="71"/>
      <c r="H2096" s="54"/>
      <c r="I2096" s="71"/>
      <c r="J2096" s="54"/>
      <c r="K2096" s="50"/>
    </row>
    <row r="2097" spans="3:11">
      <c r="C2097" s="69"/>
      <c r="D2097" s="70"/>
      <c r="E2097" s="71"/>
      <c r="F2097" s="54"/>
      <c r="G2097" s="71"/>
      <c r="H2097" s="54"/>
      <c r="I2097" s="71"/>
      <c r="J2097" s="54"/>
      <c r="K2097" s="50"/>
    </row>
    <row r="2098" spans="3:11">
      <c r="C2098" s="69"/>
      <c r="D2098" s="70"/>
      <c r="E2098" s="71"/>
      <c r="F2098" s="54"/>
      <c r="G2098" s="71"/>
      <c r="H2098" s="54"/>
      <c r="I2098" s="71"/>
      <c r="J2098" s="54"/>
      <c r="K2098" s="50"/>
    </row>
    <row r="2099" spans="3:11">
      <c r="C2099" s="69"/>
      <c r="D2099" s="70"/>
      <c r="E2099" s="71"/>
      <c r="F2099" s="54"/>
      <c r="G2099" s="71"/>
      <c r="H2099" s="54"/>
      <c r="I2099" s="71"/>
      <c r="J2099" s="54"/>
      <c r="K2099" s="50"/>
    </row>
    <row r="2100" spans="3:11">
      <c r="C2100" s="69"/>
      <c r="D2100" s="70"/>
      <c r="E2100" s="71"/>
      <c r="F2100" s="54"/>
      <c r="G2100" s="71"/>
      <c r="H2100" s="54"/>
      <c r="I2100" s="71"/>
      <c r="J2100" s="54"/>
      <c r="K2100" s="50"/>
    </row>
    <row r="2101" spans="3:11">
      <c r="C2101" s="69"/>
      <c r="D2101" s="70"/>
      <c r="E2101" s="71"/>
      <c r="F2101" s="54"/>
      <c r="G2101" s="71"/>
      <c r="H2101" s="54"/>
      <c r="I2101" s="71"/>
      <c r="J2101" s="54"/>
      <c r="K2101" s="50"/>
    </row>
    <row r="2102" spans="3:11">
      <c r="C2102" s="69"/>
      <c r="D2102" s="70"/>
      <c r="E2102" s="71"/>
      <c r="F2102" s="54"/>
      <c r="G2102" s="71"/>
      <c r="H2102" s="54"/>
      <c r="I2102" s="71"/>
      <c r="J2102" s="54"/>
      <c r="K2102" s="50"/>
    </row>
    <row r="2103" spans="3:11">
      <c r="C2103" s="69"/>
      <c r="D2103" s="70"/>
      <c r="E2103" s="71"/>
      <c r="F2103" s="54"/>
      <c r="G2103" s="71"/>
      <c r="H2103" s="54"/>
      <c r="I2103" s="71"/>
      <c r="J2103" s="54"/>
      <c r="K2103" s="50"/>
    </row>
    <row r="2104" spans="3:11">
      <c r="C2104" s="69"/>
      <c r="D2104" s="70"/>
      <c r="E2104" s="71"/>
      <c r="F2104" s="54"/>
      <c r="G2104" s="71"/>
      <c r="H2104" s="54"/>
      <c r="I2104" s="71"/>
      <c r="J2104" s="54"/>
      <c r="K2104" s="50"/>
    </row>
    <row r="2105" spans="3:11">
      <c r="C2105" s="69"/>
      <c r="D2105" s="70"/>
      <c r="E2105" s="71"/>
      <c r="F2105" s="54"/>
      <c r="G2105" s="71"/>
      <c r="H2105" s="54"/>
      <c r="I2105" s="71"/>
      <c r="J2105" s="54"/>
      <c r="K2105" s="50"/>
    </row>
    <row r="2106" spans="3:11">
      <c r="C2106" s="69"/>
      <c r="D2106" s="70"/>
      <c r="E2106" s="71"/>
      <c r="F2106" s="54"/>
      <c r="G2106" s="71"/>
      <c r="H2106" s="54"/>
      <c r="I2106" s="71"/>
      <c r="J2106" s="54"/>
      <c r="K2106" s="50"/>
    </row>
    <row r="2107" spans="3:11">
      <c r="C2107" s="69"/>
      <c r="D2107" s="70"/>
      <c r="E2107" s="71"/>
      <c r="F2107" s="54"/>
      <c r="G2107" s="71"/>
      <c r="H2107" s="54"/>
      <c r="I2107" s="71"/>
      <c r="J2107" s="54"/>
      <c r="K2107" s="50"/>
    </row>
    <row r="2108" spans="3:11">
      <c r="C2108" s="69"/>
      <c r="D2108" s="70"/>
      <c r="E2108" s="71"/>
      <c r="F2108" s="54"/>
      <c r="G2108" s="71"/>
      <c r="H2108" s="54"/>
      <c r="I2108" s="71"/>
      <c r="J2108" s="54"/>
      <c r="K2108" s="50"/>
    </row>
    <row r="2109" spans="3:11">
      <c r="C2109" s="69"/>
      <c r="D2109" s="70"/>
      <c r="E2109" s="71"/>
      <c r="F2109" s="54"/>
      <c r="G2109" s="71"/>
      <c r="H2109" s="54"/>
      <c r="I2109" s="71"/>
      <c r="J2109" s="54"/>
      <c r="K2109" s="50"/>
    </row>
    <row r="2110" spans="3:11">
      <c r="C2110" s="69"/>
      <c r="D2110" s="70"/>
      <c r="E2110" s="71"/>
      <c r="F2110" s="54"/>
      <c r="G2110" s="71"/>
      <c r="H2110" s="54"/>
      <c r="I2110" s="71"/>
      <c r="J2110" s="54"/>
      <c r="K2110" s="50"/>
    </row>
    <row r="2111" spans="3:11">
      <c r="C2111" s="69"/>
      <c r="D2111" s="70"/>
      <c r="E2111" s="71"/>
      <c r="F2111" s="54"/>
      <c r="G2111" s="71"/>
      <c r="H2111" s="54"/>
      <c r="I2111" s="71"/>
      <c r="J2111" s="54"/>
      <c r="K2111" s="50"/>
    </row>
    <row r="2112" spans="3:11">
      <c r="C2112" s="69"/>
      <c r="D2112" s="70"/>
      <c r="E2112" s="71"/>
      <c r="F2112" s="54"/>
      <c r="G2112" s="71"/>
      <c r="H2112" s="54"/>
      <c r="I2112" s="71"/>
      <c r="J2112" s="54"/>
      <c r="K2112" s="50"/>
    </row>
    <row r="2113" spans="3:11">
      <c r="C2113" s="69"/>
      <c r="D2113" s="70"/>
      <c r="E2113" s="71"/>
      <c r="F2113" s="54"/>
      <c r="G2113" s="71"/>
      <c r="H2113" s="54"/>
      <c r="I2113" s="71"/>
      <c r="J2113" s="54"/>
      <c r="K2113" s="50"/>
    </row>
    <row r="2114" spans="3:11">
      <c r="C2114" s="69"/>
      <c r="D2114" s="70"/>
      <c r="E2114" s="71"/>
      <c r="F2114" s="54"/>
      <c r="G2114" s="71"/>
      <c r="H2114" s="54"/>
      <c r="I2114" s="71"/>
      <c r="J2114" s="54"/>
      <c r="K2114" s="50"/>
    </row>
    <row r="2115" spans="3:11">
      <c r="C2115" s="69"/>
      <c r="D2115" s="70"/>
      <c r="E2115" s="71"/>
      <c r="F2115" s="54"/>
      <c r="G2115" s="71"/>
      <c r="H2115" s="54"/>
      <c r="I2115" s="71"/>
      <c r="J2115" s="54"/>
      <c r="K2115" s="50"/>
    </row>
    <row r="2116" spans="3:11">
      <c r="C2116" s="69"/>
      <c r="D2116" s="70"/>
      <c r="E2116" s="71"/>
      <c r="F2116" s="54"/>
      <c r="G2116" s="71"/>
      <c r="H2116" s="54"/>
      <c r="I2116" s="71"/>
      <c r="J2116" s="54"/>
      <c r="K2116" s="50"/>
    </row>
    <row r="2117" spans="3:11">
      <c r="C2117" s="69"/>
      <c r="D2117" s="70"/>
      <c r="E2117" s="71"/>
      <c r="F2117" s="54"/>
      <c r="G2117" s="71"/>
      <c r="H2117" s="54"/>
      <c r="I2117" s="71"/>
      <c r="J2117" s="54"/>
      <c r="K2117" s="50"/>
    </row>
    <row r="2118" spans="3:11">
      <c r="C2118" s="69"/>
      <c r="D2118" s="70"/>
      <c r="E2118" s="71"/>
      <c r="F2118" s="54"/>
      <c r="G2118" s="71"/>
      <c r="H2118" s="54"/>
      <c r="I2118" s="71"/>
      <c r="J2118" s="54"/>
      <c r="K2118" s="50"/>
    </row>
    <row r="2119" spans="3:11">
      <c r="C2119" s="69"/>
      <c r="D2119" s="70"/>
      <c r="E2119" s="71"/>
      <c r="F2119" s="54"/>
      <c r="G2119" s="71"/>
      <c r="H2119" s="54"/>
      <c r="I2119" s="71"/>
      <c r="J2119" s="54"/>
      <c r="K2119" s="50"/>
    </row>
    <row r="2120" spans="3:11">
      <c r="C2120" s="69"/>
      <c r="D2120" s="70"/>
      <c r="E2120" s="71"/>
      <c r="F2120" s="54"/>
      <c r="G2120" s="71"/>
      <c r="H2120" s="54"/>
      <c r="I2120" s="71"/>
      <c r="J2120" s="54"/>
      <c r="K2120" s="50"/>
    </row>
    <row r="2121" spans="3:11">
      <c r="C2121" s="69"/>
      <c r="D2121" s="70"/>
      <c r="E2121" s="71"/>
      <c r="F2121" s="54"/>
      <c r="G2121" s="71"/>
      <c r="H2121" s="54"/>
      <c r="I2121" s="71"/>
      <c r="J2121" s="54"/>
      <c r="K2121" s="50"/>
    </row>
    <row r="2122" spans="3:11">
      <c r="C2122" s="69"/>
      <c r="D2122" s="70"/>
      <c r="E2122" s="71"/>
      <c r="F2122" s="54"/>
      <c r="G2122" s="71"/>
      <c r="H2122" s="54"/>
      <c r="I2122" s="71"/>
      <c r="J2122" s="54"/>
      <c r="K2122" s="50"/>
    </row>
    <row r="2123" spans="3:11">
      <c r="C2123" s="69"/>
      <c r="D2123" s="70"/>
      <c r="E2123" s="71"/>
      <c r="F2123" s="54"/>
      <c r="G2123" s="71"/>
      <c r="H2123" s="54"/>
      <c r="I2123" s="71"/>
      <c r="J2123" s="54"/>
      <c r="K2123" s="50"/>
    </row>
    <row r="2124" spans="3:11">
      <c r="C2124" s="69"/>
      <c r="D2124" s="70"/>
      <c r="E2124" s="71"/>
      <c r="F2124" s="54"/>
      <c r="G2124" s="71"/>
      <c r="H2124" s="54"/>
      <c r="I2124" s="71"/>
      <c r="J2124" s="54"/>
      <c r="K2124" s="50"/>
    </row>
    <row r="2125" spans="3:11">
      <c r="C2125" s="69"/>
      <c r="D2125" s="70"/>
      <c r="E2125" s="71"/>
      <c r="F2125" s="54"/>
      <c r="G2125" s="71"/>
      <c r="H2125" s="54"/>
      <c r="I2125" s="71"/>
      <c r="J2125" s="54"/>
      <c r="K2125" s="50"/>
    </row>
    <row r="2126" spans="3:11">
      <c r="C2126" s="69"/>
      <c r="D2126" s="70"/>
      <c r="E2126" s="71"/>
      <c r="F2126" s="54"/>
      <c r="G2126" s="71"/>
      <c r="H2126" s="54"/>
      <c r="I2126" s="71"/>
      <c r="J2126" s="54"/>
      <c r="K2126" s="50"/>
    </row>
    <row r="2127" spans="3:11">
      <c r="C2127" s="69"/>
      <c r="D2127" s="70"/>
      <c r="E2127" s="71"/>
      <c r="F2127" s="54"/>
      <c r="G2127" s="71"/>
      <c r="H2127" s="54"/>
      <c r="I2127" s="71"/>
      <c r="J2127" s="54"/>
      <c r="K2127" s="50"/>
    </row>
    <row r="2128" spans="3:11">
      <c r="C2128" s="69"/>
      <c r="D2128" s="70"/>
      <c r="E2128" s="71"/>
      <c r="F2128" s="54"/>
      <c r="G2128" s="71"/>
      <c r="H2128" s="54"/>
      <c r="I2128" s="71"/>
      <c r="J2128" s="54"/>
      <c r="K2128" s="50"/>
    </row>
    <row r="2129" spans="3:11">
      <c r="C2129" s="69"/>
      <c r="D2129" s="70"/>
      <c r="E2129" s="71"/>
      <c r="F2129" s="54"/>
      <c r="G2129" s="71"/>
      <c r="H2129" s="54"/>
      <c r="I2129" s="71"/>
      <c r="J2129" s="54"/>
      <c r="K2129" s="50"/>
    </row>
    <row r="2130" spans="3:11">
      <c r="C2130" s="69"/>
      <c r="D2130" s="70"/>
      <c r="E2130" s="71"/>
      <c r="F2130" s="54"/>
      <c r="G2130" s="71"/>
      <c r="H2130" s="54"/>
      <c r="I2130" s="71"/>
      <c r="J2130" s="54"/>
      <c r="K2130" s="50"/>
    </row>
    <row r="2131" spans="3:11">
      <c r="C2131" s="69"/>
      <c r="D2131" s="70"/>
      <c r="E2131" s="71"/>
      <c r="F2131" s="54"/>
      <c r="G2131" s="71"/>
      <c r="H2131" s="54"/>
      <c r="I2131" s="71"/>
      <c r="J2131" s="54"/>
      <c r="K2131" s="50"/>
    </row>
    <row r="2132" spans="3:11">
      <c r="C2132" s="69"/>
      <c r="D2132" s="70"/>
      <c r="E2132" s="71"/>
      <c r="F2132" s="54"/>
      <c r="G2132" s="71"/>
      <c r="H2132" s="54"/>
      <c r="I2132" s="71"/>
      <c r="J2132" s="54"/>
      <c r="K2132" s="50"/>
    </row>
    <row r="2133" spans="3:11">
      <c r="C2133" s="69"/>
      <c r="D2133" s="70"/>
      <c r="E2133" s="71"/>
      <c r="F2133" s="54"/>
      <c r="G2133" s="71"/>
      <c r="H2133" s="54"/>
      <c r="I2133" s="71"/>
      <c r="J2133" s="54"/>
      <c r="K2133" s="50"/>
    </row>
    <row r="2134" spans="3:11">
      <c r="C2134" s="69"/>
      <c r="D2134" s="70"/>
      <c r="E2134" s="71"/>
      <c r="F2134" s="54"/>
      <c r="G2134" s="71"/>
      <c r="H2134" s="54"/>
      <c r="I2134" s="71"/>
      <c r="J2134" s="54"/>
      <c r="K2134" s="50"/>
    </row>
    <row r="2135" spans="3:11">
      <c r="C2135" s="69"/>
      <c r="D2135" s="70"/>
      <c r="E2135" s="71"/>
      <c r="F2135" s="54"/>
      <c r="G2135" s="71"/>
      <c r="H2135" s="54"/>
      <c r="I2135" s="71"/>
      <c r="J2135" s="54"/>
      <c r="K2135" s="50"/>
    </row>
    <row r="2136" spans="3:11">
      <c r="C2136" s="69"/>
      <c r="D2136" s="70"/>
      <c r="E2136" s="71"/>
      <c r="F2136" s="54"/>
      <c r="G2136" s="71"/>
      <c r="H2136" s="54"/>
      <c r="I2136" s="71"/>
      <c r="J2136" s="54"/>
      <c r="K2136" s="50"/>
    </row>
    <row r="2137" spans="3:11">
      <c r="C2137" s="69"/>
      <c r="D2137" s="70"/>
      <c r="E2137" s="71"/>
      <c r="F2137" s="54"/>
      <c r="G2137" s="71"/>
      <c r="H2137" s="54"/>
      <c r="I2137" s="71"/>
      <c r="J2137" s="54"/>
      <c r="K2137" s="50"/>
    </row>
    <row r="2138" spans="3:11">
      <c r="C2138" s="69"/>
      <c r="D2138" s="70"/>
      <c r="E2138" s="71"/>
      <c r="F2138" s="54"/>
      <c r="G2138" s="71"/>
      <c r="H2138" s="54"/>
      <c r="I2138" s="71"/>
      <c r="J2138" s="54"/>
      <c r="K2138" s="50"/>
    </row>
    <row r="2139" spans="3:11">
      <c r="C2139" s="69"/>
      <c r="D2139" s="70"/>
      <c r="E2139" s="71"/>
      <c r="F2139" s="54"/>
      <c r="G2139" s="71"/>
      <c r="H2139" s="54"/>
      <c r="I2139" s="71"/>
      <c r="J2139" s="54"/>
      <c r="K2139" s="50"/>
    </row>
    <row r="2140" spans="3:11">
      <c r="C2140" s="69"/>
      <c r="D2140" s="70"/>
      <c r="E2140" s="71"/>
      <c r="F2140" s="54"/>
      <c r="G2140" s="71"/>
      <c r="H2140" s="54"/>
      <c r="I2140" s="71"/>
      <c r="J2140" s="54"/>
      <c r="K2140" s="50"/>
    </row>
    <row r="2141" spans="3:11">
      <c r="C2141" s="69"/>
      <c r="D2141" s="70"/>
      <c r="E2141" s="71"/>
      <c r="F2141" s="54"/>
      <c r="G2141" s="71"/>
      <c r="H2141" s="54"/>
      <c r="I2141" s="71"/>
      <c r="J2141" s="54"/>
      <c r="K2141" s="50"/>
    </row>
    <row r="2142" spans="3:11">
      <c r="C2142" s="69"/>
      <c r="D2142" s="70"/>
      <c r="E2142" s="71"/>
      <c r="F2142" s="54"/>
      <c r="G2142" s="71"/>
      <c r="H2142" s="54"/>
      <c r="I2142" s="71"/>
      <c r="J2142" s="54"/>
      <c r="K2142" s="50"/>
    </row>
    <row r="2143" spans="3:11">
      <c r="C2143" s="69"/>
      <c r="D2143" s="70"/>
      <c r="E2143" s="71"/>
      <c r="F2143" s="54"/>
      <c r="G2143" s="71"/>
      <c r="H2143" s="54"/>
      <c r="I2143" s="71"/>
      <c r="J2143" s="54"/>
      <c r="K2143" s="50"/>
    </row>
    <row r="2144" spans="3:11">
      <c r="C2144" s="69"/>
      <c r="D2144" s="70"/>
      <c r="E2144" s="71"/>
      <c r="F2144" s="54"/>
      <c r="G2144" s="71"/>
      <c r="H2144" s="54"/>
      <c r="I2144" s="71"/>
      <c r="J2144" s="54"/>
      <c r="K2144" s="50"/>
    </row>
    <row r="2145" spans="3:11">
      <c r="C2145" s="69"/>
      <c r="D2145" s="70"/>
      <c r="E2145" s="71"/>
      <c r="F2145" s="54"/>
      <c r="G2145" s="71"/>
      <c r="H2145" s="54"/>
      <c r="I2145" s="71"/>
      <c r="J2145" s="54"/>
      <c r="K2145" s="50"/>
    </row>
    <row r="2146" spans="3:11">
      <c r="C2146" s="69"/>
      <c r="D2146" s="70"/>
      <c r="E2146" s="71"/>
      <c r="F2146" s="54"/>
      <c r="G2146" s="71"/>
      <c r="H2146" s="54"/>
      <c r="I2146" s="71"/>
      <c r="J2146" s="54"/>
      <c r="K2146" s="50"/>
    </row>
    <row r="2147" spans="3:11">
      <c r="C2147" s="69"/>
      <c r="D2147" s="70"/>
      <c r="E2147" s="71"/>
      <c r="F2147" s="54"/>
      <c r="G2147" s="71"/>
      <c r="H2147" s="54"/>
      <c r="I2147" s="71"/>
      <c r="J2147" s="54"/>
      <c r="K2147" s="50"/>
    </row>
    <row r="2148" spans="3:11">
      <c r="C2148" s="69"/>
      <c r="D2148" s="70"/>
      <c r="E2148" s="71"/>
      <c r="F2148" s="54"/>
      <c r="G2148" s="71"/>
      <c r="H2148" s="54"/>
      <c r="I2148" s="71"/>
      <c r="J2148" s="54"/>
      <c r="K2148" s="50"/>
    </row>
    <row r="2149" spans="3:11">
      <c r="C2149" s="69"/>
      <c r="D2149" s="70"/>
      <c r="E2149" s="71"/>
      <c r="F2149" s="54"/>
      <c r="G2149" s="71"/>
      <c r="H2149" s="54"/>
      <c r="I2149" s="71"/>
      <c r="J2149" s="54"/>
      <c r="K2149" s="50"/>
    </row>
    <row r="2150" spans="3:11">
      <c r="C2150" s="69"/>
      <c r="D2150" s="70"/>
      <c r="E2150" s="71"/>
      <c r="F2150" s="54"/>
      <c r="G2150" s="71"/>
      <c r="H2150" s="54"/>
      <c r="I2150" s="71"/>
      <c r="J2150" s="54"/>
      <c r="K2150" s="50"/>
    </row>
    <row r="2151" spans="3:11">
      <c r="C2151" s="69"/>
      <c r="D2151" s="70"/>
      <c r="E2151" s="71"/>
      <c r="F2151" s="54"/>
      <c r="G2151" s="71"/>
      <c r="H2151" s="54"/>
      <c r="I2151" s="71"/>
      <c r="J2151" s="54"/>
      <c r="K2151" s="50"/>
    </row>
    <row r="2152" spans="3:11">
      <c r="C2152" s="69"/>
      <c r="D2152" s="70"/>
      <c r="E2152" s="71"/>
      <c r="F2152" s="54"/>
      <c r="G2152" s="71"/>
      <c r="H2152" s="54"/>
      <c r="I2152" s="71"/>
      <c r="J2152" s="54"/>
      <c r="K2152" s="50"/>
    </row>
    <row r="2153" spans="3:11">
      <c r="C2153" s="69"/>
      <c r="D2153" s="70"/>
      <c r="E2153" s="71"/>
      <c r="F2153" s="54"/>
      <c r="G2153" s="71"/>
      <c r="H2153" s="54"/>
      <c r="I2153" s="71"/>
      <c r="J2153" s="54"/>
      <c r="K2153" s="50"/>
    </row>
    <row r="2154" spans="3:11">
      <c r="C2154" s="69"/>
      <c r="D2154" s="70"/>
      <c r="E2154" s="71"/>
      <c r="F2154" s="54"/>
      <c r="G2154" s="71"/>
      <c r="H2154" s="54"/>
      <c r="I2154" s="71"/>
      <c r="J2154" s="54"/>
      <c r="K2154" s="50"/>
    </row>
    <row r="2155" spans="3:11">
      <c r="C2155" s="69"/>
      <c r="D2155" s="70"/>
      <c r="E2155" s="71"/>
      <c r="F2155" s="54"/>
      <c r="G2155" s="71"/>
      <c r="H2155" s="54"/>
      <c r="I2155" s="71"/>
      <c r="J2155" s="54"/>
      <c r="K2155" s="50"/>
    </row>
    <row r="2156" spans="3:11">
      <c r="C2156" s="69"/>
      <c r="D2156" s="70"/>
      <c r="E2156" s="71"/>
      <c r="F2156" s="54"/>
      <c r="G2156" s="71"/>
      <c r="H2156" s="54"/>
      <c r="I2156" s="71"/>
      <c r="J2156" s="54"/>
      <c r="K2156" s="50"/>
    </row>
    <row r="2157" spans="3:11">
      <c r="C2157" s="69"/>
      <c r="D2157" s="70"/>
      <c r="E2157" s="71"/>
      <c r="F2157" s="54"/>
      <c r="G2157" s="71"/>
      <c r="H2157" s="54"/>
      <c r="I2157" s="71"/>
      <c r="J2157" s="54"/>
      <c r="K2157" s="50"/>
    </row>
    <row r="2158" spans="3:11">
      <c r="C2158" s="69"/>
      <c r="D2158" s="70"/>
      <c r="E2158" s="71"/>
      <c r="F2158" s="54"/>
      <c r="G2158" s="71"/>
      <c r="H2158" s="54"/>
      <c r="I2158" s="71"/>
      <c r="J2158" s="54"/>
      <c r="K2158" s="50"/>
    </row>
    <row r="2159" spans="3:11">
      <c r="C2159" s="69"/>
      <c r="D2159" s="70"/>
      <c r="E2159" s="71"/>
      <c r="F2159" s="54"/>
      <c r="G2159" s="71"/>
      <c r="H2159" s="54"/>
      <c r="I2159" s="71"/>
      <c r="J2159" s="54"/>
      <c r="K2159" s="50"/>
    </row>
    <row r="2160" spans="3:11">
      <c r="C2160" s="69"/>
      <c r="D2160" s="70"/>
      <c r="E2160" s="71"/>
      <c r="F2160" s="54"/>
      <c r="G2160" s="71"/>
      <c r="H2160" s="54"/>
      <c r="I2160" s="71"/>
      <c r="J2160" s="54"/>
      <c r="K2160" s="50"/>
    </row>
    <row r="2161" spans="3:11">
      <c r="C2161" s="69"/>
      <c r="D2161" s="70"/>
      <c r="E2161" s="71"/>
      <c r="F2161" s="54"/>
      <c r="G2161" s="71"/>
      <c r="H2161" s="54"/>
      <c r="I2161" s="71"/>
      <c r="J2161" s="54"/>
      <c r="K2161" s="50"/>
    </row>
    <row r="2162" spans="3:11">
      <c r="C2162" s="69"/>
      <c r="D2162" s="70"/>
      <c r="E2162" s="71"/>
      <c r="F2162" s="54"/>
      <c r="G2162" s="71"/>
      <c r="H2162" s="54"/>
      <c r="I2162" s="71"/>
      <c r="J2162" s="54"/>
      <c r="K2162" s="50"/>
    </row>
    <row r="2163" spans="3:11">
      <c r="C2163" s="69"/>
      <c r="D2163" s="70"/>
      <c r="E2163" s="71"/>
      <c r="F2163" s="54"/>
      <c r="G2163" s="71"/>
      <c r="H2163" s="54"/>
      <c r="I2163" s="71"/>
      <c r="J2163" s="54"/>
      <c r="K2163" s="50"/>
    </row>
    <row r="2164" spans="3:11">
      <c r="C2164" s="69"/>
      <c r="D2164" s="70"/>
      <c r="E2164" s="71"/>
      <c r="F2164" s="54"/>
      <c r="G2164" s="71"/>
      <c r="H2164" s="54"/>
      <c r="I2164" s="71"/>
      <c r="J2164" s="54"/>
      <c r="K2164" s="50"/>
    </row>
    <row r="2165" spans="3:11">
      <c r="C2165" s="69"/>
      <c r="D2165" s="70"/>
      <c r="E2165" s="71"/>
      <c r="F2165" s="54"/>
      <c r="G2165" s="71"/>
      <c r="H2165" s="54"/>
      <c r="I2165" s="71"/>
      <c r="J2165" s="54"/>
      <c r="K2165" s="50"/>
    </row>
    <row r="2166" spans="3:11">
      <c r="C2166" s="69"/>
      <c r="D2166" s="70"/>
      <c r="E2166" s="71"/>
      <c r="F2166" s="54"/>
      <c r="G2166" s="71"/>
      <c r="H2166" s="54"/>
      <c r="I2166" s="71"/>
      <c r="J2166" s="54"/>
      <c r="K2166" s="50"/>
    </row>
    <row r="2167" spans="3:11">
      <c r="C2167" s="69"/>
      <c r="D2167" s="70"/>
      <c r="E2167" s="71"/>
      <c r="F2167" s="54"/>
      <c r="G2167" s="71"/>
      <c r="H2167" s="54"/>
      <c r="I2167" s="71"/>
      <c r="J2167" s="54"/>
      <c r="K2167" s="50"/>
    </row>
    <row r="2168" spans="3:11">
      <c r="C2168" s="69"/>
      <c r="D2168" s="70"/>
      <c r="E2168" s="71"/>
      <c r="F2168" s="54"/>
      <c r="G2168" s="71"/>
      <c r="H2168" s="54"/>
      <c r="I2168" s="71"/>
      <c r="J2168" s="54"/>
      <c r="K2168" s="50"/>
    </row>
    <row r="2169" spans="3:11">
      <c r="C2169" s="69"/>
      <c r="D2169" s="70"/>
      <c r="E2169" s="71"/>
      <c r="F2169" s="54"/>
      <c r="G2169" s="71"/>
      <c r="H2169" s="54"/>
      <c r="I2169" s="71"/>
      <c r="J2169" s="54"/>
      <c r="K2169" s="50"/>
    </row>
    <row r="2170" spans="3:11">
      <c r="C2170" s="69"/>
      <c r="D2170" s="70"/>
      <c r="E2170" s="71"/>
      <c r="F2170" s="54"/>
      <c r="G2170" s="71"/>
      <c r="H2170" s="54"/>
      <c r="I2170" s="71"/>
      <c r="J2170" s="54"/>
      <c r="K2170" s="50"/>
    </row>
    <row r="2171" spans="3:11">
      <c r="C2171" s="69"/>
      <c r="D2171" s="70"/>
      <c r="E2171" s="71"/>
      <c r="F2171" s="54"/>
      <c r="G2171" s="71"/>
      <c r="H2171" s="54"/>
      <c r="I2171" s="71"/>
      <c r="J2171" s="54"/>
      <c r="K2171" s="50"/>
    </row>
    <row r="2172" spans="3:11">
      <c r="C2172" s="69"/>
      <c r="D2172" s="70"/>
      <c r="E2172" s="71"/>
      <c r="F2172" s="54"/>
      <c r="G2172" s="71"/>
      <c r="H2172" s="54"/>
      <c r="I2172" s="71"/>
      <c r="J2172" s="54"/>
      <c r="K2172" s="50"/>
    </row>
    <row r="2173" spans="3:11">
      <c r="C2173" s="69"/>
      <c r="D2173" s="70"/>
      <c r="E2173" s="71"/>
      <c r="F2173" s="54"/>
      <c r="G2173" s="71"/>
      <c r="H2173" s="54"/>
      <c r="I2173" s="71"/>
      <c r="J2173" s="54"/>
      <c r="K2173" s="50"/>
    </row>
    <row r="2174" spans="3:11">
      <c r="C2174" s="69"/>
      <c r="D2174" s="70"/>
      <c r="E2174" s="71"/>
      <c r="F2174" s="54"/>
      <c r="G2174" s="71"/>
      <c r="H2174" s="54"/>
      <c r="I2174" s="71"/>
      <c r="J2174" s="54"/>
      <c r="K2174" s="50"/>
    </row>
    <row r="2175" spans="3:11">
      <c r="C2175" s="69"/>
      <c r="D2175" s="70"/>
      <c r="E2175" s="71"/>
      <c r="F2175" s="54"/>
      <c r="G2175" s="71"/>
      <c r="H2175" s="54"/>
      <c r="I2175" s="71"/>
      <c r="J2175" s="54"/>
      <c r="K2175" s="50"/>
    </row>
    <row r="2176" spans="3:11">
      <c r="C2176" s="69"/>
      <c r="D2176" s="70"/>
      <c r="E2176" s="71"/>
      <c r="F2176" s="54"/>
      <c r="G2176" s="71"/>
      <c r="H2176" s="54"/>
      <c r="I2176" s="71"/>
      <c r="J2176" s="54"/>
      <c r="K2176" s="50"/>
    </row>
    <row r="2177" spans="3:11">
      <c r="C2177" s="69"/>
      <c r="D2177" s="70"/>
      <c r="E2177" s="71"/>
      <c r="F2177" s="54"/>
      <c r="G2177" s="71"/>
      <c r="H2177" s="54"/>
      <c r="I2177" s="71"/>
      <c r="J2177" s="54"/>
      <c r="K2177" s="50"/>
    </row>
    <row r="2178" spans="3:11">
      <c r="C2178" s="69"/>
      <c r="D2178" s="70"/>
      <c r="E2178" s="71"/>
      <c r="F2178" s="54"/>
      <c r="G2178" s="71"/>
      <c r="H2178" s="54"/>
      <c r="I2178" s="71"/>
      <c r="J2178" s="54"/>
      <c r="K2178" s="50"/>
    </row>
    <row r="2179" spans="3:11">
      <c r="C2179" s="69"/>
      <c r="D2179" s="70"/>
      <c r="E2179" s="71"/>
      <c r="F2179" s="54"/>
      <c r="G2179" s="71"/>
      <c r="H2179" s="54"/>
      <c r="I2179" s="71"/>
      <c r="J2179" s="54"/>
      <c r="K2179" s="50"/>
    </row>
    <row r="2180" spans="3:11">
      <c r="C2180" s="69"/>
      <c r="D2180" s="70"/>
      <c r="E2180" s="71"/>
      <c r="F2180" s="54"/>
      <c r="G2180" s="71"/>
      <c r="H2180" s="54"/>
      <c r="I2180" s="71"/>
      <c r="J2180" s="54"/>
      <c r="K2180" s="50"/>
    </row>
    <row r="2181" spans="3:11">
      <c r="C2181" s="69"/>
      <c r="D2181" s="70"/>
      <c r="E2181" s="71"/>
      <c r="F2181" s="54"/>
      <c r="G2181" s="71"/>
      <c r="H2181" s="54"/>
      <c r="I2181" s="71"/>
      <c r="J2181" s="54"/>
      <c r="K2181" s="50"/>
    </row>
    <row r="2182" spans="3:11">
      <c r="C2182" s="69"/>
      <c r="D2182" s="70"/>
      <c r="E2182" s="71"/>
      <c r="F2182" s="54"/>
      <c r="G2182" s="71"/>
      <c r="H2182" s="54"/>
      <c r="I2182" s="71"/>
      <c r="J2182" s="54"/>
      <c r="K2182" s="50"/>
    </row>
    <row r="2183" spans="3:11">
      <c r="C2183" s="69"/>
      <c r="D2183" s="70"/>
      <c r="E2183" s="71"/>
      <c r="F2183" s="54"/>
      <c r="G2183" s="71"/>
      <c r="H2183" s="54"/>
      <c r="I2183" s="71"/>
      <c r="J2183" s="54"/>
      <c r="K2183" s="50"/>
    </row>
    <row r="2184" spans="3:11">
      <c r="C2184" s="69"/>
      <c r="D2184" s="70"/>
      <c r="E2184" s="71"/>
      <c r="F2184" s="54"/>
      <c r="G2184" s="71"/>
      <c r="H2184" s="54"/>
      <c r="I2184" s="71"/>
      <c r="J2184" s="54"/>
      <c r="K2184" s="50"/>
    </row>
    <row r="2185" spans="3:11">
      <c r="C2185" s="69"/>
      <c r="D2185" s="70"/>
      <c r="E2185" s="71"/>
      <c r="F2185" s="54"/>
      <c r="G2185" s="71"/>
      <c r="H2185" s="54"/>
      <c r="I2185" s="71"/>
      <c r="J2185" s="54"/>
      <c r="K2185" s="50"/>
    </row>
    <row r="2186" spans="3:11">
      <c r="C2186" s="69"/>
      <c r="D2186" s="70"/>
      <c r="E2186" s="71"/>
      <c r="F2186" s="54"/>
      <c r="G2186" s="71"/>
      <c r="H2186" s="54"/>
      <c r="I2186" s="71"/>
      <c r="J2186" s="54"/>
      <c r="K2186" s="50"/>
    </row>
    <row r="2187" spans="3:11">
      <c r="C2187" s="69"/>
      <c r="D2187" s="70"/>
      <c r="E2187" s="71"/>
      <c r="F2187" s="54"/>
      <c r="G2187" s="71"/>
      <c r="H2187" s="54"/>
      <c r="I2187" s="71"/>
      <c r="J2187" s="54"/>
      <c r="K2187" s="50"/>
    </row>
    <row r="2188" spans="3:11">
      <c r="C2188" s="69"/>
      <c r="D2188" s="70"/>
      <c r="E2188" s="71"/>
      <c r="F2188" s="54"/>
      <c r="G2188" s="71"/>
      <c r="H2188" s="54"/>
      <c r="I2188" s="71"/>
      <c r="J2188" s="54"/>
      <c r="K2188" s="50"/>
    </row>
    <row r="2189" spans="3:11">
      <c r="C2189" s="69"/>
      <c r="D2189" s="70"/>
      <c r="E2189" s="71"/>
      <c r="F2189" s="54"/>
      <c r="G2189" s="71"/>
      <c r="H2189" s="54"/>
      <c r="I2189" s="71"/>
      <c r="J2189" s="54"/>
      <c r="K2189" s="50"/>
    </row>
    <row r="2190" spans="3:11">
      <c r="C2190" s="69"/>
      <c r="D2190" s="70"/>
      <c r="E2190" s="71"/>
      <c r="F2190" s="54"/>
      <c r="G2190" s="71"/>
      <c r="H2190" s="54"/>
      <c r="I2190" s="71"/>
      <c r="J2190" s="54"/>
      <c r="K2190" s="50"/>
    </row>
    <row r="2191" spans="3:11">
      <c r="C2191" s="69"/>
      <c r="D2191" s="70"/>
      <c r="E2191" s="71"/>
      <c r="F2191" s="54"/>
      <c r="G2191" s="71"/>
      <c r="H2191" s="54"/>
      <c r="I2191" s="71"/>
      <c r="J2191" s="54"/>
      <c r="K2191" s="50"/>
    </row>
    <row r="2192" spans="3:11">
      <c r="C2192" s="69"/>
      <c r="D2192" s="70"/>
      <c r="E2192" s="71"/>
      <c r="F2192" s="54"/>
      <c r="G2192" s="71"/>
      <c r="H2192" s="54"/>
      <c r="I2192" s="71"/>
      <c r="J2192" s="54"/>
      <c r="K2192" s="50"/>
    </row>
    <row r="2193" spans="3:11">
      <c r="C2193" s="69"/>
      <c r="D2193" s="70"/>
      <c r="E2193" s="71"/>
      <c r="F2193" s="54"/>
      <c r="G2193" s="71"/>
      <c r="H2193" s="54"/>
      <c r="I2193" s="71"/>
      <c r="J2193" s="54"/>
      <c r="K2193" s="50"/>
    </row>
    <row r="2194" spans="3:11">
      <c r="C2194" s="69"/>
      <c r="D2194" s="70"/>
      <c r="E2194" s="71"/>
      <c r="F2194" s="54"/>
      <c r="G2194" s="71"/>
      <c r="H2194" s="54"/>
      <c r="I2194" s="71"/>
      <c r="J2194" s="54"/>
      <c r="K2194" s="50"/>
    </row>
    <row r="2195" spans="3:11">
      <c r="C2195" s="69"/>
      <c r="D2195" s="70"/>
      <c r="E2195" s="71"/>
      <c r="F2195" s="54"/>
      <c r="G2195" s="71"/>
      <c r="H2195" s="54"/>
      <c r="I2195" s="71"/>
      <c r="J2195" s="54"/>
      <c r="K2195" s="50"/>
    </row>
    <row r="2196" spans="3:11">
      <c r="C2196" s="69"/>
      <c r="D2196" s="70"/>
      <c r="E2196" s="71"/>
      <c r="F2196" s="54"/>
      <c r="G2196" s="71"/>
      <c r="H2196" s="54"/>
      <c r="I2196" s="71"/>
      <c r="J2196" s="54"/>
      <c r="K2196" s="50"/>
    </row>
    <row r="2197" spans="3:11">
      <c r="C2197" s="69"/>
      <c r="D2197" s="70"/>
      <c r="E2197" s="71"/>
      <c r="F2197" s="54"/>
      <c r="G2197" s="71"/>
      <c r="H2197" s="54"/>
      <c r="I2197" s="71"/>
      <c r="J2197" s="54"/>
      <c r="K2197" s="50"/>
    </row>
    <row r="2198" spans="3:11">
      <c r="C2198" s="69"/>
      <c r="D2198" s="70"/>
      <c r="E2198" s="71"/>
      <c r="F2198" s="54"/>
      <c r="G2198" s="71"/>
      <c r="H2198" s="54"/>
      <c r="I2198" s="71"/>
      <c r="J2198" s="54"/>
      <c r="K2198" s="50"/>
    </row>
    <row r="2199" spans="3:11">
      <c r="C2199" s="69"/>
      <c r="D2199" s="70"/>
      <c r="E2199" s="71"/>
      <c r="F2199" s="54"/>
      <c r="G2199" s="71"/>
      <c r="H2199" s="54"/>
      <c r="I2199" s="71"/>
      <c r="J2199" s="54"/>
      <c r="K2199" s="50"/>
    </row>
    <row r="2200" spans="3:11">
      <c r="C2200" s="69"/>
      <c r="D2200" s="70"/>
      <c r="E2200" s="71"/>
      <c r="F2200" s="54"/>
      <c r="G2200" s="71"/>
      <c r="H2200" s="54"/>
      <c r="I2200" s="71"/>
      <c r="J2200" s="54"/>
      <c r="K2200" s="50"/>
    </row>
    <row r="2201" spans="3:11">
      <c r="C2201" s="69"/>
      <c r="D2201" s="70"/>
      <c r="E2201" s="71"/>
      <c r="F2201" s="54"/>
      <c r="G2201" s="71"/>
      <c r="H2201" s="54"/>
      <c r="I2201" s="71"/>
      <c r="J2201" s="54"/>
      <c r="K2201" s="50"/>
    </row>
    <row r="2202" spans="3:11">
      <c r="C2202" s="69"/>
      <c r="D2202" s="70"/>
      <c r="E2202" s="71"/>
      <c r="F2202" s="54"/>
      <c r="G2202" s="71"/>
      <c r="H2202" s="54"/>
      <c r="I2202" s="71"/>
      <c r="J2202" s="54"/>
      <c r="K2202" s="50"/>
    </row>
    <row r="2203" spans="3:11">
      <c r="C2203" s="69"/>
      <c r="D2203" s="70"/>
      <c r="E2203" s="71"/>
      <c r="F2203" s="54"/>
      <c r="G2203" s="71"/>
      <c r="H2203" s="54"/>
      <c r="I2203" s="71"/>
      <c r="J2203" s="54"/>
      <c r="K2203" s="50"/>
    </row>
    <row r="2204" spans="3:11">
      <c r="C2204" s="69"/>
      <c r="D2204" s="70"/>
      <c r="E2204" s="71"/>
      <c r="F2204" s="54"/>
      <c r="G2204" s="71"/>
      <c r="H2204" s="54"/>
      <c r="I2204" s="71"/>
      <c r="J2204" s="54"/>
      <c r="K2204" s="50"/>
    </row>
    <row r="2205" spans="3:11">
      <c r="C2205" s="69"/>
      <c r="D2205" s="70"/>
      <c r="E2205" s="71"/>
      <c r="F2205" s="54"/>
      <c r="G2205" s="71"/>
      <c r="H2205" s="54"/>
      <c r="I2205" s="71"/>
      <c r="J2205" s="54"/>
      <c r="K2205" s="50"/>
    </row>
    <row r="2206" spans="3:11">
      <c r="C2206" s="69"/>
      <c r="D2206" s="70"/>
      <c r="E2206" s="71"/>
      <c r="F2206" s="54"/>
      <c r="G2206" s="71"/>
      <c r="H2206" s="54"/>
      <c r="I2206" s="71"/>
      <c r="J2206" s="54"/>
      <c r="K2206" s="50"/>
    </row>
    <row r="2207" spans="3:11">
      <c r="C2207" s="69"/>
      <c r="D2207" s="70"/>
      <c r="E2207" s="71"/>
      <c r="F2207" s="54"/>
      <c r="G2207" s="71"/>
      <c r="H2207" s="54"/>
      <c r="I2207" s="71"/>
      <c r="J2207" s="54"/>
      <c r="K2207" s="50"/>
    </row>
    <row r="2208" spans="3:11">
      <c r="C2208" s="69"/>
      <c r="D2208" s="70"/>
      <c r="E2208" s="71"/>
      <c r="F2208" s="54"/>
      <c r="G2208" s="71"/>
      <c r="H2208" s="54"/>
      <c r="I2208" s="71"/>
      <c r="J2208" s="54"/>
      <c r="K2208" s="50"/>
    </row>
    <row r="2209" spans="3:11">
      <c r="C2209" s="69"/>
      <c r="D2209" s="70"/>
      <c r="E2209" s="71"/>
      <c r="F2209" s="54"/>
      <c r="G2209" s="71"/>
      <c r="H2209" s="54"/>
      <c r="I2209" s="71"/>
      <c r="J2209" s="54"/>
      <c r="K2209" s="50"/>
    </row>
    <row r="2210" spans="3:11">
      <c r="C2210" s="69"/>
      <c r="D2210" s="70"/>
      <c r="E2210" s="71"/>
      <c r="F2210" s="54"/>
      <c r="G2210" s="71"/>
      <c r="H2210" s="54"/>
      <c r="I2210" s="71"/>
      <c r="J2210" s="54"/>
      <c r="K2210" s="50"/>
    </row>
    <row r="2211" spans="3:11">
      <c r="C2211" s="69"/>
      <c r="D2211" s="70"/>
      <c r="E2211" s="71"/>
      <c r="F2211" s="54"/>
      <c r="G2211" s="71"/>
      <c r="H2211" s="54"/>
      <c r="I2211" s="71"/>
      <c r="J2211" s="54"/>
      <c r="K2211" s="50"/>
    </row>
    <row r="2212" spans="3:11">
      <c r="C2212" s="69"/>
      <c r="D2212" s="70"/>
      <c r="E2212" s="71"/>
      <c r="F2212" s="54"/>
      <c r="G2212" s="71"/>
      <c r="H2212" s="54"/>
      <c r="I2212" s="71"/>
      <c r="J2212" s="54"/>
      <c r="K2212" s="50"/>
    </row>
    <row r="2213" spans="3:11">
      <c r="C2213" s="69"/>
      <c r="D2213" s="70"/>
      <c r="E2213" s="71"/>
      <c r="F2213" s="54"/>
      <c r="G2213" s="71"/>
      <c r="H2213" s="54"/>
      <c r="I2213" s="71"/>
      <c r="J2213" s="54"/>
      <c r="K2213" s="50"/>
    </row>
    <row r="2214" spans="3:11">
      <c r="C2214" s="69"/>
      <c r="D2214" s="70"/>
      <c r="E2214" s="71"/>
      <c r="F2214" s="54"/>
      <c r="G2214" s="71"/>
      <c r="H2214" s="54"/>
      <c r="I2214" s="71"/>
      <c r="J2214" s="54"/>
      <c r="K2214" s="50"/>
    </row>
    <row r="2215" spans="3:11">
      <c r="C2215" s="69"/>
      <c r="D2215" s="70"/>
      <c r="E2215" s="71"/>
      <c r="F2215" s="54"/>
      <c r="G2215" s="71"/>
      <c r="H2215" s="54"/>
      <c r="I2215" s="71"/>
      <c r="J2215" s="54"/>
      <c r="K2215" s="50"/>
    </row>
    <row r="2216" spans="3:11">
      <c r="C2216" s="69"/>
      <c r="D2216" s="70"/>
      <c r="E2216" s="71"/>
      <c r="F2216" s="54"/>
      <c r="G2216" s="71"/>
      <c r="H2216" s="54"/>
      <c r="I2216" s="71"/>
      <c r="J2216" s="54"/>
      <c r="K2216" s="50"/>
    </row>
    <row r="2217" spans="3:11">
      <c r="C2217" s="69"/>
      <c r="D2217" s="70"/>
      <c r="E2217" s="71"/>
      <c r="F2217" s="54"/>
      <c r="G2217" s="71"/>
      <c r="H2217" s="54"/>
      <c r="I2217" s="71"/>
      <c r="J2217" s="54"/>
      <c r="K2217" s="50"/>
    </row>
    <row r="2218" spans="3:11">
      <c r="C2218" s="69"/>
      <c r="D2218" s="70"/>
      <c r="E2218" s="71"/>
      <c r="F2218" s="54"/>
      <c r="G2218" s="71"/>
      <c r="H2218" s="54"/>
      <c r="I2218" s="71"/>
      <c r="J2218" s="54"/>
      <c r="K2218" s="53" t="s">
        <v>123</v>
      </c>
    </row>
    <row r="2219" spans="3:11">
      <c r="C2219" s="69"/>
      <c r="D2219" s="70"/>
      <c r="E2219" s="71"/>
      <c r="F2219" s="54"/>
      <c r="G2219" s="71"/>
      <c r="H2219" s="54"/>
      <c r="I2219" s="71"/>
      <c r="J2219" s="54"/>
      <c r="K2219" s="50"/>
    </row>
    <row r="2220" spans="3:11">
      <c r="C2220" s="69"/>
      <c r="D2220" s="70"/>
      <c r="E2220" s="71"/>
      <c r="F2220" s="54"/>
      <c r="G2220" s="71"/>
      <c r="H2220" s="54"/>
      <c r="I2220" s="71"/>
      <c r="J2220" s="54"/>
      <c r="K2220" s="50"/>
    </row>
    <row r="2221" spans="3:11">
      <c r="C2221" s="69"/>
      <c r="D2221" s="70"/>
      <c r="E2221" s="71"/>
      <c r="F2221" s="54"/>
      <c r="G2221" s="71"/>
      <c r="H2221" s="54"/>
      <c r="I2221" s="71"/>
      <c r="J2221" s="54"/>
      <c r="K2221" s="50"/>
    </row>
    <row r="2222" spans="3:11">
      <c r="C2222" s="69"/>
      <c r="D2222" s="70"/>
      <c r="E2222" s="71"/>
      <c r="F2222" s="54"/>
      <c r="G2222" s="71"/>
      <c r="H2222" s="54"/>
      <c r="I2222" s="71"/>
      <c r="J2222" s="54"/>
      <c r="K2222" s="50"/>
    </row>
    <row r="2223" spans="3:11">
      <c r="C2223" s="69"/>
      <c r="D2223" s="70"/>
      <c r="E2223" s="71"/>
      <c r="F2223" s="54"/>
      <c r="G2223" s="71"/>
      <c r="H2223" s="54"/>
      <c r="I2223" s="71"/>
      <c r="J2223" s="54"/>
      <c r="K2223" s="50"/>
    </row>
    <row r="2224" spans="3:11">
      <c r="C2224" s="69"/>
      <c r="D2224" s="70"/>
      <c r="E2224" s="71"/>
      <c r="F2224" s="54"/>
      <c r="G2224" s="71"/>
      <c r="H2224" s="54"/>
      <c r="I2224" s="71"/>
      <c r="J2224" s="54"/>
      <c r="K2224" s="50"/>
    </row>
    <row r="2225" spans="3:11">
      <c r="C2225" s="69"/>
      <c r="D2225" s="70"/>
      <c r="E2225" s="71"/>
      <c r="F2225" s="54"/>
      <c r="G2225" s="71"/>
      <c r="H2225" s="54"/>
      <c r="I2225" s="71"/>
      <c r="J2225" s="54"/>
      <c r="K2225" s="50"/>
    </row>
    <row r="2226" spans="3:11">
      <c r="C2226" s="69"/>
      <c r="D2226" s="70"/>
      <c r="E2226" s="71"/>
      <c r="F2226" s="54"/>
      <c r="G2226" s="71"/>
      <c r="H2226" s="54"/>
      <c r="I2226" s="71"/>
      <c r="J2226" s="54"/>
      <c r="K2226" s="50"/>
    </row>
    <row r="2227" spans="3:11">
      <c r="C2227" s="69"/>
      <c r="D2227" s="70"/>
      <c r="E2227" s="71"/>
      <c r="F2227" s="54"/>
      <c r="G2227" s="71"/>
      <c r="H2227" s="54"/>
      <c r="I2227" s="71"/>
      <c r="J2227" s="54"/>
      <c r="K2227" s="50"/>
    </row>
    <row r="2228" spans="3:11">
      <c r="C2228" s="69"/>
      <c r="D2228" s="70"/>
      <c r="E2228" s="71"/>
      <c r="F2228" s="54"/>
      <c r="G2228" s="71"/>
      <c r="H2228" s="54"/>
      <c r="I2228" s="71"/>
      <c r="J2228" s="54"/>
      <c r="K2228" s="50"/>
    </row>
    <row r="2229" spans="3:11">
      <c r="C2229" s="69"/>
      <c r="D2229" s="70"/>
      <c r="E2229" s="71"/>
      <c r="F2229" s="54"/>
      <c r="G2229" s="71"/>
      <c r="H2229" s="54"/>
      <c r="I2229" s="71"/>
      <c r="J2229" s="54"/>
      <c r="K2229" s="50"/>
    </row>
    <row r="2230" spans="3:11">
      <c r="C2230" s="69"/>
      <c r="D2230" s="70"/>
      <c r="E2230" s="71"/>
      <c r="F2230" s="54"/>
      <c r="G2230" s="71"/>
      <c r="H2230" s="54"/>
      <c r="I2230" s="71"/>
      <c r="J2230" s="54"/>
      <c r="K2230" s="50"/>
    </row>
    <row r="2231" spans="3:11">
      <c r="C2231" s="69"/>
      <c r="D2231" s="70"/>
      <c r="E2231" s="71"/>
      <c r="F2231" s="54"/>
      <c r="G2231" s="71"/>
      <c r="H2231" s="54"/>
      <c r="I2231" s="71"/>
      <c r="J2231" s="54"/>
      <c r="K2231" s="50"/>
    </row>
    <row r="2232" spans="3:11">
      <c r="C2232" s="69"/>
      <c r="D2232" s="70"/>
      <c r="E2232" s="71"/>
      <c r="F2232" s="54"/>
      <c r="G2232" s="71"/>
      <c r="H2232" s="54"/>
      <c r="I2232" s="71"/>
      <c r="J2232" s="54"/>
      <c r="K2232" s="50"/>
    </row>
    <row r="2233" spans="3:11">
      <c r="C2233" s="69"/>
      <c r="D2233" s="70"/>
      <c r="E2233" s="71"/>
      <c r="F2233" s="54"/>
      <c r="G2233" s="71"/>
      <c r="H2233" s="54"/>
      <c r="I2233" s="71"/>
      <c r="J2233" s="54"/>
      <c r="K2233" s="50"/>
    </row>
    <row r="2234" spans="3:11">
      <c r="C2234" s="69"/>
      <c r="D2234" s="70"/>
      <c r="E2234" s="71"/>
      <c r="F2234" s="54"/>
      <c r="G2234" s="71"/>
      <c r="H2234" s="54"/>
      <c r="I2234" s="71"/>
      <c r="J2234" s="54"/>
      <c r="K2234" s="50"/>
    </row>
    <row r="2235" spans="3:11">
      <c r="C2235" s="69"/>
      <c r="D2235" s="70"/>
      <c r="E2235" s="71"/>
      <c r="F2235" s="54"/>
      <c r="G2235" s="71"/>
      <c r="H2235" s="54"/>
      <c r="I2235" s="71"/>
      <c r="J2235" s="54"/>
      <c r="K2235" s="50"/>
    </row>
    <row r="2236" spans="3:11">
      <c r="C2236" s="69"/>
      <c r="D2236" s="70"/>
      <c r="E2236" s="71"/>
      <c r="F2236" s="54"/>
      <c r="G2236" s="71"/>
      <c r="H2236" s="54"/>
      <c r="I2236" s="71"/>
      <c r="J2236" s="54"/>
      <c r="K2236" s="50"/>
    </row>
    <row r="2237" spans="3:11">
      <c r="C2237" s="69"/>
      <c r="D2237" s="70"/>
      <c r="E2237" s="71"/>
      <c r="F2237" s="54"/>
      <c r="G2237" s="71"/>
      <c r="H2237" s="54"/>
      <c r="I2237" s="71"/>
      <c r="J2237" s="54"/>
      <c r="K2237" s="50"/>
    </row>
    <row r="2238" spans="3:11">
      <c r="C2238" s="69"/>
      <c r="D2238" s="70"/>
      <c r="E2238" s="71"/>
      <c r="F2238" s="54"/>
      <c r="G2238" s="71"/>
      <c r="H2238" s="54"/>
      <c r="I2238" s="71"/>
      <c r="J2238" s="54"/>
      <c r="K2238" s="50"/>
    </row>
    <row r="2239" spans="3:11">
      <c r="C2239" s="69"/>
      <c r="D2239" s="70"/>
      <c r="E2239" s="71"/>
      <c r="F2239" s="54"/>
      <c r="G2239" s="71"/>
      <c r="H2239" s="54"/>
      <c r="I2239" s="71"/>
      <c r="J2239" s="54"/>
      <c r="K2239" s="50"/>
    </row>
    <row r="2240" spans="3:11">
      <c r="C2240" s="69"/>
      <c r="D2240" s="70"/>
      <c r="E2240" s="71"/>
      <c r="F2240" s="54"/>
      <c r="G2240" s="71"/>
      <c r="H2240" s="54"/>
      <c r="I2240" s="71"/>
      <c r="J2240" s="54"/>
      <c r="K2240" s="50"/>
    </row>
    <row r="2241" spans="3:11">
      <c r="C2241" s="69"/>
      <c r="D2241" s="70"/>
      <c r="E2241" s="71"/>
      <c r="F2241" s="54"/>
      <c r="G2241" s="71"/>
      <c r="H2241" s="54"/>
      <c r="I2241" s="71"/>
      <c r="J2241" s="54"/>
      <c r="K2241" s="50"/>
    </row>
    <row r="2242" spans="3:11">
      <c r="C2242" s="69"/>
      <c r="D2242" s="70"/>
      <c r="E2242" s="71"/>
      <c r="F2242" s="54"/>
      <c r="G2242" s="71"/>
      <c r="H2242" s="54"/>
      <c r="I2242" s="71"/>
      <c r="J2242" s="54"/>
      <c r="K2242" s="50"/>
    </row>
    <row r="2243" spans="3:11">
      <c r="C2243" s="69"/>
      <c r="D2243" s="70"/>
      <c r="E2243" s="71"/>
      <c r="F2243" s="54"/>
      <c r="G2243" s="71"/>
      <c r="H2243" s="54"/>
      <c r="I2243" s="71"/>
      <c r="J2243" s="54"/>
      <c r="K2243" s="50"/>
    </row>
    <row r="2244" spans="3:11">
      <c r="C2244" s="69"/>
      <c r="D2244" s="70"/>
      <c r="E2244" s="71"/>
      <c r="F2244" s="54"/>
      <c r="G2244" s="71"/>
      <c r="H2244" s="54"/>
      <c r="I2244" s="71"/>
      <c r="J2244" s="54"/>
      <c r="K2244" s="50"/>
    </row>
    <row r="2245" spans="3:11">
      <c r="C2245" s="69"/>
      <c r="D2245" s="70"/>
      <c r="E2245" s="71"/>
      <c r="F2245" s="54"/>
      <c r="G2245" s="71"/>
      <c r="H2245" s="54"/>
      <c r="I2245" s="71"/>
      <c r="J2245" s="54"/>
      <c r="K2245" s="50"/>
    </row>
    <row r="2246" spans="3:11">
      <c r="C2246" s="69"/>
      <c r="D2246" s="70"/>
      <c r="E2246" s="71"/>
      <c r="F2246" s="54"/>
      <c r="G2246" s="71"/>
      <c r="H2246" s="54"/>
      <c r="I2246" s="71"/>
      <c r="J2246" s="54"/>
      <c r="K2246" s="50"/>
    </row>
    <row r="2247" spans="3:11">
      <c r="C2247" s="69"/>
      <c r="D2247" s="70"/>
      <c r="E2247" s="71"/>
      <c r="F2247" s="54"/>
      <c r="G2247" s="71"/>
      <c r="H2247" s="54"/>
      <c r="I2247" s="71"/>
      <c r="J2247" s="54"/>
      <c r="K2247" s="50"/>
    </row>
    <row r="2248" spans="3:11">
      <c r="C2248" s="69"/>
      <c r="D2248" s="70"/>
      <c r="E2248" s="71"/>
      <c r="F2248" s="54"/>
      <c r="G2248" s="71"/>
      <c r="H2248" s="54"/>
      <c r="I2248" s="71"/>
      <c r="J2248" s="54"/>
      <c r="K2248" s="50"/>
    </row>
    <row r="2249" spans="3:11">
      <c r="C2249" s="69"/>
      <c r="D2249" s="70"/>
      <c r="E2249" s="71"/>
      <c r="F2249" s="54"/>
      <c r="G2249" s="71"/>
      <c r="H2249" s="54"/>
      <c r="I2249" s="71"/>
      <c r="J2249" s="54"/>
      <c r="K2249" s="50"/>
    </row>
    <row r="2250" spans="3:11">
      <c r="C2250" s="69"/>
      <c r="D2250" s="70"/>
      <c r="E2250" s="71"/>
      <c r="F2250" s="54"/>
      <c r="G2250" s="71"/>
      <c r="H2250" s="54"/>
      <c r="I2250" s="71"/>
      <c r="J2250" s="54"/>
      <c r="K2250" s="50"/>
    </row>
    <row r="2251" spans="3:11">
      <c r="C2251" s="69"/>
      <c r="D2251" s="70"/>
      <c r="E2251" s="71"/>
      <c r="F2251" s="54"/>
      <c r="G2251" s="71"/>
      <c r="H2251" s="54"/>
      <c r="I2251" s="71"/>
      <c r="J2251" s="54"/>
      <c r="K2251" s="50"/>
    </row>
    <row r="2252" spans="3:11">
      <c r="C2252" s="69"/>
      <c r="D2252" s="70"/>
      <c r="E2252" s="71"/>
      <c r="F2252" s="54"/>
      <c r="G2252" s="71"/>
      <c r="H2252" s="54"/>
      <c r="I2252" s="71"/>
      <c r="J2252" s="54"/>
      <c r="K2252" s="50"/>
    </row>
    <row r="2253" spans="3:11">
      <c r="C2253" s="69"/>
      <c r="D2253" s="70"/>
      <c r="E2253" s="71"/>
      <c r="F2253" s="54"/>
      <c r="G2253" s="71"/>
      <c r="H2253" s="54"/>
      <c r="I2253" s="71"/>
      <c r="J2253" s="54"/>
      <c r="K2253" s="50"/>
    </row>
    <row r="2254" spans="3:11">
      <c r="C2254" s="69"/>
      <c r="D2254" s="70"/>
      <c r="E2254" s="71"/>
      <c r="F2254" s="54"/>
      <c r="G2254" s="71"/>
      <c r="H2254" s="54"/>
      <c r="I2254" s="71"/>
      <c r="J2254" s="54"/>
      <c r="K2254" s="50"/>
    </row>
    <row r="2255" spans="3:11">
      <c r="C2255" s="69"/>
      <c r="D2255" s="70"/>
      <c r="E2255" s="71"/>
      <c r="F2255" s="54"/>
      <c r="G2255" s="71"/>
      <c r="H2255" s="54"/>
      <c r="I2255" s="71"/>
      <c r="J2255" s="54"/>
      <c r="K2255" s="50"/>
    </row>
    <row r="2256" spans="3:11">
      <c r="C2256" s="69"/>
      <c r="D2256" s="70"/>
      <c r="E2256" s="71"/>
      <c r="F2256" s="54"/>
      <c r="G2256" s="71"/>
      <c r="H2256" s="54"/>
      <c r="I2256" s="71"/>
      <c r="J2256" s="54"/>
      <c r="K2256" s="50"/>
    </row>
    <row r="2257" spans="3:11">
      <c r="C2257" s="69"/>
      <c r="D2257" s="70"/>
      <c r="E2257" s="71"/>
      <c r="F2257" s="54"/>
      <c r="G2257" s="71"/>
      <c r="H2257" s="54"/>
      <c r="I2257" s="71"/>
      <c r="J2257" s="54"/>
      <c r="K2257" s="50"/>
    </row>
    <row r="2258" spans="3:11">
      <c r="C2258" s="69"/>
      <c r="D2258" s="70"/>
      <c r="E2258" s="71"/>
      <c r="F2258" s="54"/>
      <c r="G2258" s="71"/>
      <c r="H2258" s="54"/>
      <c r="I2258" s="71"/>
      <c r="J2258" s="54"/>
      <c r="K2258" s="50"/>
    </row>
    <row r="2259" spans="3:11">
      <c r="C2259" s="69"/>
      <c r="D2259" s="70"/>
      <c r="E2259" s="71"/>
      <c r="F2259" s="54"/>
      <c r="G2259" s="71"/>
      <c r="H2259" s="54"/>
      <c r="I2259" s="71"/>
      <c r="J2259" s="54"/>
      <c r="K2259" s="50"/>
    </row>
    <row r="2260" spans="3:11">
      <c r="C2260" s="69"/>
      <c r="D2260" s="70"/>
      <c r="E2260" s="71"/>
      <c r="F2260" s="54"/>
      <c r="G2260" s="71"/>
      <c r="H2260" s="54"/>
      <c r="I2260" s="71"/>
      <c r="J2260" s="54"/>
      <c r="K2260" s="50"/>
    </row>
    <row r="2261" spans="3:11">
      <c r="C2261" s="69"/>
      <c r="D2261" s="70"/>
      <c r="E2261" s="71"/>
      <c r="F2261" s="54"/>
      <c r="G2261" s="71"/>
      <c r="H2261" s="54"/>
      <c r="I2261" s="71"/>
      <c r="J2261" s="54"/>
      <c r="K2261" s="50"/>
    </row>
    <row r="2262" spans="3:11">
      <c r="C2262" s="69"/>
      <c r="D2262" s="70"/>
      <c r="E2262" s="71"/>
      <c r="F2262" s="54"/>
      <c r="G2262" s="71"/>
      <c r="H2262" s="54"/>
      <c r="I2262" s="71"/>
      <c r="J2262" s="54"/>
      <c r="K2262" s="50"/>
    </row>
    <row r="2263" spans="3:11">
      <c r="C2263" s="69"/>
      <c r="D2263" s="70"/>
      <c r="E2263" s="71"/>
      <c r="F2263" s="54"/>
      <c r="G2263" s="71"/>
      <c r="H2263" s="54"/>
      <c r="I2263" s="71"/>
      <c r="J2263" s="54"/>
      <c r="K2263" s="50"/>
    </row>
    <row r="2264" spans="3:11">
      <c r="C2264" s="69"/>
      <c r="D2264" s="70"/>
      <c r="E2264" s="71"/>
      <c r="F2264" s="54"/>
      <c r="G2264" s="71"/>
      <c r="H2264" s="54"/>
      <c r="I2264" s="71"/>
      <c r="J2264" s="54"/>
      <c r="K2264" s="50"/>
    </row>
    <row r="2265" spans="3:11">
      <c r="C2265" s="69"/>
      <c r="D2265" s="70"/>
      <c r="E2265" s="71"/>
      <c r="F2265" s="54"/>
      <c r="G2265" s="71"/>
      <c r="H2265" s="54"/>
      <c r="I2265" s="71"/>
      <c r="J2265" s="54"/>
      <c r="K2265" s="50"/>
    </row>
    <row r="2266" spans="3:11">
      <c r="C2266" s="69"/>
      <c r="D2266" s="70"/>
      <c r="E2266" s="71"/>
      <c r="F2266" s="54"/>
      <c r="G2266" s="71"/>
      <c r="H2266" s="54"/>
      <c r="I2266" s="71"/>
      <c r="J2266" s="54"/>
      <c r="K2266" s="50"/>
    </row>
    <row r="2267" spans="3:11">
      <c r="C2267" s="69"/>
      <c r="D2267" s="70"/>
      <c r="E2267" s="71"/>
      <c r="F2267" s="54"/>
      <c r="G2267" s="71"/>
      <c r="H2267" s="54"/>
      <c r="I2267" s="71"/>
      <c r="J2267" s="54"/>
      <c r="K2267" s="50"/>
    </row>
    <row r="2268" spans="3:11">
      <c r="C2268" s="69"/>
      <c r="D2268" s="70"/>
      <c r="E2268" s="71"/>
      <c r="F2268" s="54"/>
      <c r="G2268" s="71"/>
      <c r="H2268" s="54"/>
      <c r="I2268" s="71"/>
      <c r="J2268" s="54"/>
      <c r="K2268" s="50"/>
    </row>
    <row r="2269" spans="3:11">
      <c r="C2269" s="69"/>
      <c r="D2269" s="70"/>
      <c r="E2269" s="71"/>
      <c r="F2269" s="54"/>
      <c r="G2269" s="71"/>
      <c r="H2269" s="54"/>
      <c r="I2269" s="71"/>
      <c r="J2269" s="54"/>
      <c r="K2269" s="50"/>
    </row>
    <row r="2270" spans="3:11">
      <c r="C2270" s="69"/>
      <c r="D2270" s="70"/>
      <c r="E2270" s="71"/>
      <c r="F2270" s="54"/>
      <c r="G2270" s="71"/>
      <c r="H2270" s="54"/>
      <c r="I2270" s="71"/>
      <c r="J2270" s="54"/>
      <c r="K2270" s="50"/>
    </row>
    <row r="2271" spans="3:11">
      <c r="C2271" s="69"/>
      <c r="D2271" s="70"/>
      <c r="E2271" s="71"/>
      <c r="F2271" s="54"/>
      <c r="G2271" s="71"/>
      <c r="H2271" s="54"/>
      <c r="I2271" s="71"/>
      <c r="J2271" s="54"/>
      <c r="K2271" s="50"/>
    </row>
    <row r="2272" spans="3:11">
      <c r="C2272" s="69"/>
      <c r="D2272" s="70"/>
      <c r="E2272" s="71"/>
      <c r="F2272" s="54"/>
      <c r="G2272" s="71"/>
      <c r="H2272" s="54"/>
      <c r="I2272" s="71"/>
      <c r="J2272" s="54"/>
      <c r="K2272" s="50"/>
    </row>
    <row r="2273" spans="3:11">
      <c r="C2273" s="69"/>
      <c r="D2273" s="70"/>
      <c r="E2273" s="71"/>
      <c r="F2273" s="54"/>
      <c r="G2273" s="71"/>
      <c r="H2273" s="54"/>
      <c r="I2273" s="71"/>
      <c r="J2273" s="54"/>
      <c r="K2273" s="50"/>
    </row>
    <row r="2274" spans="3:11">
      <c r="C2274" s="69"/>
      <c r="D2274" s="70"/>
      <c r="E2274" s="71"/>
      <c r="F2274" s="54"/>
      <c r="G2274" s="71"/>
      <c r="H2274" s="54"/>
      <c r="I2274" s="71"/>
      <c r="J2274" s="54"/>
      <c r="K2274" s="50"/>
    </row>
    <row r="2275" spans="3:11">
      <c r="C2275" s="69"/>
      <c r="D2275" s="70"/>
      <c r="E2275" s="71"/>
      <c r="F2275" s="54"/>
      <c r="G2275" s="71"/>
      <c r="H2275" s="54"/>
      <c r="I2275" s="71"/>
      <c r="J2275" s="54"/>
      <c r="K2275" s="50"/>
    </row>
    <row r="2276" spans="3:11">
      <c r="C2276" s="69"/>
      <c r="D2276" s="70"/>
      <c r="E2276" s="71"/>
      <c r="F2276" s="54"/>
      <c r="G2276" s="71"/>
      <c r="H2276" s="54"/>
      <c r="I2276" s="71"/>
      <c r="J2276" s="54"/>
      <c r="K2276" s="50"/>
    </row>
    <row r="2277" spans="3:11">
      <c r="C2277" s="69"/>
      <c r="D2277" s="70"/>
      <c r="E2277" s="71"/>
      <c r="F2277" s="54"/>
      <c r="G2277" s="71"/>
      <c r="H2277" s="54"/>
      <c r="I2277" s="71"/>
      <c r="J2277" s="54"/>
      <c r="K2277" s="50"/>
    </row>
    <row r="2278" spans="3:11">
      <c r="C2278" s="69"/>
      <c r="D2278" s="70"/>
      <c r="E2278" s="71"/>
      <c r="F2278" s="54"/>
      <c r="G2278" s="71"/>
      <c r="H2278" s="54"/>
      <c r="I2278" s="71"/>
      <c r="J2278" s="54"/>
      <c r="K2278" s="50"/>
    </row>
    <row r="2279" spans="3:11">
      <c r="C2279" s="69"/>
      <c r="D2279" s="70"/>
      <c r="E2279" s="71"/>
      <c r="F2279" s="54"/>
      <c r="G2279" s="71"/>
      <c r="H2279" s="54"/>
      <c r="I2279" s="71"/>
      <c r="J2279" s="54"/>
      <c r="K2279" s="50"/>
    </row>
    <row r="2280" spans="3:11">
      <c r="C2280" s="69"/>
      <c r="D2280" s="70"/>
      <c r="E2280" s="71"/>
      <c r="F2280" s="54"/>
      <c r="G2280" s="71"/>
      <c r="H2280" s="54"/>
      <c r="I2280" s="71"/>
      <c r="J2280" s="54"/>
      <c r="K2280" s="50"/>
    </row>
    <row r="2281" spans="3:11">
      <c r="C2281" s="69"/>
      <c r="D2281" s="70"/>
      <c r="E2281" s="71"/>
      <c r="F2281" s="54"/>
      <c r="G2281" s="71"/>
      <c r="H2281" s="54"/>
      <c r="I2281" s="71"/>
      <c r="J2281" s="54"/>
      <c r="K2281" s="50"/>
    </row>
    <row r="2282" spans="3:11">
      <c r="C2282" s="69"/>
      <c r="D2282" s="70"/>
      <c r="E2282" s="71"/>
      <c r="F2282" s="54"/>
      <c r="G2282" s="71"/>
      <c r="H2282" s="54"/>
      <c r="I2282" s="71"/>
      <c r="J2282" s="54"/>
      <c r="K2282" s="50"/>
    </row>
    <row r="2283" spans="3:11">
      <c r="C2283" s="69"/>
      <c r="D2283" s="70"/>
      <c r="E2283" s="71"/>
      <c r="F2283" s="54"/>
      <c r="G2283" s="71"/>
      <c r="H2283" s="54"/>
      <c r="I2283" s="71"/>
      <c r="J2283" s="54"/>
      <c r="K2283" s="50"/>
    </row>
    <row r="2284" spans="3:11">
      <c r="C2284" s="69"/>
      <c r="D2284" s="70"/>
      <c r="E2284" s="71"/>
      <c r="F2284" s="54"/>
      <c r="G2284" s="71"/>
      <c r="H2284" s="54"/>
      <c r="I2284" s="71"/>
      <c r="J2284" s="54"/>
      <c r="K2284" s="50"/>
    </row>
    <row r="2285" spans="3:11">
      <c r="C2285" s="69"/>
      <c r="D2285" s="70"/>
      <c r="E2285" s="71"/>
      <c r="F2285" s="54"/>
      <c r="G2285" s="71"/>
      <c r="H2285" s="54"/>
      <c r="I2285" s="71"/>
      <c r="J2285" s="54"/>
      <c r="K2285" s="50"/>
    </row>
    <row r="2286" spans="3:11">
      <c r="C2286" s="69"/>
      <c r="D2286" s="70"/>
      <c r="E2286" s="71"/>
      <c r="F2286" s="54"/>
      <c r="G2286" s="71"/>
      <c r="H2286" s="54"/>
      <c r="I2286" s="71"/>
      <c r="J2286" s="54"/>
      <c r="K2286" s="50"/>
    </row>
    <row r="2287" spans="3:11">
      <c r="C2287" s="69"/>
      <c r="D2287" s="70"/>
      <c r="E2287" s="71"/>
      <c r="F2287" s="54"/>
      <c r="G2287" s="71"/>
      <c r="H2287" s="54"/>
      <c r="I2287" s="71"/>
      <c r="J2287" s="54"/>
      <c r="K2287" s="50"/>
    </row>
    <row r="2288" spans="3:11">
      <c r="C2288" s="69"/>
      <c r="D2288" s="70"/>
      <c r="E2288" s="71"/>
      <c r="F2288" s="54"/>
      <c r="G2288" s="71"/>
      <c r="H2288" s="54"/>
      <c r="I2288" s="71"/>
      <c r="J2288" s="54"/>
      <c r="K2288" s="50"/>
    </row>
    <row r="2289" spans="3:11">
      <c r="C2289" s="69"/>
      <c r="D2289" s="70"/>
      <c r="E2289" s="71"/>
      <c r="F2289" s="54"/>
      <c r="G2289" s="71"/>
      <c r="H2289" s="54"/>
      <c r="I2289" s="71"/>
      <c r="J2289" s="54"/>
      <c r="K2289" s="50"/>
    </row>
    <row r="2290" spans="3:11">
      <c r="C2290" s="69"/>
      <c r="D2290" s="70"/>
      <c r="E2290" s="71"/>
      <c r="F2290" s="54"/>
      <c r="G2290" s="71"/>
      <c r="H2290" s="54"/>
      <c r="I2290" s="71"/>
      <c r="J2290" s="54"/>
      <c r="K2290" s="50"/>
    </row>
    <row r="2291" spans="3:11">
      <c r="C2291" s="69"/>
      <c r="D2291" s="70"/>
      <c r="E2291" s="71"/>
      <c r="F2291" s="54"/>
      <c r="G2291" s="71"/>
      <c r="H2291" s="54"/>
      <c r="I2291" s="71"/>
      <c r="J2291" s="54"/>
      <c r="K2291" s="50"/>
    </row>
    <row r="2292" spans="3:11">
      <c r="C2292" s="69"/>
      <c r="D2292" s="70"/>
      <c r="E2292" s="71"/>
      <c r="F2292" s="54"/>
      <c r="G2292" s="71"/>
      <c r="H2292" s="54"/>
      <c r="I2292" s="71"/>
      <c r="J2292" s="54"/>
      <c r="K2292" s="50"/>
    </row>
    <row r="2293" spans="3:11">
      <c r="C2293" s="69"/>
      <c r="D2293" s="70"/>
      <c r="E2293" s="71"/>
      <c r="F2293" s="54"/>
      <c r="G2293" s="71"/>
      <c r="H2293" s="54"/>
      <c r="I2293" s="71"/>
      <c r="J2293" s="54"/>
      <c r="K2293" s="50"/>
    </row>
    <row r="2294" spans="3:11">
      <c r="C2294" s="69"/>
      <c r="D2294" s="70"/>
      <c r="E2294" s="71"/>
      <c r="F2294" s="54"/>
      <c r="G2294" s="71"/>
      <c r="H2294" s="54"/>
      <c r="I2294" s="71"/>
      <c r="J2294" s="54"/>
      <c r="K2294" s="50"/>
    </row>
    <row r="2295" spans="3:11">
      <c r="C2295" s="69"/>
      <c r="D2295" s="70"/>
      <c r="E2295" s="71"/>
      <c r="F2295" s="54"/>
      <c r="G2295" s="71"/>
      <c r="H2295" s="54"/>
      <c r="I2295" s="71"/>
      <c r="J2295" s="54"/>
      <c r="K2295" s="50"/>
    </row>
    <row r="2296" spans="3:11">
      <c r="C2296" s="69"/>
      <c r="D2296" s="70"/>
      <c r="E2296" s="71"/>
      <c r="F2296" s="54"/>
      <c r="G2296" s="71"/>
      <c r="H2296" s="54"/>
      <c r="I2296" s="71"/>
      <c r="J2296" s="54"/>
      <c r="K2296" s="50"/>
    </row>
    <row r="2297" spans="3:11">
      <c r="C2297" s="69"/>
      <c r="D2297" s="70"/>
      <c r="E2297" s="71"/>
      <c r="F2297" s="54"/>
      <c r="G2297" s="71"/>
      <c r="H2297" s="54"/>
      <c r="I2297" s="71"/>
      <c r="J2297" s="54"/>
      <c r="K2297" s="50"/>
    </row>
    <row r="2298" spans="3:11">
      <c r="C2298" s="69"/>
      <c r="D2298" s="70"/>
      <c r="E2298" s="71"/>
      <c r="F2298" s="54"/>
      <c r="G2298" s="71"/>
      <c r="H2298" s="54"/>
      <c r="I2298" s="71"/>
      <c r="J2298" s="54"/>
      <c r="K2298" s="50"/>
    </row>
    <row r="2299" spans="3:11">
      <c r="C2299" s="69"/>
      <c r="D2299" s="70"/>
      <c r="E2299" s="71"/>
      <c r="F2299" s="54"/>
      <c r="G2299" s="71"/>
      <c r="H2299" s="54"/>
      <c r="I2299" s="71"/>
      <c r="J2299" s="54"/>
      <c r="K2299" s="50"/>
    </row>
    <row r="2300" spans="3:11">
      <c r="C2300" s="69"/>
      <c r="D2300" s="70"/>
      <c r="E2300" s="71"/>
      <c r="F2300" s="54"/>
      <c r="G2300" s="71"/>
      <c r="H2300" s="54"/>
      <c r="I2300" s="71"/>
      <c r="J2300" s="54"/>
      <c r="K2300" s="50"/>
    </row>
    <row r="2301" spans="3:11">
      <c r="C2301" s="69"/>
      <c r="D2301" s="70"/>
      <c r="E2301" s="71"/>
      <c r="F2301" s="54"/>
      <c r="G2301" s="71"/>
      <c r="H2301" s="54"/>
      <c r="I2301" s="71"/>
      <c r="J2301" s="54"/>
      <c r="K2301" s="50"/>
    </row>
    <row r="2302" spans="3:11">
      <c r="C2302" s="69"/>
      <c r="D2302" s="70"/>
      <c r="E2302" s="71"/>
      <c r="F2302" s="54"/>
      <c r="G2302" s="71"/>
      <c r="H2302" s="54"/>
      <c r="I2302" s="71"/>
      <c r="J2302" s="54"/>
      <c r="K2302" s="50"/>
    </row>
    <row r="2303" spans="3:11">
      <c r="C2303" s="69"/>
      <c r="D2303" s="70"/>
      <c r="E2303" s="71"/>
      <c r="F2303" s="54"/>
      <c r="G2303" s="71"/>
      <c r="H2303" s="54"/>
      <c r="I2303" s="71"/>
      <c r="J2303" s="54"/>
      <c r="K2303" s="50"/>
    </row>
    <row r="2304" spans="3:11">
      <c r="C2304" s="69"/>
      <c r="D2304" s="70"/>
      <c r="E2304" s="71"/>
      <c r="F2304" s="54"/>
      <c r="G2304" s="71"/>
      <c r="H2304" s="54"/>
      <c r="I2304" s="71"/>
      <c r="J2304" s="54"/>
      <c r="K2304" s="50"/>
    </row>
    <row r="2305" spans="3:11">
      <c r="C2305" s="69"/>
      <c r="D2305" s="70"/>
      <c r="E2305" s="71"/>
      <c r="F2305" s="54"/>
      <c r="G2305" s="71"/>
      <c r="H2305" s="54"/>
      <c r="I2305" s="71"/>
      <c r="J2305" s="54"/>
      <c r="K2305" s="50"/>
    </row>
    <row r="2306" spans="3:11">
      <c r="C2306" s="69"/>
      <c r="D2306" s="70"/>
      <c r="E2306" s="71"/>
      <c r="F2306" s="54"/>
      <c r="G2306" s="71"/>
      <c r="H2306" s="54"/>
      <c r="I2306" s="71"/>
      <c r="J2306" s="54"/>
      <c r="K2306" s="50"/>
    </row>
    <row r="2307" spans="3:11">
      <c r="C2307" s="69"/>
      <c r="D2307" s="70"/>
      <c r="E2307" s="71"/>
      <c r="F2307" s="54"/>
      <c r="G2307" s="71"/>
      <c r="H2307" s="54"/>
      <c r="I2307" s="71"/>
      <c r="J2307" s="54"/>
      <c r="K2307" s="50"/>
    </row>
    <row r="2308" spans="3:11">
      <c r="C2308" s="69"/>
      <c r="D2308" s="70"/>
      <c r="E2308" s="71"/>
      <c r="F2308" s="54"/>
      <c r="G2308" s="71"/>
      <c r="H2308" s="54"/>
      <c r="I2308" s="71"/>
      <c r="J2308" s="54"/>
      <c r="K2308" s="50"/>
    </row>
    <row r="2309" spans="3:11">
      <c r="C2309" s="69"/>
      <c r="D2309" s="70"/>
      <c r="E2309" s="71"/>
      <c r="F2309" s="54"/>
      <c r="G2309" s="71"/>
      <c r="H2309" s="54"/>
      <c r="I2309" s="71"/>
      <c r="J2309" s="54"/>
      <c r="K2309" s="50"/>
    </row>
    <row r="2310" spans="3:11">
      <c r="C2310" s="69"/>
      <c r="D2310" s="70"/>
      <c r="E2310" s="71"/>
      <c r="F2310" s="54"/>
      <c r="G2310" s="71"/>
      <c r="H2310" s="54"/>
      <c r="I2310" s="71"/>
      <c r="J2310" s="54"/>
      <c r="K2310" s="50"/>
    </row>
    <row r="2311" spans="3:11">
      <c r="C2311" s="69"/>
      <c r="D2311" s="70"/>
      <c r="E2311" s="71"/>
      <c r="F2311" s="54"/>
      <c r="G2311" s="71"/>
      <c r="H2311" s="54"/>
      <c r="I2311" s="71"/>
      <c r="J2311" s="54"/>
      <c r="K2311" s="50"/>
    </row>
    <row r="2312" spans="3:11">
      <c r="C2312" s="69"/>
      <c r="D2312" s="70"/>
      <c r="E2312" s="71"/>
      <c r="F2312" s="54"/>
      <c r="G2312" s="71"/>
      <c r="H2312" s="54"/>
      <c r="I2312" s="71"/>
      <c r="J2312" s="54"/>
      <c r="K2312" s="50"/>
    </row>
    <row r="2313" spans="3:11">
      <c r="C2313" s="69"/>
      <c r="D2313" s="70"/>
      <c r="E2313" s="71"/>
      <c r="F2313" s="54"/>
      <c r="G2313" s="71"/>
      <c r="H2313" s="54"/>
      <c r="I2313" s="71"/>
      <c r="J2313" s="54"/>
      <c r="K2313" s="50"/>
    </row>
    <row r="2314" spans="3:11">
      <c r="C2314" s="69"/>
      <c r="D2314" s="70"/>
      <c r="E2314" s="71"/>
      <c r="F2314" s="54"/>
      <c r="G2314" s="71"/>
      <c r="H2314" s="54"/>
      <c r="I2314" s="71"/>
      <c r="J2314" s="54"/>
      <c r="K2314" s="50"/>
    </row>
    <row r="2315" spans="3:11">
      <c r="C2315" s="69"/>
      <c r="D2315" s="70"/>
      <c r="E2315" s="71"/>
      <c r="F2315" s="54"/>
      <c r="G2315" s="71"/>
      <c r="H2315" s="54"/>
      <c r="I2315" s="71"/>
      <c r="J2315" s="54"/>
      <c r="K2315" s="50"/>
    </row>
    <row r="2316" spans="3:11">
      <c r="C2316" s="69"/>
      <c r="D2316" s="70"/>
      <c r="E2316" s="71"/>
      <c r="F2316" s="54"/>
      <c r="G2316" s="71"/>
      <c r="H2316" s="54"/>
      <c r="I2316" s="71"/>
      <c r="J2316" s="54"/>
      <c r="K2316" s="50"/>
    </row>
    <row r="2317" spans="3:11">
      <c r="C2317" s="69"/>
      <c r="D2317" s="70"/>
      <c r="E2317" s="71"/>
      <c r="F2317" s="54"/>
      <c r="G2317" s="71"/>
      <c r="H2317" s="54"/>
      <c r="I2317" s="71"/>
      <c r="J2317" s="54"/>
      <c r="K2317" s="50"/>
    </row>
    <row r="2318" spans="3:11">
      <c r="C2318" s="69"/>
      <c r="D2318" s="70"/>
      <c r="E2318" s="71"/>
      <c r="F2318" s="54"/>
      <c r="G2318" s="71"/>
      <c r="H2318" s="54"/>
      <c r="I2318" s="71"/>
      <c r="J2318" s="54"/>
      <c r="K2318" s="50"/>
    </row>
    <row r="2319" spans="3:11">
      <c r="C2319" s="69"/>
      <c r="D2319" s="70"/>
      <c r="E2319" s="71"/>
      <c r="F2319" s="54"/>
      <c r="G2319" s="71"/>
      <c r="H2319" s="54"/>
      <c r="I2319" s="71"/>
      <c r="J2319" s="54"/>
      <c r="K2319" s="50"/>
    </row>
    <row r="2320" spans="3:11">
      <c r="C2320" s="69"/>
      <c r="D2320" s="70"/>
      <c r="E2320" s="71"/>
      <c r="F2320" s="54"/>
      <c r="G2320" s="71"/>
      <c r="H2320" s="54"/>
      <c r="I2320" s="71"/>
      <c r="J2320" s="54"/>
      <c r="K2320" s="50"/>
    </row>
    <row r="2321" spans="3:11">
      <c r="C2321" s="69"/>
      <c r="D2321" s="70"/>
      <c r="E2321" s="71"/>
      <c r="F2321" s="54"/>
      <c r="G2321" s="71"/>
      <c r="H2321" s="54"/>
      <c r="I2321" s="71"/>
      <c r="J2321" s="54"/>
      <c r="K2321" s="50"/>
    </row>
    <row r="2322" spans="3:11">
      <c r="C2322" s="69"/>
      <c r="D2322" s="70"/>
      <c r="E2322" s="71"/>
      <c r="F2322" s="54"/>
      <c r="G2322" s="71"/>
      <c r="H2322" s="54"/>
      <c r="I2322" s="71"/>
      <c r="J2322" s="54"/>
      <c r="K2322" s="50"/>
    </row>
    <row r="2323" spans="3:11">
      <c r="C2323" s="69"/>
      <c r="D2323" s="70"/>
      <c r="E2323" s="71"/>
      <c r="F2323" s="54"/>
      <c r="G2323" s="71"/>
      <c r="H2323" s="54"/>
      <c r="I2323" s="71"/>
      <c r="J2323" s="54"/>
      <c r="K2323" s="50"/>
    </row>
    <row r="2324" spans="3:11">
      <c r="C2324" s="69"/>
      <c r="D2324" s="70"/>
      <c r="E2324" s="71"/>
      <c r="F2324" s="54"/>
      <c r="G2324" s="71"/>
      <c r="H2324" s="54"/>
      <c r="I2324" s="71"/>
      <c r="J2324" s="54"/>
      <c r="K2324" s="50"/>
    </row>
    <row r="2325" spans="3:11">
      <c r="C2325" s="69"/>
      <c r="D2325" s="70"/>
      <c r="E2325" s="71"/>
      <c r="F2325" s="54"/>
      <c r="G2325" s="71"/>
      <c r="H2325" s="54"/>
      <c r="I2325" s="71"/>
      <c r="J2325" s="54"/>
      <c r="K2325" s="50"/>
    </row>
    <row r="2326" spans="3:11">
      <c r="C2326" s="69"/>
      <c r="D2326" s="70"/>
      <c r="E2326" s="71"/>
      <c r="F2326" s="54"/>
      <c r="G2326" s="71"/>
      <c r="H2326" s="54"/>
      <c r="I2326" s="71"/>
      <c r="J2326" s="54"/>
      <c r="K2326" s="50"/>
    </row>
    <row r="2327" spans="3:11">
      <c r="C2327" s="69"/>
      <c r="D2327" s="70"/>
      <c r="E2327" s="71"/>
      <c r="F2327" s="54"/>
      <c r="G2327" s="71"/>
      <c r="H2327" s="54"/>
      <c r="I2327" s="71"/>
      <c r="J2327" s="54"/>
      <c r="K2327" s="50"/>
    </row>
    <row r="2328" spans="3:11">
      <c r="C2328" s="69"/>
      <c r="D2328" s="70"/>
      <c r="E2328" s="71"/>
      <c r="F2328" s="54"/>
      <c r="G2328" s="71"/>
      <c r="H2328" s="54"/>
      <c r="I2328" s="71"/>
      <c r="J2328" s="54"/>
      <c r="K2328" s="50"/>
    </row>
    <row r="2329" spans="3:11">
      <c r="C2329" s="69"/>
      <c r="D2329" s="70"/>
      <c r="E2329" s="71"/>
      <c r="F2329" s="54"/>
      <c r="G2329" s="71"/>
      <c r="H2329" s="54"/>
      <c r="I2329" s="71"/>
      <c r="J2329" s="54"/>
      <c r="K2329" s="50"/>
    </row>
    <row r="2330" spans="3:11">
      <c r="C2330" s="69"/>
      <c r="D2330" s="70"/>
      <c r="E2330" s="71"/>
      <c r="F2330" s="54"/>
      <c r="G2330" s="71"/>
      <c r="H2330" s="54"/>
      <c r="I2330" s="71"/>
      <c r="J2330" s="54"/>
      <c r="K2330" s="50"/>
    </row>
    <row r="2331" spans="3:11">
      <c r="C2331" s="69"/>
      <c r="D2331" s="70"/>
      <c r="E2331" s="71"/>
      <c r="F2331" s="54"/>
      <c r="G2331" s="71"/>
      <c r="H2331" s="54"/>
      <c r="I2331" s="71"/>
      <c r="J2331" s="54"/>
      <c r="K2331" s="50"/>
    </row>
    <row r="2332" spans="3:11">
      <c r="C2332" s="69"/>
      <c r="D2332" s="70"/>
      <c r="E2332" s="71"/>
      <c r="F2332" s="54"/>
      <c r="G2332" s="71"/>
      <c r="H2332" s="54"/>
      <c r="I2332" s="71"/>
      <c r="J2332" s="54"/>
      <c r="K2332" s="50"/>
    </row>
    <row r="2333" spans="3:11">
      <c r="C2333" s="69"/>
      <c r="D2333" s="70"/>
      <c r="E2333" s="71"/>
      <c r="F2333" s="54"/>
      <c r="G2333" s="71"/>
      <c r="H2333" s="54"/>
      <c r="I2333" s="71"/>
      <c r="J2333" s="54"/>
      <c r="K2333" s="50"/>
    </row>
    <row r="2334" spans="3:11">
      <c r="C2334" s="69"/>
      <c r="D2334" s="70"/>
      <c r="E2334" s="71"/>
      <c r="F2334" s="54"/>
      <c r="G2334" s="71"/>
      <c r="H2334" s="54"/>
      <c r="I2334" s="71"/>
      <c r="J2334" s="54"/>
      <c r="K2334" s="50"/>
    </row>
    <row r="2335" spans="3:11">
      <c r="C2335" s="69"/>
      <c r="D2335" s="70"/>
      <c r="E2335" s="71"/>
      <c r="F2335" s="54"/>
      <c r="G2335" s="71"/>
      <c r="H2335" s="54"/>
      <c r="I2335" s="71"/>
      <c r="J2335" s="54"/>
      <c r="K2335" s="50"/>
    </row>
    <row r="2336" spans="3:11">
      <c r="C2336" s="69"/>
      <c r="D2336" s="70"/>
      <c r="E2336" s="71"/>
      <c r="F2336" s="54"/>
      <c r="G2336" s="71"/>
      <c r="H2336" s="54"/>
      <c r="I2336" s="71"/>
      <c r="J2336" s="54"/>
      <c r="K2336" s="50"/>
    </row>
    <row r="2337" spans="3:11">
      <c r="C2337" s="69"/>
      <c r="D2337" s="70"/>
      <c r="E2337" s="71"/>
      <c r="F2337" s="54"/>
      <c r="G2337" s="71"/>
      <c r="H2337" s="54"/>
      <c r="I2337" s="71"/>
      <c r="J2337" s="54"/>
      <c r="K2337" s="50"/>
    </row>
    <row r="2338" spans="3:11">
      <c r="C2338" s="69"/>
      <c r="D2338" s="70"/>
      <c r="E2338" s="71"/>
      <c r="F2338" s="54"/>
      <c r="G2338" s="71"/>
      <c r="H2338" s="54"/>
      <c r="I2338" s="71"/>
      <c r="J2338" s="54"/>
      <c r="K2338" s="50"/>
    </row>
    <row r="2339" spans="3:11">
      <c r="C2339" s="69"/>
      <c r="D2339" s="70"/>
      <c r="E2339" s="71"/>
      <c r="F2339" s="54"/>
      <c r="G2339" s="71"/>
      <c r="H2339" s="54"/>
      <c r="I2339" s="71"/>
      <c r="J2339" s="54"/>
      <c r="K2339" s="50"/>
    </row>
    <row r="2340" spans="3:11">
      <c r="C2340" s="69"/>
      <c r="D2340" s="70"/>
      <c r="E2340" s="71"/>
      <c r="F2340" s="54"/>
      <c r="G2340" s="71"/>
      <c r="H2340" s="54"/>
      <c r="I2340" s="71"/>
      <c r="J2340" s="54"/>
      <c r="K2340" s="50"/>
    </row>
    <row r="2341" spans="3:11">
      <c r="C2341" s="69"/>
      <c r="D2341" s="70"/>
      <c r="E2341" s="71"/>
      <c r="F2341" s="54"/>
      <c r="G2341" s="71"/>
      <c r="H2341" s="54"/>
      <c r="I2341" s="71"/>
      <c r="J2341" s="54"/>
      <c r="K2341" s="50"/>
    </row>
    <row r="2342" spans="3:11">
      <c r="C2342" s="69"/>
      <c r="D2342" s="70"/>
      <c r="E2342" s="71"/>
      <c r="F2342" s="54"/>
      <c r="G2342" s="71"/>
      <c r="H2342" s="54"/>
      <c r="I2342" s="71"/>
      <c r="J2342" s="54"/>
      <c r="K2342" s="50"/>
    </row>
    <row r="2343" spans="3:11">
      <c r="C2343" s="69"/>
      <c r="D2343" s="70"/>
      <c r="E2343" s="71"/>
      <c r="F2343" s="54"/>
      <c r="G2343" s="71"/>
      <c r="H2343" s="54"/>
      <c r="I2343" s="71"/>
      <c r="J2343" s="54"/>
      <c r="K2343" s="50"/>
    </row>
    <row r="2344" spans="3:11">
      <c r="C2344" s="69"/>
      <c r="D2344" s="70"/>
      <c r="E2344" s="71"/>
      <c r="F2344" s="54"/>
      <c r="G2344" s="71"/>
      <c r="H2344" s="54"/>
      <c r="I2344" s="71"/>
      <c r="J2344" s="54"/>
      <c r="K2344" s="50"/>
    </row>
    <row r="2345" spans="3:11">
      <c r="C2345" s="69"/>
      <c r="D2345" s="70"/>
      <c r="E2345" s="71"/>
      <c r="F2345" s="54"/>
      <c r="G2345" s="71"/>
      <c r="H2345" s="54"/>
      <c r="I2345" s="71"/>
      <c r="J2345" s="54"/>
      <c r="K2345" s="50"/>
    </row>
    <row r="2346" spans="3:11">
      <c r="C2346" s="69"/>
      <c r="D2346" s="70"/>
      <c r="E2346" s="71"/>
      <c r="F2346" s="54"/>
      <c r="G2346" s="71"/>
      <c r="H2346" s="54"/>
      <c r="I2346" s="71"/>
      <c r="J2346" s="54"/>
      <c r="K2346" s="50"/>
    </row>
    <row r="2347" spans="3:11">
      <c r="C2347" s="69"/>
      <c r="D2347" s="70"/>
      <c r="E2347" s="71"/>
      <c r="F2347" s="54"/>
      <c r="G2347" s="71"/>
      <c r="H2347" s="54"/>
      <c r="I2347" s="71"/>
      <c r="J2347" s="54"/>
      <c r="K2347" s="50"/>
    </row>
    <row r="2348" spans="3:11">
      <c r="C2348" s="69"/>
      <c r="D2348" s="70"/>
      <c r="E2348" s="71"/>
      <c r="F2348" s="54"/>
      <c r="G2348" s="71"/>
      <c r="H2348" s="54"/>
      <c r="I2348" s="71"/>
      <c r="J2348" s="54"/>
      <c r="K2348" s="50"/>
    </row>
    <row r="2349" spans="3:11">
      <c r="C2349" s="69"/>
      <c r="D2349" s="70"/>
      <c r="E2349" s="71"/>
      <c r="F2349" s="54"/>
      <c r="G2349" s="71"/>
      <c r="H2349" s="54"/>
      <c r="I2349" s="71"/>
      <c r="J2349" s="54"/>
      <c r="K2349" s="50"/>
    </row>
    <row r="2350" spans="3:11">
      <c r="C2350" s="69"/>
      <c r="D2350" s="70"/>
      <c r="E2350" s="71"/>
      <c r="F2350" s="54"/>
      <c r="G2350" s="71"/>
      <c r="H2350" s="54"/>
      <c r="I2350" s="71"/>
      <c r="J2350" s="54"/>
      <c r="K2350" s="50"/>
    </row>
    <row r="2351" spans="3:11">
      <c r="C2351" s="69"/>
      <c r="D2351" s="70"/>
      <c r="E2351" s="71"/>
      <c r="F2351" s="54"/>
      <c r="G2351" s="71"/>
      <c r="H2351" s="54"/>
      <c r="I2351" s="71"/>
      <c r="J2351" s="54"/>
      <c r="K2351" s="50"/>
    </row>
    <row r="2352" spans="3:11">
      <c r="C2352" s="69"/>
      <c r="D2352" s="70"/>
      <c r="E2352" s="71"/>
      <c r="F2352" s="54"/>
      <c r="G2352" s="71"/>
      <c r="H2352" s="54"/>
      <c r="I2352" s="71"/>
      <c r="J2352" s="54"/>
      <c r="K2352" s="50"/>
    </row>
    <row r="2353" spans="3:11">
      <c r="C2353" s="69"/>
      <c r="D2353" s="70"/>
      <c r="E2353" s="71"/>
      <c r="F2353" s="54"/>
      <c r="G2353" s="71"/>
      <c r="H2353" s="54"/>
      <c r="I2353" s="71"/>
      <c r="J2353" s="54"/>
      <c r="K2353" s="50"/>
    </row>
    <row r="2354" spans="3:11">
      <c r="C2354" s="69"/>
      <c r="D2354" s="70"/>
      <c r="E2354" s="71"/>
      <c r="F2354" s="54"/>
      <c r="G2354" s="71"/>
      <c r="H2354" s="54"/>
      <c r="I2354" s="71"/>
      <c r="J2354" s="54"/>
      <c r="K2354" s="50"/>
    </row>
    <row r="2355" spans="3:11">
      <c r="C2355" s="69"/>
      <c r="D2355" s="70"/>
      <c r="E2355" s="71"/>
      <c r="F2355" s="54"/>
      <c r="G2355" s="71"/>
      <c r="H2355" s="54"/>
      <c r="I2355" s="71"/>
      <c r="J2355" s="54"/>
      <c r="K2355" s="50"/>
    </row>
    <row r="2356" spans="3:11">
      <c r="C2356" s="69"/>
      <c r="D2356" s="70"/>
      <c r="E2356" s="71"/>
      <c r="F2356" s="54"/>
      <c r="G2356" s="71"/>
      <c r="H2356" s="54"/>
      <c r="I2356" s="71"/>
      <c r="J2356" s="54"/>
      <c r="K2356" s="50"/>
    </row>
    <row r="2357" spans="3:11">
      <c r="C2357" s="69"/>
      <c r="D2357" s="70"/>
      <c r="E2357" s="71"/>
      <c r="F2357" s="54"/>
      <c r="G2357" s="71"/>
      <c r="H2357" s="54"/>
      <c r="I2357" s="71"/>
      <c r="J2357" s="54"/>
      <c r="K2357" s="50"/>
    </row>
    <row r="2358" spans="3:11">
      <c r="C2358" s="69"/>
      <c r="D2358" s="70"/>
      <c r="E2358" s="71"/>
      <c r="F2358" s="54"/>
      <c r="G2358" s="71"/>
      <c r="H2358" s="54"/>
      <c r="I2358" s="71"/>
      <c r="J2358" s="54"/>
      <c r="K2358" s="50"/>
    </row>
    <row r="2359" spans="3:11">
      <c r="C2359" s="69"/>
      <c r="D2359" s="70"/>
      <c r="E2359" s="71"/>
      <c r="F2359" s="54"/>
      <c r="G2359" s="71"/>
      <c r="H2359" s="54"/>
      <c r="I2359" s="71"/>
      <c r="J2359" s="54"/>
      <c r="K2359" s="50"/>
    </row>
    <row r="2360" spans="3:11">
      <c r="C2360" s="69"/>
      <c r="D2360" s="70"/>
      <c r="E2360" s="71"/>
      <c r="F2360" s="54"/>
      <c r="G2360" s="71"/>
      <c r="H2360" s="54"/>
      <c r="I2360" s="71"/>
      <c r="J2360" s="54"/>
      <c r="K2360" s="50"/>
    </row>
    <row r="2361" spans="3:11">
      <c r="C2361" s="69"/>
      <c r="D2361" s="70"/>
      <c r="E2361" s="71"/>
      <c r="F2361" s="54"/>
      <c r="G2361" s="71"/>
      <c r="H2361" s="54"/>
      <c r="I2361" s="71"/>
      <c r="J2361" s="54"/>
      <c r="K2361" s="50"/>
    </row>
    <row r="2362" spans="3:11">
      <c r="C2362" s="69"/>
      <c r="D2362" s="70"/>
      <c r="E2362" s="71"/>
      <c r="F2362" s="54"/>
      <c r="G2362" s="71"/>
      <c r="H2362" s="54"/>
      <c r="I2362" s="71"/>
      <c r="J2362" s="54"/>
      <c r="K2362" s="50"/>
    </row>
    <row r="2363" spans="3:11">
      <c r="C2363" s="69"/>
      <c r="D2363" s="70"/>
      <c r="E2363" s="71"/>
      <c r="F2363" s="54"/>
      <c r="G2363" s="71"/>
      <c r="H2363" s="54"/>
      <c r="I2363" s="71"/>
      <c r="J2363" s="54"/>
      <c r="K2363" s="50"/>
    </row>
    <row r="2364" spans="3:11">
      <c r="C2364" s="69"/>
      <c r="D2364" s="70"/>
      <c r="E2364" s="71"/>
      <c r="F2364" s="54"/>
      <c r="G2364" s="71"/>
      <c r="H2364" s="54"/>
      <c r="I2364" s="71"/>
      <c r="J2364" s="54"/>
      <c r="K2364" s="50"/>
    </row>
    <row r="2365" spans="3:11">
      <c r="C2365" s="69"/>
      <c r="D2365" s="70"/>
      <c r="E2365" s="71"/>
      <c r="F2365" s="54"/>
      <c r="G2365" s="71"/>
      <c r="H2365" s="54"/>
      <c r="I2365" s="71"/>
      <c r="J2365" s="54"/>
      <c r="K2365" s="50"/>
    </row>
    <row r="2366" spans="3:11">
      <c r="C2366" s="69"/>
      <c r="D2366" s="70"/>
      <c r="E2366" s="71"/>
      <c r="F2366" s="54"/>
      <c r="G2366" s="71"/>
      <c r="H2366" s="54"/>
      <c r="I2366" s="71"/>
      <c r="J2366" s="54"/>
      <c r="K2366" s="50"/>
    </row>
    <row r="2367" spans="3:11">
      <c r="C2367" s="69"/>
      <c r="D2367" s="70"/>
      <c r="E2367" s="71"/>
      <c r="F2367" s="54"/>
      <c r="G2367" s="71"/>
      <c r="H2367" s="54"/>
      <c r="I2367" s="71"/>
      <c r="J2367" s="54"/>
      <c r="K2367" s="50"/>
    </row>
    <row r="2368" spans="3:11">
      <c r="C2368" s="69"/>
      <c r="D2368" s="70"/>
      <c r="E2368" s="71"/>
      <c r="F2368" s="54"/>
      <c r="G2368" s="71"/>
      <c r="H2368" s="54"/>
      <c r="I2368" s="71"/>
      <c r="J2368" s="54"/>
      <c r="K2368" s="50"/>
    </row>
    <row r="2369" spans="3:11">
      <c r="C2369" s="69"/>
      <c r="D2369" s="70"/>
      <c r="E2369" s="71"/>
      <c r="F2369" s="54"/>
      <c r="G2369" s="71"/>
      <c r="H2369" s="54"/>
      <c r="I2369" s="71"/>
      <c r="J2369" s="54"/>
      <c r="K2369" s="50"/>
    </row>
    <row r="2370" spans="3:11">
      <c r="C2370" s="69"/>
      <c r="D2370" s="70"/>
      <c r="E2370" s="71"/>
      <c r="F2370" s="54"/>
      <c r="G2370" s="71"/>
      <c r="H2370" s="54"/>
      <c r="I2370" s="71"/>
      <c r="J2370" s="54"/>
      <c r="K2370" s="50"/>
    </row>
    <row r="2371" spans="3:11">
      <c r="C2371" s="69"/>
      <c r="D2371" s="70"/>
      <c r="E2371" s="71"/>
      <c r="F2371" s="54"/>
      <c r="G2371" s="71"/>
      <c r="H2371" s="54"/>
      <c r="I2371" s="71"/>
      <c r="J2371" s="54"/>
      <c r="K2371" s="50"/>
    </row>
    <row r="2372" spans="3:11">
      <c r="C2372" s="69"/>
      <c r="D2372" s="70"/>
      <c r="E2372" s="71"/>
      <c r="F2372" s="54"/>
      <c r="G2372" s="71"/>
      <c r="H2372" s="54"/>
      <c r="I2372" s="71"/>
      <c r="J2372" s="54"/>
      <c r="K2372" s="50"/>
    </row>
    <row r="2373" spans="3:11">
      <c r="C2373" s="69"/>
      <c r="D2373" s="70"/>
      <c r="E2373" s="71"/>
      <c r="F2373" s="54"/>
      <c r="G2373" s="71"/>
      <c r="H2373" s="54"/>
      <c r="I2373" s="71"/>
      <c r="J2373" s="54"/>
      <c r="K2373" s="50"/>
    </row>
    <row r="2374" spans="3:11">
      <c r="C2374" s="69"/>
      <c r="D2374" s="70"/>
      <c r="E2374" s="71"/>
      <c r="F2374" s="54"/>
      <c r="G2374" s="71"/>
      <c r="H2374" s="54"/>
      <c r="I2374" s="71"/>
      <c r="J2374" s="54"/>
      <c r="K2374" s="50"/>
    </row>
    <row r="2375" spans="3:11">
      <c r="C2375" s="69"/>
      <c r="D2375" s="70"/>
      <c r="E2375" s="71"/>
      <c r="F2375" s="54"/>
      <c r="G2375" s="71"/>
      <c r="H2375" s="54"/>
      <c r="I2375" s="71"/>
      <c r="J2375" s="54"/>
      <c r="K2375" s="50"/>
    </row>
    <row r="2376" spans="3:11">
      <c r="C2376" s="69"/>
      <c r="D2376" s="70"/>
      <c r="E2376" s="71"/>
      <c r="F2376" s="54"/>
      <c r="G2376" s="71"/>
      <c r="H2376" s="54"/>
      <c r="I2376" s="71"/>
      <c r="J2376" s="54"/>
      <c r="K2376" s="50"/>
    </row>
    <row r="2377" spans="3:11">
      <c r="C2377" s="69"/>
      <c r="D2377" s="70"/>
      <c r="E2377" s="71"/>
      <c r="F2377" s="54"/>
      <c r="G2377" s="71"/>
      <c r="H2377" s="54"/>
      <c r="I2377" s="71"/>
      <c r="J2377" s="54"/>
      <c r="K2377" s="50"/>
    </row>
    <row r="2378" spans="3:11">
      <c r="C2378" s="69"/>
      <c r="D2378" s="70"/>
      <c r="E2378" s="71"/>
      <c r="F2378" s="54"/>
      <c r="G2378" s="71"/>
      <c r="H2378" s="54"/>
      <c r="I2378" s="71"/>
      <c r="J2378" s="54"/>
      <c r="K2378" s="50"/>
    </row>
    <row r="2379" spans="3:11">
      <c r="C2379" s="69"/>
      <c r="D2379" s="70"/>
      <c r="E2379" s="71"/>
      <c r="F2379" s="54"/>
      <c r="G2379" s="71"/>
      <c r="H2379" s="54"/>
      <c r="I2379" s="71"/>
      <c r="J2379" s="54"/>
      <c r="K2379" s="50"/>
    </row>
    <row r="2380" spans="3:11">
      <c r="C2380" s="69"/>
      <c r="D2380" s="70"/>
      <c r="E2380" s="71"/>
      <c r="F2380" s="54"/>
      <c r="G2380" s="71"/>
      <c r="H2380" s="54"/>
      <c r="I2380" s="71"/>
      <c r="J2380" s="54"/>
      <c r="K2380" s="50"/>
    </row>
    <row r="2381" spans="3:11">
      <c r="C2381" s="69"/>
      <c r="D2381" s="70"/>
      <c r="E2381" s="71"/>
      <c r="F2381" s="54"/>
      <c r="G2381" s="71"/>
      <c r="H2381" s="54"/>
      <c r="I2381" s="71"/>
      <c r="J2381" s="54"/>
      <c r="K2381" s="50"/>
    </row>
    <row r="2382" spans="3:11">
      <c r="C2382" s="69"/>
      <c r="D2382" s="70"/>
      <c r="E2382" s="71"/>
      <c r="F2382" s="54"/>
      <c r="G2382" s="71"/>
      <c r="H2382" s="54"/>
      <c r="I2382" s="71"/>
      <c r="J2382" s="54"/>
      <c r="K2382" s="50"/>
    </row>
    <row r="2383" spans="3:11">
      <c r="C2383" s="69"/>
      <c r="D2383" s="70"/>
      <c r="E2383" s="71"/>
      <c r="F2383" s="54"/>
      <c r="G2383" s="71"/>
      <c r="H2383" s="54"/>
      <c r="I2383" s="71"/>
      <c r="J2383" s="54"/>
      <c r="K2383" s="50"/>
    </row>
    <row r="2384" spans="3:11">
      <c r="C2384" s="69"/>
      <c r="D2384" s="70"/>
      <c r="E2384" s="71"/>
      <c r="F2384" s="54"/>
      <c r="G2384" s="71"/>
      <c r="H2384" s="54"/>
      <c r="I2384" s="71"/>
      <c r="J2384" s="54"/>
      <c r="K2384" s="50"/>
    </row>
    <row r="2385" spans="3:11">
      <c r="C2385" s="69"/>
      <c r="D2385" s="70"/>
      <c r="E2385" s="71"/>
      <c r="F2385" s="54"/>
      <c r="G2385" s="71"/>
      <c r="H2385" s="54"/>
      <c r="I2385" s="71"/>
      <c r="J2385" s="54"/>
      <c r="K2385" s="50"/>
    </row>
    <row r="2386" spans="3:11">
      <c r="C2386" s="69"/>
      <c r="D2386" s="70"/>
      <c r="E2386" s="71"/>
      <c r="F2386" s="54"/>
      <c r="G2386" s="71"/>
      <c r="H2386" s="54"/>
      <c r="I2386" s="71"/>
      <c r="J2386" s="54"/>
      <c r="K2386" s="50"/>
    </row>
    <row r="2387" spans="3:11">
      <c r="C2387" s="69"/>
      <c r="D2387" s="70"/>
      <c r="E2387" s="71"/>
      <c r="F2387" s="54"/>
      <c r="G2387" s="71"/>
      <c r="H2387" s="54"/>
      <c r="I2387" s="71"/>
      <c r="J2387" s="54"/>
      <c r="K2387" s="50"/>
    </row>
    <row r="2388" spans="3:11">
      <c r="C2388" s="69"/>
      <c r="D2388" s="70"/>
      <c r="E2388" s="71"/>
      <c r="F2388" s="54"/>
      <c r="G2388" s="71"/>
      <c r="H2388" s="54"/>
      <c r="I2388" s="71"/>
      <c r="J2388" s="54"/>
      <c r="K2388" s="50"/>
    </row>
    <row r="2389" spans="3:11">
      <c r="C2389" s="69"/>
      <c r="D2389" s="70"/>
      <c r="E2389" s="71"/>
      <c r="F2389" s="54"/>
      <c r="G2389" s="71"/>
      <c r="H2389" s="54"/>
      <c r="I2389" s="71"/>
      <c r="J2389" s="54"/>
      <c r="K2389" s="50"/>
    </row>
    <row r="2390" spans="3:11">
      <c r="C2390" s="69"/>
      <c r="D2390" s="70"/>
      <c r="E2390" s="71"/>
      <c r="F2390" s="54"/>
      <c r="G2390" s="71"/>
      <c r="H2390" s="54"/>
      <c r="I2390" s="71"/>
      <c r="J2390" s="54"/>
      <c r="K2390" s="50"/>
    </row>
    <row r="2391" spans="3:11">
      <c r="C2391" s="69"/>
      <c r="D2391" s="70"/>
      <c r="E2391" s="71"/>
      <c r="F2391" s="54"/>
      <c r="G2391" s="71"/>
      <c r="H2391" s="54"/>
      <c r="I2391" s="71"/>
      <c r="J2391" s="54"/>
      <c r="K2391" s="50"/>
    </row>
    <row r="2392" spans="3:11">
      <c r="C2392" s="69"/>
      <c r="D2392" s="70"/>
      <c r="E2392" s="71"/>
      <c r="F2392" s="54"/>
      <c r="G2392" s="71"/>
      <c r="H2392" s="54"/>
      <c r="I2392" s="71"/>
      <c r="J2392" s="54"/>
      <c r="K2392" s="50"/>
    </row>
    <row r="2393" spans="3:11">
      <c r="C2393" s="69"/>
      <c r="D2393" s="70"/>
      <c r="E2393" s="71"/>
      <c r="F2393" s="54"/>
      <c r="G2393" s="71"/>
      <c r="H2393" s="54"/>
      <c r="I2393" s="71"/>
      <c r="J2393" s="54"/>
      <c r="K2393" s="50"/>
    </row>
    <row r="2394" spans="3:11">
      <c r="C2394" s="69"/>
      <c r="D2394" s="70"/>
      <c r="E2394" s="71"/>
      <c r="F2394" s="54"/>
      <c r="G2394" s="71"/>
      <c r="H2394" s="54"/>
      <c r="I2394" s="71"/>
      <c r="J2394" s="54"/>
      <c r="K2394" s="50"/>
    </row>
    <row r="2395" spans="3:11">
      <c r="C2395" s="69"/>
      <c r="D2395" s="70"/>
      <c r="E2395" s="71"/>
      <c r="F2395" s="54"/>
      <c r="G2395" s="71"/>
      <c r="H2395" s="54"/>
      <c r="I2395" s="71"/>
      <c r="J2395" s="54"/>
      <c r="K2395" s="50"/>
    </row>
    <row r="2396" spans="3:11">
      <c r="C2396" s="69"/>
      <c r="D2396" s="70"/>
      <c r="E2396" s="71"/>
      <c r="F2396" s="54"/>
      <c r="G2396" s="71"/>
      <c r="H2396" s="54"/>
      <c r="I2396" s="71"/>
      <c r="J2396" s="54"/>
      <c r="K2396" s="50"/>
    </row>
    <row r="2397" spans="3:11">
      <c r="C2397" s="69"/>
      <c r="D2397" s="70"/>
      <c r="E2397" s="71"/>
      <c r="F2397" s="54"/>
      <c r="G2397" s="71"/>
      <c r="H2397" s="54"/>
      <c r="I2397" s="71"/>
      <c r="J2397" s="54"/>
      <c r="K2397" s="50"/>
    </row>
    <row r="2398" spans="3:11">
      <c r="C2398" s="69"/>
      <c r="D2398" s="70"/>
      <c r="E2398" s="71"/>
      <c r="F2398" s="54"/>
      <c r="G2398" s="71"/>
      <c r="H2398" s="54"/>
      <c r="I2398" s="71"/>
      <c r="J2398" s="54"/>
      <c r="K2398" s="50"/>
    </row>
    <row r="2399" spans="3:11">
      <c r="C2399" s="69"/>
      <c r="D2399" s="70"/>
      <c r="E2399" s="71"/>
      <c r="F2399" s="54"/>
      <c r="G2399" s="71"/>
      <c r="H2399" s="54"/>
      <c r="I2399" s="71"/>
      <c r="J2399" s="54"/>
      <c r="K2399" s="50"/>
    </row>
    <row r="2400" spans="3:11">
      <c r="C2400" s="69"/>
      <c r="D2400" s="70"/>
      <c r="E2400" s="71"/>
      <c r="F2400" s="54"/>
      <c r="G2400" s="71"/>
      <c r="H2400" s="54"/>
      <c r="I2400" s="71"/>
      <c r="J2400" s="54"/>
      <c r="K2400" s="50"/>
    </row>
    <row r="2401" spans="3:11">
      <c r="C2401" s="69"/>
      <c r="D2401" s="70"/>
      <c r="E2401" s="71"/>
      <c r="F2401" s="54"/>
      <c r="G2401" s="71"/>
      <c r="H2401" s="54"/>
      <c r="I2401" s="71"/>
      <c r="J2401" s="54"/>
      <c r="K2401" s="50"/>
    </row>
    <row r="2402" spans="3:11">
      <c r="C2402" s="69"/>
      <c r="D2402" s="70"/>
      <c r="E2402" s="71"/>
      <c r="F2402" s="54"/>
      <c r="G2402" s="71"/>
      <c r="H2402" s="54"/>
      <c r="I2402" s="71"/>
      <c r="J2402" s="54"/>
      <c r="K2402" s="50"/>
    </row>
    <row r="2403" spans="3:11">
      <c r="C2403" s="69"/>
      <c r="D2403" s="70"/>
      <c r="E2403" s="71"/>
      <c r="F2403" s="54"/>
      <c r="G2403" s="71"/>
      <c r="H2403" s="54"/>
      <c r="I2403" s="71"/>
      <c r="J2403" s="54"/>
      <c r="K2403" s="50"/>
    </row>
    <row r="2404" spans="3:11">
      <c r="C2404" s="69"/>
      <c r="D2404" s="70"/>
      <c r="E2404" s="71"/>
      <c r="F2404" s="54"/>
      <c r="G2404" s="71"/>
      <c r="H2404" s="54"/>
      <c r="I2404" s="71"/>
      <c r="J2404" s="54"/>
      <c r="K2404" s="50"/>
    </row>
    <row r="2405" spans="3:11">
      <c r="C2405" s="69"/>
      <c r="D2405" s="70"/>
      <c r="E2405" s="71"/>
      <c r="F2405" s="54"/>
      <c r="G2405" s="71"/>
      <c r="H2405" s="54"/>
      <c r="I2405" s="71"/>
      <c r="J2405" s="54"/>
      <c r="K2405" s="50"/>
    </row>
    <row r="2406" spans="3:11">
      <c r="C2406" s="69"/>
      <c r="D2406" s="70"/>
      <c r="E2406" s="71"/>
      <c r="F2406" s="54"/>
      <c r="G2406" s="71"/>
      <c r="H2406" s="54"/>
      <c r="I2406" s="71"/>
      <c r="J2406" s="54"/>
      <c r="K2406" s="50"/>
    </row>
    <row r="2407" spans="3:11">
      <c r="C2407" s="69"/>
      <c r="D2407" s="70"/>
      <c r="E2407" s="71"/>
      <c r="F2407" s="54"/>
      <c r="G2407" s="71"/>
      <c r="H2407" s="54"/>
      <c r="I2407" s="71"/>
      <c r="J2407" s="54"/>
      <c r="K2407" s="50"/>
    </row>
    <row r="2408" spans="3:11">
      <c r="C2408" s="69"/>
      <c r="D2408" s="70"/>
      <c r="E2408" s="71"/>
      <c r="F2408" s="54"/>
      <c r="G2408" s="71"/>
      <c r="H2408" s="54"/>
      <c r="I2408" s="71"/>
      <c r="J2408" s="54"/>
      <c r="K2408" s="50"/>
    </row>
    <row r="2409" spans="3:11">
      <c r="C2409" s="69"/>
      <c r="D2409" s="70"/>
      <c r="E2409" s="71"/>
      <c r="F2409" s="54"/>
      <c r="G2409" s="71"/>
      <c r="H2409" s="54"/>
      <c r="I2409" s="71"/>
      <c r="J2409" s="54"/>
      <c r="K2409" s="50"/>
    </row>
    <row r="2410" spans="3:11">
      <c r="C2410" s="69"/>
      <c r="D2410" s="70"/>
      <c r="E2410" s="71"/>
      <c r="F2410" s="54"/>
      <c r="G2410" s="71"/>
      <c r="H2410" s="54"/>
      <c r="I2410" s="71"/>
      <c r="J2410" s="54"/>
      <c r="K2410" s="50"/>
    </row>
    <row r="2411" spans="3:11">
      <c r="C2411" s="69"/>
      <c r="D2411" s="70"/>
      <c r="E2411" s="71"/>
      <c r="F2411" s="54"/>
      <c r="G2411" s="71"/>
      <c r="H2411" s="54"/>
      <c r="I2411" s="71"/>
      <c r="J2411" s="54"/>
      <c r="K2411" s="50"/>
    </row>
    <row r="2412" spans="3:11">
      <c r="C2412" s="69"/>
      <c r="D2412" s="70"/>
      <c r="E2412" s="71"/>
      <c r="F2412" s="54"/>
      <c r="G2412" s="71"/>
      <c r="H2412" s="54"/>
      <c r="I2412" s="71"/>
      <c r="J2412" s="54"/>
      <c r="K2412" s="50"/>
    </row>
    <row r="2413" spans="3:11">
      <c r="C2413" s="69"/>
      <c r="D2413" s="70"/>
      <c r="E2413" s="71"/>
      <c r="F2413" s="54"/>
      <c r="G2413" s="71"/>
      <c r="H2413" s="54"/>
      <c r="I2413" s="71"/>
      <c r="J2413" s="54"/>
      <c r="K2413" s="50"/>
    </row>
    <row r="2414" spans="3:11">
      <c r="C2414" s="69"/>
      <c r="D2414" s="70"/>
      <c r="E2414" s="71"/>
      <c r="F2414" s="54"/>
      <c r="G2414" s="71"/>
      <c r="H2414" s="54"/>
      <c r="I2414" s="71"/>
      <c r="J2414" s="54"/>
      <c r="K2414" s="50"/>
    </row>
    <row r="2415" spans="3:11">
      <c r="C2415" s="69"/>
      <c r="D2415" s="70"/>
      <c r="E2415" s="71"/>
      <c r="F2415" s="54"/>
      <c r="G2415" s="71"/>
      <c r="H2415" s="54"/>
      <c r="I2415" s="71"/>
      <c r="J2415" s="54"/>
      <c r="K2415" s="50"/>
    </row>
    <row r="2416" spans="3:11">
      <c r="C2416" s="69"/>
      <c r="D2416" s="70"/>
      <c r="E2416" s="71"/>
      <c r="F2416" s="54"/>
      <c r="G2416" s="71"/>
      <c r="H2416" s="54"/>
      <c r="I2416" s="71"/>
      <c r="J2416" s="54"/>
      <c r="K2416" s="50"/>
    </row>
    <row r="2417" spans="3:11">
      <c r="C2417" s="69"/>
      <c r="D2417" s="70"/>
      <c r="E2417" s="71"/>
      <c r="F2417" s="54"/>
      <c r="G2417" s="71"/>
      <c r="H2417" s="54"/>
      <c r="I2417" s="71"/>
      <c r="J2417" s="54"/>
      <c r="K2417" s="50"/>
    </row>
    <row r="2418" spans="3:11">
      <c r="C2418" s="69"/>
      <c r="D2418" s="70"/>
      <c r="E2418" s="71"/>
      <c r="F2418" s="54"/>
      <c r="G2418" s="71"/>
      <c r="H2418" s="54"/>
      <c r="I2418" s="71"/>
      <c r="J2418" s="54"/>
      <c r="K2418" s="50"/>
    </row>
    <row r="2419" spans="3:11">
      <c r="C2419" s="69"/>
      <c r="D2419" s="70"/>
      <c r="E2419" s="71"/>
      <c r="F2419" s="54"/>
      <c r="G2419" s="71"/>
      <c r="H2419" s="54"/>
      <c r="I2419" s="71"/>
      <c r="J2419" s="54"/>
      <c r="K2419" s="50"/>
    </row>
    <row r="2420" spans="3:11">
      <c r="C2420" s="69"/>
      <c r="D2420" s="70"/>
      <c r="E2420" s="71"/>
      <c r="F2420" s="54"/>
      <c r="G2420" s="71"/>
      <c r="H2420" s="54"/>
      <c r="I2420" s="71"/>
      <c r="J2420" s="54"/>
      <c r="K2420" s="50"/>
    </row>
    <row r="2421" spans="3:11">
      <c r="C2421" s="69"/>
      <c r="D2421" s="70"/>
      <c r="E2421" s="71"/>
      <c r="F2421" s="54"/>
      <c r="G2421" s="71"/>
      <c r="H2421" s="54"/>
      <c r="I2421" s="71"/>
      <c r="J2421" s="54"/>
      <c r="K2421" s="50"/>
    </row>
    <row r="2422" spans="3:11">
      <c r="C2422" s="69"/>
      <c r="D2422" s="70"/>
      <c r="E2422" s="71"/>
      <c r="F2422" s="54"/>
      <c r="G2422" s="71"/>
      <c r="H2422" s="54"/>
      <c r="I2422" s="71"/>
      <c r="J2422" s="54"/>
      <c r="K2422" s="50"/>
    </row>
    <row r="2423" spans="3:11">
      <c r="C2423" s="69"/>
      <c r="D2423" s="70"/>
      <c r="E2423" s="71"/>
      <c r="F2423" s="54"/>
      <c r="G2423" s="71"/>
      <c r="H2423" s="54"/>
      <c r="I2423" s="71"/>
      <c r="J2423" s="54"/>
      <c r="K2423" s="50"/>
    </row>
    <row r="2424" spans="3:11">
      <c r="C2424" s="69"/>
      <c r="D2424" s="70"/>
      <c r="E2424" s="71"/>
      <c r="F2424" s="54"/>
      <c r="G2424" s="71"/>
      <c r="H2424" s="54"/>
      <c r="I2424" s="71"/>
      <c r="J2424" s="54"/>
      <c r="K2424" s="50"/>
    </row>
    <row r="2425" spans="3:11">
      <c r="C2425" s="69"/>
      <c r="D2425" s="70"/>
      <c r="E2425" s="71"/>
      <c r="F2425" s="54"/>
      <c r="G2425" s="71"/>
      <c r="H2425" s="54"/>
      <c r="I2425" s="71"/>
      <c r="J2425" s="54"/>
      <c r="K2425" s="50"/>
    </row>
    <row r="2426" spans="3:11">
      <c r="C2426" s="69"/>
      <c r="D2426" s="70"/>
      <c r="E2426" s="71"/>
      <c r="F2426" s="54"/>
      <c r="G2426" s="71"/>
      <c r="H2426" s="54"/>
      <c r="I2426" s="71"/>
      <c r="J2426" s="54"/>
      <c r="K2426" s="50"/>
    </row>
    <row r="2427" spans="3:11">
      <c r="C2427" s="69"/>
      <c r="D2427" s="70"/>
      <c r="E2427" s="71"/>
      <c r="F2427" s="54"/>
      <c r="G2427" s="71"/>
      <c r="H2427" s="54"/>
      <c r="I2427" s="71"/>
      <c r="J2427" s="54"/>
      <c r="K2427" s="50"/>
    </row>
    <row r="2428" spans="3:11">
      <c r="C2428" s="69"/>
      <c r="D2428" s="70"/>
      <c r="E2428" s="71"/>
      <c r="F2428" s="54"/>
      <c r="G2428" s="71"/>
      <c r="H2428" s="54"/>
      <c r="I2428" s="71"/>
      <c r="J2428" s="54"/>
      <c r="K2428" s="50"/>
    </row>
    <row r="2429" spans="3:11">
      <c r="C2429" s="69"/>
      <c r="D2429" s="70"/>
      <c r="E2429" s="71"/>
      <c r="F2429" s="54"/>
      <c r="G2429" s="71"/>
      <c r="H2429" s="54"/>
      <c r="I2429" s="71"/>
      <c r="J2429" s="54"/>
      <c r="K2429" s="50"/>
    </row>
    <row r="2430" spans="3:11">
      <c r="C2430" s="69"/>
      <c r="D2430" s="70"/>
      <c r="E2430" s="71"/>
      <c r="F2430" s="54"/>
      <c r="G2430" s="71"/>
      <c r="H2430" s="54"/>
      <c r="I2430" s="71"/>
      <c r="J2430" s="54"/>
      <c r="K2430" s="50"/>
    </row>
    <row r="2431" spans="3:11">
      <c r="C2431" s="69"/>
      <c r="D2431" s="70"/>
      <c r="E2431" s="71"/>
      <c r="F2431" s="54"/>
      <c r="G2431" s="71"/>
      <c r="H2431" s="54"/>
      <c r="I2431" s="71"/>
      <c r="J2431" s="54"/>
      <c r="K2431" s="50"/>
    </row>
    <row r="2432" spans="3:11">
      <c r="C2432" s="69"/>
      <c r="D2432" s="70"/>
      <c r="E2432" s="71"/>
      <c r="F2432" s="54"/>
      <c r="G2432" s="71"/>
      <c r="H2432" s="54"/>
      <c r="I2432" s="71"/>
      <c r="J2432" s="54"/>
      <c r="K2432" s="50"/>
    </row>
    <row r="2433" spans="3:11">
      <c r="C2433" s="69"/>
      <c r="D2433" s="70"/>
      <c r="E2433" s="71"/>
      <c r="F2433" s="54"/>
      <c r="G2433" s="71"/>
      <c r="H2433" s="54"/>
      <c r="I2433" s="71"/>
      <c r="J2433" s="54"/>
      <c r="K2433" s="50"/>
    </row>
    <row r="2434" spans="3:11">
      <c r="C2434" s="69"/>
      <c r="D2434" s="70"/>
      <c r="E2434" s="71"/>
      <c r="F2434" s="54"/>
      <c r="G2434" s="71"/>
      <c r="H2434" s="54"/>
      <c r="I2434" s="71"/>
      <c r="J2434" s="54"/>
      <c r="K2434" s="50"/>
    </row>
    <row r="2435" spans="3:11">
      <c r="C2435" s="69"/>
      <c r="D2435" s="70"/>
      <c r="E2435" s="71"/>
      <c r="F2435" s="54"/>
      <c r="G2435" s="71"/>
      <c r="H2435" s="54"/>
      <c r="I2435" s="71"/>
      <c r="J2435" s="54"/>
      <c r="K2435" s="50"/>
    </row>
    <row r="2436" spans="3:11">
      <c r="C2436" s="69"/>
      <c r="D2436" s="70"/>
      <c r="E2436" s="71"/>
      <c r="F2436" s="54"/>
      <c r="G2436" s="71"/>
      <c r="H2436" s="54"/>
      <c r="I2436" s="71"/>
      <c r="J2436" s="54"/>
      <c r="K2436" s="50"/>
    </row>
    <row r="2437" spans="3:11">
      <c r="C2437" s="69"/>
      <c r="D2437" s="70"/>
      <c r="E2437" s="71"/>
      <c r="F2437" s="54"/>
      <c r="G2437" s="71"/>
      <c r="H2437" s="54"/>
      <c r="I2437" s="71"/>
      <c r="J2437" s="54"/>
      <c r="K2437" s="50"/>
    </row>
    <row r="2438" spans="3:11">
      <c r="C2438" s="69"/>
      <c r="D2438" s="70"/>
      <c r="E2438" s="71"/>
      <c r="F2438" s="54"/>
      <c r="G2438" s="71"/>
      <c r="H2438" s="54"/>
      <c r="I2438" s="71"/>
      <c r="J2438" s="54"/>
      <c r="K2438" s="50"/>
    </row>
    <row r="2439" spans="3:11">
      <c r="C2439" s="69"/>
      <c r="D2439" s="70"/>
      <c r="E2439" s="71"/>
      <c r="F2439" s="54"/>
      <c r="G2439" s="71"/>
      <c r="H2439" s="54"/>
      <c r="I2439" s="71"/>
      <c r="J2439" s="54"/>
      <c r="K2439" s="50"/>
    </row>
    <row r="2440" spans="3:11">
      <c r="C2440" s="69"/>
      <c r="D2440" s="70"/>
      <c r="E2440" s="71"/>
      <c r="F2440" s="54"/>
      <c r="G2440" s="71"/>
      <c r="H2440" s="54"/>
      <c r="I2440" s="71"/>
      <c r="J2440" s="54"/>
      <c r="K2440" s="50"/>
    </row>
    <row r="2441" spans="3:11">
      <c r="C2441" s="69"/>
      <c r="D2441" s="70"/>
      <c r="E2441" s="71"/>
      <c r="F2441" s="54"/>
      <c r="G2441" s="71"/>
      <c r="H2441" s="54"/>
      <c r="I2441" s="71"/>
      <c r="J2441" s="54"/>
      <c r="K2441" s="50"/>
    </row>
    <row r="2442" spans="3:11">
      <c r="C2442" s="69"/>
      <c r="D2442" s="70"/>
      <c r="E2442" s="71"/>
      <c r="F2442" s="54"/>
      <c r="G2442" s="71"/>
      <c r="H2442" s="54"/>
      <c r="I2442" s="71"/>
      <c r="J2442" s="54"/>
      <c r="K2442" s="50"/>
    </row>
    <row r="2443" spans="3:11">
      <c r="C2443" s="69"/>
      <c r="D2443" s="70"/>
      <c r="E2443" s="71"/>
      <c r="F2443" s="54"/>
      <c r="G2443" s="71"/>
      <c r="H2443" s="54"/>
      <c r="I2443" s="71"/>
      <c r="J2443" s="54"/>
      <c r="K2443" s="50"/>
    </row>
    <row r="2444" spans="3:11">
      <c r="C2444" s="69"/>
      <c r="D2444" s="70"/>
      <c r="E2444" s="71"/>
      <c r="F2444" s="54"/>
      <c r="G2444" s="71"/>
      <c r="H2444" s="54"/>
      <c r="I2444" s="71"/>
      <c r="J2444" s="54"/>
      <c r="K2444" s="50"/>
    </row>
    <row r="2445" spans="3:11">
      <c r="C2445" s="69"/>
      <c r="D2445" s="70"/>
      <c r="E2445" s="71"/>
      <c r="F2445" s="54"/>
      <c r="G2445" s="71"/>
      <c r="H2445" s="54"/>
      <c r="I2445" s="71"/>
      <c r="J2445" s="54"/>
      <c r="K2445" s="50"/>
    </row>
    <row r="2446" spans="3:11">
      <c r="C2446" s="69"/>
      <c r="D2446" s="70"/>
      <c r="E2446" s="71"/>
      <c r="F2446" s="54"/>
      <c r="G2446" s="71"/>
      <c r="H2446" s="54"/>
      <c r="I2446" s="71"/>
      <c r="J2446" s="54"/>
      <c r="K2446" s="50"/>
    </row>
    <row r="2447" spans="3:11">
      <c r="C2447" s="69"/>
      <c r="D2447" s="70"/>
      <c r="E2447" s="71"/>
      <c r="F2447" s="54"/>
      <c r="G2447" s="71"/>
      <c r="H2447" s="54"/>
      <c r="I2447" s="71"/>
      <c r="J2447" s="54"/>
      <c r="K2447" s="50"/>
    </row>
    <row r="2448" spans="3:11">
      <c r="C2448" s="69"/>
      <c r="D2448" s="70"/>
      <c r="E2448" s="71"/>
      <c r="F2448" s="54"/>
      <c r="G2448" s="71"/>
      <c r="H2448" s="54"/>
      <c r="I2448" s="71"/>
      <c r="J2448" s="54"/>
      <c r="K2448" s="50"/>
    </row>
    <row r="2449" spans="3:11">
      <c r="C2449" s="69"/>
      <c r="D2449" s="70"/>
      <c r="E2449" s="71"/>
      <c r="F2449" s="54"/>
      <c r="G2449" s="71"/>
      <c r="H2449" s="54"/>
      <c r="I2449" s="71"/>
      <c r="J2449" s="54"/>
      <c r="K2449" s="50"/>
    </row>
    <row r="2450" spans="3:11">
      <c r="C2450" s="69"/>
      <c r="D2450" s="70"/>
      <c r="E2450" s="71"/>
      <c r="F2450" s="54"/>
      <c r="G2450" s="71"/>
      <c r="H2450" s="54"/>
      <c r="I2450" s="71"/>
      <c r="J2450" s="54"/>
      <c r="K2450" s="50"/>
    </row>
    <row r="2451" spans="3:11">
      <c r="C2451" s="69"/>
      <c r="D2451" s="70"/>
      <c r="E2451" s="71"/>
      <c r="F2451" s="54"/>
      <c r="G2451" s="71"/>
      <c r="H2451" s="54"/>
      <c r="I2451" s="71"/>
      <c r="J2451" s="54"/>
      <c r="K2451" s="50"/>
    </row>
    <row r="2452" spans="3:11">
      <c r="C2452" s="69"/>
      <c r="D2452" s="70"/>
      <c r="E2452" s="71"/>
      <c r="F2452" s="54"/>
      <c r="G2452" s="71"/>
      <c r="H2452" s="54"/>
      <c r="I2452" s="71"/>
      <c r="J2452" s="54"/>
      <c r="K2452" s="50"/>
    </row>
    <row r="2453" spans="3:11">
      <c r="C2453" s="69"/>
      <c r="D2453" s="70"/>
      <c r="E2453" s="71"/>
      <c r="F2453" s="54"/>
      <c r="G2453" s="71"/>
      <c r="H2453" s="54"/>
      <c r="I2453" s="71"/>
      <c r="J2453" s="54"/>
      <c r="K2453" s="50"/>
    </row>
    <row r="2454" spans="3:11">
      <c r="C2454" s="69"/>
      <c r="D2454" s="70"/>
      <c r="E2454" s="71"/>
      <c r="F2454" s="54"/>
      <c r="G2454" s="71"/>
      <c r="H2454" s="54"/>
      <c r="I2454" s="71"/>
      <c r="J2454" s="54"/>
      <c r="K2454" s="50"/>
    </row>
    <row r="2455" spans="3:11">
      <c r="C2455" s="69"/>
      <c r="D2455" s="70"/>
      <c r="E2455" s="71"/>
      <c r="F2455" s="54"/>
      <c r="G2455" s="71"/>
      <c r="H2455" s="54"/>
      <c r="I2455" s="71"/>
      <c r="J2455" s="54"/>
      <c r="K2455" s="50"/>
    </row>
    <row r="2456" spans="3:11">
      <c r="C2456" s="69"/>
      <c r="D2456" s="70"/>
      <c r="E2456" s="71"/>
      <c r="F2456" s="54"/>
      <c r="G2456" s="71"/>
      <c r="H2456" s="54"/>
      <c r="I2456" s="71"/>
      <c r="J2456" s="54"/>
      <c r="K2456" s="50"/>
    </row>
    <row r="2457" spans="3:11">
      <c r="C2457" s="69"/>
      <c r="D2457" s="70"/>
      <c r="E2457" s="71"/>
      <c r="F2457" s="54"/>
      <c r="G2457" s="71"/>
      <c r="H2457" s="54"/>
      <c r="I2457" s="71"/>
      <c r="J2457" s="54"/>
      <c r="K2457" s="50"/>
    </row>
    <row r="2458" spans="3:11">
      <c r="C2458" s="69"/>
      <c r="D2458" s="70"/>
      <c r="E2458" s="71"/>
      <c r="F2458" s="54"/>
      <c r="G2458" s="71"/>
      <c r="H2458" s="54"/>
      <c r="I2458" s="71"/>
      <c r="J2458" s="54"/>
      <c r="K2458" s="50"/>
    </row>
    <row r="2459" spans="3:11">
      <c r="C2459" s="69"/>
      <c r="D2459" s="70"/>
      <c r="E2459" s="71"/>
      <c r="F2459" s="54"/>
      <c r="G2459" s="71"/>
      <c r="H2459" s="54"/>
      <c r="I2459" s="71"/>
      <c r="J2459" s="54"/>
      <c r="K2459" s="50"/>
    </row>
    <row r="2460" spans="3:11">
      <c r="C2460" s="69"/>
      <c r="D2460" s="70"/>
      <c r="E2460" s="71"/>
      <c r="F2460" s="54"/>
      <c r="G2460" s="71"/>
      <c r="H2460" s="54"/>
      <c r="I2460" s="71"/>
      <c r="J2460" s="54"/>
      <c r="K2460" s="50"/>
    </row>
    <row r="2461" spans="3:11">
      <c r="C2461" s="69"/>
      <c r="D2461" s="70"/>
      <c r="E2461" s="71"/>
      <c r="F2461" s="54"/>
      <c r="G2461" s="71"/>
      <c r="H2461" s="54"/>
      <c r="I2461" s="71"/>
      <c r="J2461" s="54"/>
      <c r="K2461" s="50"/>
    </row>
    <row r="2462" spans="3:11">
      <c r="C2462" s="69"/>
      <c r="D2462" s="70"/>
      <c r="E2462" s="71"/>
      <c r="F2462" s="54"/>
      <c r="G2462" s="71"/>
      <c r="H2462" s="54"/>
      <c r="I2462" s="71"/>
      <c r="J2462" s="54"/>
      <c r="K2462" s="50"/>
    </row>
    <row r="2463" spans="3:11">
      <c r="C2463" s="69"/>
      <c r="D2463" s="70"/>
      <c r="E2463" s="71"/>
      <c r="F2463" s="54"/>
      <c r="G2463" s="71"/>
      <c r="H2463" s="54"/>
      <c r="I2463" s="71"/>
      <c r="J2463" s="54"/>
      <c r="K2463" s="50"/>
    </row>
    <row r="2464" spans="3:11">
      <c r="C2464" s="69"/>
      <c r="D2464" s="70"/>
      <c r="E2464" s="71"/>
      <c r="F2464" s="54"/>
      <c r="G2464" s="71"/>
      <c r="H2464" s="54"/>
      <c r="I2464" s="71"/>
      <c r="J2464" s="54"/>
      <c r="K2464" s="50"/>
    </row>
    <row r="2465" spans="3:11">
      <c r="C2465" s="69"/>
      <c r="D2465" s="70"/>
      <c r="E2465" s="71"/>
      <c r="F2465" s="54"/>
      <c r="G2465" s="71"/>
      <c r="H2465" s="54"/>
      <c r="I2465" s="71"/>
      <c r="J2465" s="54"/>
      <c r="K2465" s="50"/>
    </row>
    <row r="2466" spans="3:11">
      <c r="C2466" s="69"/>
      <c r="D2466" s="70"/>
      <c r="E2466" s="71"/>
      <c r="F2466" s="54"/>
      <c r="G2466" s="71"/>
      <c r="H2466" s="54"/>
      <c r="I2466" s="71"/>
      <c r="J2466" s="54"/>
      <c r="K2466" s="50"/>
    </row>
    <row r="2467" spans="3:11">
      <c r="C2467" s="69"/>
      <c r="D2467" s="70"/>
      <c r="E2467" s="71"/>
      <c r="F2467" s="54"/>
      <c r="G2467" s="71"/>
      <c r="H2467" s="54"/>
      <c r="I2467" s="71"/>
      <c r="J2467" s="54"/>
      <c r="K2467" s="50"/>
    </row>
    <row r="2468" spans="3:11">
      <c r="C2468" s="69"/>
      <c r="D2468" s="70"/>
      <c r="E2468" s="71"/>
      <c r="F2468" s="54"/>
      <c r="G2468" s="71"/>
      <c r="H2468" s="54"/>
      <c r="I2468" s="71"/>
      <c r="J2468" s="54"/>
      <c r="K2468" s="50"/>
    </row>
    <row r="2469" spans="3:11">
      <c r="C2469" s="69"/>
      <c r="D2469" s="70"/>
      <c r="E2469" s="71"/>
      <c r="F2469" s="54"/>
      <c r="G2469" s="71"/>
      <c r="H2469" s="54"/>
      <c r="I2469" s="71"/>
      <c r="J2469" s="54"/>
      <c r="K2469" s="50"/>
    </row>
    <row r="2470" spans="3:11">
      <c r="C2470" s="69"/>
      <c r="D2470" s="70"/>
      <c r="E2470" s="71"/>
      <c r="F2470" s="54"/>
      <c r="G2470" s="71"/>
      <c r="H2470" s="54"/>
      <c r="I2470" s="71"/>
      <c r="J2470" s="54"/>
      <c r="K2470" s="50"/>
    </row>
    <row r="2471" spans="3:11">
      <c r="C2471" s="69"/>
      <c r="D2471" s="70"/>
      <c r="E2471" s="71"/>
      <c r="F2471" s="54"/>
      <c r="G2471" s="71"/>
      <c r="H2471" s="54"/>
      <c r="I2471" s="71"/>
      <c r="J2471" s="54"/>
      <c r="K2471" s="50"/>
    </row>
    <row r="2472" spans="3:11">
      <c r="C2472" s="69"/>
      <c r="D2472" s="70"/>
      <c r="E2472" s="71"/>
      <c r="F2472" s="54"/>
      <c r="G2472" s="71"/>
      <c r="H2472" s="54"/>
      <c r="I2472" s="71"/>
      <c r="J2472" s="54"/>
      <c r="K2472" s="50"/>
    </row>
    <row r="2473" spans="3:11">
      <c r="C2473" s="69"/>
      <c r="D2473" s="70"/>
      <c r="E2473" s="71"/>
      <c r="F2473" s="54"/>
      <c r="G2473" s="71"/>
      <c r="H2473" s="54"/>
      <c r="I2473" s="71"/>
      <c r="J2473" s="54"/>
      <c r="K2473" s="50"/>
    </row>
    <row r="2474" spans="3:11">
      <c r="C2474" s="69"/>
      <c r="D2474" s="70"/>
      <c r="E2474" s="71"/>
      <c r="F2474" s="54"/>
      <c r="G2474" s="71"/>
      <c r="H2474" s="54"/>
      <c r="I2474" s="71"/>
      <c r="J2474" s="54"/>
      <c r="K2474" s="50"/>
    </row>
    <row r="2475" spans="3:11">
      <c r="C2475" s="69"/>
      <c r="D2475" s="70"/>
      <c r="E2475" s="71"/>
      <c r="F2475" s="54"/>
      <c r="G2475" s="71"/>
      <c r="H2475" s="54"/>
      <c r="I2475" s="71"/>
      <c r="J2475" s="54"/>
      <c r="K2475" s="50"/>
    </row>
    <row r="2476" spans="3:11">
      <c r="C2476" s="69"/>
      <c r="D2476" s="70"/>
      <c r="E2476" s="71"/>
      <c r="F2476" s="54"/>
      <c r="G2476" s="71"/>
      <c r="H2476" s="54"/>
      <c r="I2476" s="71"/>
      <c r="J2476" s="54"/>
      <c r="K2476" s="50"/>
    </row>
    <row r="2477" spans="3:11">
      <c r="C2477" s="69"/>
      <c r="D2477" s="70"/>
      <c r="E2477" s="71"/>
      <c r="F2477" s="54"/>
      <c r="G2477" s="71"/>
      <c r="H2477" s="54"/>
      <c r="I2477" s="71"/>
      <c r="J2477" s="54"/>
      <c r="K2477" s="50"/>
    </row>
    <row r="2478" spans="3:11">
      <c r="C2478" s="69"/>
      <c r="D2478" s="70"/>
      <c r="E2478" s="71"/>
      <c r="F2478" s="54"/>
      <c r="G2478" s="71"/>
      <c r="H2478" s="54"/>
      <c r="I2478" s="71"/>
      <c r="J2478" s="54"/>
      <c r="K2478" s="50"/>
    </row>
    <row r="2479" spans="3:11">
      <c r="C2479" s="69"/>
      <c r="D2479" s="70"/>
      <c r="E2479" s="71"/>
      <c r="F2479" s="54"/>
      <c r="G2479" s="71"/>
      <c r="H2479" s="54"/>
      <c r="I2479" s="71"/>
      <c r="J2479" s="54"/>
      <c r="K2479" s="50"/>
    </row>
    <row r="2480" spans="3:11">
      <c r="C2480" s="69"/>
      <c r="D2480" s="70"/>
      <c r="E2480" s="71"/>
      <c r="F2480" s="54"/>
      <c r="G2480" s="71"/>
      <c r="H2480" s="54"/>
      <c r="I2480" s="71"/>
      <c r="J2480" s="54"/>
      <c r="K2480" s="50"/>
    </row>
    <row r="2481" spans="3:11">
      <c r="C2481" s="69"/>
      <c r="D2481" s="70"/>
      <c r="E2481" s="71"/>
      <c r="F2481" s="54"/>
      <c r="G2481" s="71"/>
      <c r="H2481" s="54"/>
      <c r="I2481" s="71"/>
      <c r="J2481" s="54"/>
      <c r="K2481" s="50"/>
    </row>
    <row r="2482" spans="3:11">
      <c r="C2482" s="69"/>
      <c r="D2482" s="70"/>
      <c r="E2482" s="71"/>
      <c r="F2482" s="54"/>
      <c r="G2482" s="71"/>
      <c r="H2482" s="54"/>
      <c r="I2482" s="71"/>
      <c r="J2482" s="54"/>
      <c r="K2482" s="50"/>
    </row>
    <row r="2483" spans="3:11">
      <c r="C2483" s="69"/>
      <c r="D2483" s="70"/>
      <c r="E2483" s="71"/>
      <c r="F2483" s="54"/>
      <c r="G2483" s="71"/>
      <c r="H2483" s="54"/>
      <c r="I2483" s="71"/>
      <c r="J2483" s="54"/>
      <c r="K2483" s="50"/>
    </row>
    <row r="2484" spans="3:11">
      <c r="C2484" s="69"/>
      <c r="D2484" s="70"/>
      <c r="E2484" s="71"/>
      <c r="F2484" s="54"/>
      <c r="G2484" s="71"/>
      <c r="H2484" s="54"/>
      <c r="I2484" s="71"/>
      <c r="J2484" s="54"/>
      <c r="K2484" s="50"/>
    </row>
    <row r="2485" spans="3:11">
      <c r="C2485" s="69"/>
      <c r="D2485" s="70"/>
      <c r="E2485" s="71"/>
      <c r="F2485" s="54"/>
      <c r="G2485" s="71"/>
      <c r="H2485" s="54"/>
      <c r="I2485" s="71"/>
      <c r="J2485" s="54"/>
      <c r="K2485" s="50"/>
    </row>
    <row r="2486" spans="3:11">
      <c r="C2486" s="69"/>
      <c r="D2486" s="70"/>
      <c r="E2486" s="71"/>
      <c r="F2486" s="54"/>
      <c r="G2486" s="71"/>
      <c r="H2486" s="54"/>
      <c r="I2486" s="71"/>
      <c r="J2486" s="54"/>
      <c r="K2486" s="50"/>
    </row>
    <row r="2487" spans="3:11">
      <c r="C2487" s="69"/>
      <c r="D2487" s="70"/>
      <c r="E2487" s="71"/>
      <c r="F2487" s="54"/>
      <c r="G2487" s="71"/>
      <c r="H2487" s="54"/>
      <c r="I2487" s="71"/>
      <c r="J2487" s="54"/>
      <c r="K2487" s="50"/>
    </row>
    <row r="2488" spans="3:11">
      <c r="C2488" s="69"/>
      <c r="D2488" s="70"/>
      <c r="E2488" s="71"/>
      <c r="F2488" s="54"/>
      <c r="G2488" s="71"/>
      <c r="H2488" s="54"/>
      <c r="I2488" s="71"/>
      <c r="J2488" s="54"/>
      <c r="K2488" s="50"/>
    </row>
    <row r="2489" spans="3:11">
      <c r="C2489" s="69"/>
      <c r="D2489" s="70"/>
      <c r="E2489" s="71"/>
      <c r="F2489" s="54"/>
      <c r="G2489" s="71"/>
      <c r="H2489" s="54"/>
      <c r="I2489" s="71"/>
      <c r="J2489" s="54"/>
      <c r="K2489" s="50"/>
    </row>
    <row r="2490" spans="3:11">
      <c r="C2490" s="69"/>
      <c r="D2490" s="70"/>
      <c r="E2490" s="71"/>
      <c r="F2490" s="54"/>
      <c r="G2490" s="71"/>
      <c r="H2490" s="54"/>
      <c r="I2490" s="71"/>
      <c r="J2490" s="54"/>
      <c r="K2490" s="50"/>
    </row>
    <row r="2491" spans="3:11">
      <c r="C2491" s="69"/>
      <c r="D2491" s="70"/>
      <c r="E2491" s="71"/>
      <c r="F2491" s="54"/>
      <c r="G2491" s="71"/>
      <c r="H2491" s="54"/>
      <c r="I2491" s="71"/>
      <c r="J2491" s="54"/>
      <c r="K2491" s="50"/>
    </row>
    <row r="2492" spans="3:11">
      <c r="C2492" s="69"/>
      <c r="D2492" s="70"/>
      <c r="E2492" s="71"/>
      <c r="F2492" s="54"/>
      <c r="G2492" s="71"/>
      <c r="H2492" s="54"/>
      <c r="I2492" s="71"/>
      <c r="J2492" s="54"/>
      <c r="K2492" s="50"/>
    </row>
    <row r="2493" spans="3:11">
      <c r="C2493" s="69"/>
      <c r="D2493" s="70"/>
      <c r="E2493" s="71"/>
      <c r="F2493" s="54"/>
      <c r="G2493" s="71"/>
      <c r="H2493" s="54"/>
      <c r="I2493" s="71"/>
      <c r="J2493" s="54"/>
      <c r="K2493" s="50"/>
    </row>
    <row r="2494" spans="3:11">
      <c r="C2494" s="69"/>
      <c r="D2494" s="70"/>
      <c r="E2494" s="71"/>
      <c r="F2494" s="54"/>
      <c r="G2494" s="71"/>
      <c r="H2494" s="54"/>
      <c r="I2494" s="71"/>
      <c r="J2494" s="54"/>
      <c r="K2494" s="50"/>
    </row>
    <row r="2495" spans="3:11">
      <c r="C2495" s="69"/>
      <c r="D2495" s="70"/>
      <c r="E2495" s="71"/>
      <c r="F2495" s="54"/>
      <c r="G2495" s="71"/>
      <c r="H2495" s="54"/>
      <c r="I2495" s="71"/>
      <c r="J2495" s="54"/>
      <c r="K2495" s="50"/>
    </row>
    <row r="2496" spans="3:11">
      <c r="C2496" s="69"/>
      <c r="D2496" s="70"/>
      <c r="E2496" s="71"/>
      <c r="F2496" s="54"/>
      <c r="G2496" s="71"/>
      <c r="H2496" s="54"/>
      <c r="I2496" s="71"/>
      <c r="J2496" s="54"/>
      <c r="K2496" s="50"/>
    </row>
    <row r="2497" spans="3:11">
      <c r="C2497" s="69"/>
      <c r="D2497" s="70"/>
      <c r="E2497" s="71"/>
      <c r="F2497" s="54"/>
      <c r="G2497" s="71"/>
      <c r="H2497" s="54"/>
      <c r="I2497" s="71"/>
      <c r="J2497" s="54"/>
      <c r="K2497" s="50"/>
    </row>
    <row r="2498" spans="3:11">
      <c r="C2498" s="69"/>
      <c r="D2498" s="70"/>
      <c r="E2498" s="71"/>
      <c r="F2498" s="54"/>
      <c r="G2498" s="71"/>
      <c r="H2498" s="54"/>
      <c r="I2498" s="71"/>
      <c r="J2498" s="54"/>
      <c r="K2498" s="50"/>
    </row>
    <row r="2499" spans="3:11">
      <c r="C2499" s="69"/>
      <c r="D2499" s="70"/>
      <c r="E2499" s="71"/>
      <c r="F2499" s="54"/>
      <c r="G2499" s="71"/>
      <c r="H2499" s="54"/>
      <c r="I2499" s="71"/>
      <c r="J2499" s="54"/>
      <c r="K2499" s="50"/>
    </row>
    <row r="2500" spans="3:11">
      <c r="C2500" s="69"/>
      <c r="D2500" s="70"/>
      <c r="E2500" s="71"/>
      <c r="F2500" s="54"/>
      <c r="G2500" s="71"/>
      <c r="H2500" s="54"/>
      <c r="I2500" s="71"/>
      <c r="J2500" s="54"/>
      <c r="K2500" s="50"/>
    </row>
    <row r="2501" spans="3:11">
      <c r="C2501" s="69"/>
      <c r="D2501" s="70"/>
      <c r="E2501" s="71"/>
      <c r="F2501" s="54"/>
      <c r="G2501" s="71"/>
      <c r="H2501" s="54"/>
      <c r="I2501" s="71"/>
      <c r="J2501" s="54"/>
      <c r="K2501" s="50"/>
    </row>
    <row r="2502" spans="3:11">
      <c r="C2502" s="69"/>
      <c r="D2502" s="70"/>
      <c r="E2502" s="71"/>
      <c r="F2502" s="54"/>
      <c r="G2502" s="71"/>
      <c r="H2502" s="54"/>
      <c r="I2502" s="71"/>
      <c r="J2502" s="54"/>
      <c r="K2502" s="50"/>
    </row>
    <row r="2503" spans="3:11">
      <c r="C2503" s="69"/>
      <c r="D2503" s="70"/>
      <c r="E2503" s="71"/>
      <c r="F2503" s="54"/>
      <c r="G2503" s="71"/>
      <c r="H2503" s="54"/>
      <c r="I2503" s="71"/>
      <c r="J2503" s="54"/>
      <c r="K2503" s="50"/>
    </row>
    <row r="2504" spans="3:11">
      <c r="C2504" s="69"/>
      <c r="D2504" s="70"/>
      <c r="E2504" s="71"/>
      <c r="F2504" s="54"/>
      <c r="G2504" s="71"/>
      <c r="H2504" s="54"/>
      <c r="I2504" s="71"/>
      <c r="J2504" s="54"/>
      <c r="K2504" s="50"/>
    </row>
    <row r="2505" spans="3:11">
      <c r="C2505" s="69"/>
      <c r="D2505" s="70"/>
      <c r="E2505" s="71"/>
      <c r="F2505" s="54"/>
      <c r="G2505" s="71"/>
      <c r="H2505" s="54"/>
      <c r="I2505" s="71"/>
      <c r="J2505" s="54"/>
      <c r="K2505" s="50"/>
    </row>
    <row r="2506" spans="3:11">
      <c r="C2506" s="69"/>
      <c r="D2506" s="70"/>
      <c r="E2506" s="71"/>
      <c r="F2506" s="54"/>
      <c r="G2506" s="71"/>
      <c r="H2506" s="54"/>
      <c r="I2506" s="71"/>
      <c r="J2506" s="54"/>
      <c r="K2506" s="50"/>
    </row>
    <row r="2507" spans="3:11">
      <c r="C2507" s="69"/>
      <c r="D2507" s="70"/>
      <c r="E2507" s="71"/>
      <c r="F2507" s="54"/>
      <c r="G2507" s="71"/>
      <c r="H2507" s="54"/>
      <c r="I2507" s="71"/>
      <c r="J2507" s="54"/>
      <c r="K2507" s="50"/>
    </row>
    <row r="2508" spans="3:11">
      <c r="C2508" s="69"/>
      <c r="D2508" s="70"/>
      <c r="E2508" s="71"/>
      <c r="F2508" s="54"/>
      <c r="G2508" s="71"/>
      <c r="H2508" s="54"/>
      <c r="I2508" s="71"/>
      <c r="J2508" s="54"/>
      <c r="K2508" s="50"/>
    </row>
    <row r="2509" spans="3:11">
      <c r="C2509" s="69"/>
      <c r="D2509" s="70"/>
      <c r="E2509" s="71"/>
      <c r="F2509" s="54"/>
      <c r="G2509" s="71"/>
      <c r="H2509" s="54"/>
      <c r="I2509" s="71"/>
      <c r="J2509" s="54"/>
      <c r="K2509" s="50"/>
    </row>
    <row r="2510" spans="3:11">
      <c r="C2510" s="69"/>
      <c r="D2510" s="70"/>
      <c r="E2510" s="71"/>
      <c r="F2510" s="54"/>
      <c r="G2510" s="71"/>
      <c r="H2510" s="54"/>
      <c r="I2510" s="71"/>
      <c r="J2510" s="54"/>
      <c r="K2510" s="50"/>
    </row>
    <row r="2511" spans="3:11">
      <c r="C2511" s="69"/>
      <c r="D2511" s="70"/>
      <c r="E2511" s="71"/>
      <c r="F2511" s="54"/>
      <c r="G2511" s="71"/>
      <c r="H2511" s="54"/>
      <c r="I2511" s="71"/>
      <c r="J2511" s="54"/>
      <c r="K2511" s="50"/>
    </row>
    <row r="2512" spans="3:11">
      <c r="C2512" s="69"/>
      <c r="D2512" s="70"/>
      <c r="E2512" s="71"/>
      <c r="F2512" s="54"/>
      <c r="G2512" s="71"/>
      <c r="H2512" s="54"/>
      <c r="I2512" s="71"/>
      <c r="J2512" s="54"/>
      <c r="K2512" s="50"/>
    </row>
    <row r="2513" spans="3:11">
      <c r="C2513" s="69"/>
      <c r="D2513" s="70"/>
      <c r="E2513" s="71"/>
      <c r="F2513" s="54"/>
      <c r="G2513" s="71"/>
      <c r="H2513" s="54"/>
      <c r="I2513" s="71"/>
      <c r="J2513" s="54"/>
      <c r="K2513" s="50"/>
    </row>
    <row r="2514" spans="3:11">
      <c r="C2514" s="69"/>
      <c r="D2514" s="70"/>
      <c r="E2514" s="71"/>
      <c r="F2514" s="54"/>
      <c r="G2514" s="71"/>
      <c r="H2514" s="54"/>
      <c r="I2514" s="71"/>
      <c r="J2514" s="54"/>
      <c r="K2514" s="50"/>
    </row>
    <row r="2515" spans="3:11">
      <c r="C2515" s="69"/>
      <c r="D2515" s="70"/>
      <c r="E2515" s="71"/>
      <c r="F2515" s="54"/>
      <c r="G2515" s="71"/>
      <c r="H2515" s="54"/>
      <c r="I2515" s="71"/>
      <c r="J2515" s="54"/>
      <c r="K2515" s="50"/>
    </row>
    <row r="2516" spans="3:11">
      <c r="C2516" s="69"/>
      <c r="D2516" s="70"/>
      <c r="E2516" s="71"/>
      <c r="F2516" s="54"/>
      <c r="G2516" s="71"/>
      <c r="H2516" s="54"/>
      <c r="I2516" s="71"/>
      <c r="J2516" s="54"/>
      <c r="K2516" s="50"/>
    </row>
    <row r="2517" spans="3:11">
      <c r="C2517" s="69"/>
      <c r="D2517" s="70"/>
      <c r="E2517" s="71"/>
      <c r="F2517" s="54"/>
      <c r="G2517" s="71"/>
      <c r="H2517" s="54"/>
      <c r="I2517" s="71"/>
      <c r="J2517" s="54"/>
      <c r="K2517" s="50"/>
    </row>
    <row r="2518" spans="3:11">
      <c r="C2518" s="69"/>
      <c r="D2518" s="70"/>
      <c r="E2518" s="71"/>
      <c r="F2518" s="54"/>
      <c r="G2518" s="71"/>
      <c r="H2518" s="54"/>
      <c r="I2518" s="71"/>
      <c r="J2518" s="54"/>
      <c r="K2518" s="50"/>
    </row>
    <row r="2519" spans="3:11">
      <c r="C2519" s="69"/>
      <c r="D2519" s="70"/>
      <c r="E2519" s="71"/>
      <c r="F2519" s="54"/>
      <c r="G2519" s="71"/>
      <c r="H2519" s="54"/>
      <c r="I2519" s="71"/>
      <c r="J2519" s="54"/>
      <c r="K2519" s="50"/>
    </row>
    <row r="2520" spans="3:11">
      <c r="C2520" s="69"/>
      <c r="D2520" s="70"/>
      <c r="E2520" s="71"/>
      <c r="F2520" s="54"/>
      <c r="G2520" s="71"/>
      <c r="H2520" s="54"/>
      <c r="I2520" s="71"/>
      <c r="J2520" s="54"/>
      <c r="K2520" s="50"/>
    </row>
    <row r="2521" spans="3:11">
      <c r="C2521" s="69"/>
      <c r="D2521" s="70"/>
      <c r="E2521" s="71"/>
      <c r="F2521" s="54"/>
      <c r="G2521" s="71"/>
      <c r="H2521" s="54"/>
      <c r="I2521" s="71"/>
      <c r="J2521" s="54"/>
      <c r="K2521" s="50"/>
    </row>
    <row r="2522" spans="3:11">
      <c r="C2522" s="69"/>
      <c r="D2522" s="70"/>
      <c r="E2522" s="71"/>
      <c r="F2522" s="54"/>
      <c r="G2522" s="71"/>
      <c r="H2522" s="54"/>
      <c r="I2522" s="71"/>
      <c r="J2522" s="54"/>
      <c r="K2522" s="50"/>
    </row>
    <row r="2523" spans="3:11">
      <c r="C2523" s="69"/>
      <c r="D2523" s="70"/>
      <c r="E2523" s="71"/>
      <c r="F2523" s="54"/>
      <c r="G2523" s="71"/>
      <c r="H2523" s="54"/>
      <c r="I2523" s="71"/>
      <c r="J2523" s="54"/>
      <c r="K2523" s="50"/>
    </row>
    <row r="2524" spans="3:11">
      <c r="C2524" s="69"/>
      <c r="D2524" s="70"/>
      <c r="E2524" s="71"/>
      <c r="F2524" s="54"/>
      <c r="G2524" s="71"/>
      <c r="H2524" s="54"/>
      <c r="I2524" s="71"/>
      <c r="J2524" s="54"/>
      <c r="K2524" s="50"/>
    </row>
    <row r="2525" spans="3:11">
      <c r="C2525" s="69"/>
      <c r="D2525" s="70"/>
      <c r="E2525" s="71"/>
      <c r="F2525" s="54"/>
      <c r="G2525" s="71"/>
      <c r="H2525" s="54"/>
      <c r="I2525" s="71"/>
      <c r="J2525" s="54"/>
      <c r="K2525" s="50"/>
    </row>
    <row r="2526" spans="3:11">
      <c r="C2526" s="69"/>
      <c r="D2526" s="70"/>
      <c r="E2526" s="71"/>
      <c r="F2526" s="54"/>
      <c r="G2526" s="71"/>
      <c r="H2526" s="54"/>
      <c r="I2526" s="71"/>
      <c r="J2526" s="54"/>
      <c r="K2526" s="50"/>
    </row>
    <row r="2527" spans="3:11">
      <c r="C2527" s="69"/>
      <c r="D2527" s="70"/>
      <c r="E2527" s="71"/>
      <c r="F2527" s="54"/>
      <c r="G2527" s="71"/>
      <c r="H2527" s="54"/>
      <c r="I2527" s="71"/>
      <c r="J2527" s="54"/>
      <c r="K2527" s="50"/>
    </row>
    <row r="2528" spans="3:11">
      <c r="C2528" s="69"/>
      <c r="D2528" s="70"/>
      <c r="E2528" s="71"/>
      <c r="F2528" s="54"/>
      <c r="G2528" s="71"/>
      <c r="H2528" s="54"/>
      <c r="I2528" s="71"/>
      <c r="J2528" s="54"/>
      <c r="K2528" s="50"/>
    </row>
    <row r="2529" spans="3:11">
      <c r="C2529" s="69"/>
      <c r="D2529" s="70"/>
      <c r="E2529" s="71"/>
      <c r="F2529" s="54"/>
      <c r="G2529" s="71"/>
      <c r="H2529" s="54"/>
      <c r="I2529" s="71"/>
      <c r="J2529" s="54"/>
      <c r="K2529" s="50"/>
    </row>
    <row r="2530" spans="3:11">
      <c r="C2530" s="69"/>
      <c r="D2530" s="70"/>
      <c r="E2530" s="71"/>
      <c r="F2530" s="54"/>
      <c r="G2530" s="71"/>
      <c r="H2530" s="54"/>
      <c r="I2530" s="71"/>
      <c r="J2530" s="54"/>
      <c r="K2530" s="50"/>
    </row>
    <row r="2531" spans="3:11">
      <c r="C2531" s="69"/>
      <c r="D2531" s="70"/>
      <c r="E2531" s="71"/>
      <c r="F2531" s="54"/>
      <c r="G2531" s="71"/>
      <c r="H2531" s="54"/>
      <c r="I2531" s="71"/>
      <c r="J2531" s="54"/>
      <c r="K2531" s="50"/>
    </row>
    <row r="2532" spans="3:11">
      <c r="C2532" s="69"/>
      <c r="D2532" s="70"/>
      <c r="E2532" s="71"/>
      <c r="F2532" s="54"/>
      <c r="G2532" s="71"/>
      <c r="H2532" s="54"/>
      <c r="I2532" s="71"/>
      <c r="J2532" s="54"/>
      <c r="K2532" s="50"/>
    </row>
    <row r="2533" spans="3:11">
      <c r="C2533" s="69"/>
      <c r="D2533" s="70"/>
      <c r="E2533" s="71"/>
      <c r="F2533" s="54"/>
      <c r="G2533" s="71"/>
      <c r="H2533" s="54"/>
      <c r="I2533" s="71"/>
      <c r="J2533" s="54"/>
      <c r="K2533" s="50"/>
    </row>
    <row r="2534" spans="3:11">
      <c r="C2534" s="69"/>
      <c r="D2534" s="70"/>
      <c r="E2534" s="71"/>
      <c r="F2534" s="54"/>
      <c r="G2534" s="71"/>
      <c r="H2534" s="54"/>
      <c r="I2534" s="71"/>
      <c r="J2534" s="54"/>
      <c r="K2534" s="50"/>
    </row>
    <row r="2535" spans="3:11">
      <c r="C2535" s="69"/>
      <c r="D2535" s="70"/>
      <c r="E2535" s="71"/>
      <c r="F2535" s="54"/>
      <c r="G2535" s="71"/>
      <c r="H2535" s="54"/>
      <c r="I2535" s="71"/>
      <c r="J2535" s="54"/>
      <c r="K2535" s="50"/>
    </row>
    <row r="2536" spans="3:11">
      <c r="C2536" s="69"/>
      <c r="D2536" s="70"/>
      <c r="E2536" s="71"/>
      <c r="F2536" s="54"/>
      <c r="G2536" s="71"/>
      <c r="H2536" s="54"/>
      <c r="I2536" s="71"/>
      <c r="J2536" s="54"/>
      <c r="K2536" s="50"/>
    </row>
    <row r="2537" spans="3:11">
      <c r="C2537" s="69"/>
      <c r="D2537" s="70"/>
      <c r="E2537" s="71"/>
      <c r="F2537" s="54"/>
      <c r="G2537" s="71"/>
      <c r="H2537" s="54"/>
      <c r="I2537" s="71"/>
      <c r="J2537" s="54"/>
      <c r="K2537" s="50"/>
    </row>
    <row r="2538" spans="3:11">
      <c r="C2538" s="69"/>
      <c r="D2538" s="70"/>
      <c r="E2538" s="71"/>
      <c r="F2538" s="54"/>
      <c r="G2538" s="71"/>
      <c r="H2538" s="54"/>
      <c r="I2538" s="71"/>
      <c r="J2538" s="54"/>
      <c r="K2538" s="50"/>
    </row>
    <row r="2539" spans="3:11">
      <c r="C2539" s="69"/>
      <c r="D2539" s="70"/>
      <c r="E2539" s="71"/>
      <c r="F2539" s="54"/>
      <c r="G2539" s="71"/>
      <c r="H2539" s="54"/>
      <c r="I2539" s="71"/>
      <c r="J2539" s="54"/>
      <c r="K2539" s="50"/>
    </row>
    <row r="2540" spans="3:11">
      <c r="C2540" s="69"/>
      <c r="D2540" s="70"/>
      <c r="E2540" s="71"/>
      <c r="F2540" s="54"/>
      <c r="G2540" s="71"/>
      <c r="H2540" s="54"/>
      <c r="I2540" s="71"/>
      <c r="J2540" s="54"/>
      <c r="K2540" s="50"/>
    </row>
    <row r="2541" spans="3:11">
      <c r="C2541" s="69"/>
      <c r="D2541" s="70"/>
      <c r="E2541" s="71"/>
      <c r="F2541" s="54"/>
      <c r="G2541" s="71"/>
      <c r="H2541" s="54"/>
      <c r="I2541" s="71"/>
      <c r="J2541" s="54"/>
      <c r="K2541" s="50"/>
    </row>
    <row r="2542" spans="3:11">
      <c r="C2542" s="69"/>
      <c r="D2542" s="70"/>
      <c r="E2542" s="71"/>
      <c r="F2542" s="54"/>
      <c r="G2542" s="71"/>
      <c r="H2542" s="54"/>
      <c r="I2542" s="71"/>
      <c r="J2542" s="54"/>
      <c r="K2542" s="50"/>
    </row>
    <row r="2543" spans="3:11">
      <c r="C2543" s="69"/>
      <c r="D2543" s="70"/>
      <c r="E2543" s="71"/>
      <c r="F2543" s="54"/>
      <c r="G2543" s="71"/>
      <c r="H2543" s="54"/>
      <c r="I2543" s="71"/>
      <c r="J2543" s="54"/>
      <c r="K2543" s="50"/>
    </row>
    <row r="2544" spans="3:11">
      <c r="C2544" s="69"/>
      <c r="D2544" s="70"/>
      <c r="E2544" s="71"/>
      <c r="F2544" s="54"/>
      <c r="G2544" s="71"/>
      <c r="H2544" s="54"/>
      <c r="I2544" s="71"/>
      <c r="J2544" s="54"/>
      <c r="K2544" s="50"/>
    </row>
    <row r="2545" spans="3:11">
      <c r="C2545" s="69"/>
      <c r="D2545" s="70"/>
      <c r="E2545" s="71"/>
      <c r="F2545" s="54"/>
      <c r="G2545" s="71"/>
      <c r="H2545" s="54"/>
      <c r="I2545" s="71"/>
      <c r="J2545" s="54"/>
      <c r="K2545" s="50"/>
    </row>
    <row r="2546" spans="3:11">
      <c r="C2546" s="69"/>
      <c r="D2546" s="70"/>
      <c r="E2546" s="71"/>
      <c r="F2546" s="54"/>
      <c r="G2546" s="71"/>
      <c r="H2546" s="54"/>
      <c r="I2546" s="71"/>
      <c r="J2546" s="54"/>
      <c r="K2546" s="50"/>
    </row>
    <row r="2547" spans="3:11">
      <c r="C2547" s="69"/>
      <c r="D2547" s="70"/>
      <c r="E2547" s="71"/>
      <c r="F2547" s="54"/>
      <c r="G2547" s="71"/>
      <c r="H2547" s="54"/>
      <c r="I2547" s="71"/>
      <c r="J2547" s="54"/>
      <c r="K2547" s="50"/>
    </row>
    <row r="2548" spans="3:11">
      <c r="C2548" s="69"/>
      <c r="D2548" s="70"/>
      <c r="E2548" s="71"/>
      <c r="F2548" s="54"/>
      <c r="G2548" s="71"/>
      <c r="H2548" s="54"/>
      <c r="I2548" s="71"/>
      <c r="J2548" s="54"/>
      <c r="K2548" s="50"/>
    </row>
    <row r="2549" spans="3:11">
      <c r="C2549" s="69"/>
      <c r="D2549" s="70"/>
      <c r="E2549" s="71"/>
      <c r="F2549" s="54"/>
      <c r="G2549" s="71"/>
      <c r="H2549" s="54"/>
      <c r="I2549" s="71"/>
      <c r="J2549" s="54"/>
      <c r="K2549" s="50"/>
    </row>
    <row r="2550" spans="3:11">
      <c r="C2550" s="69"/>
      <c r="D2550" s="70"/>
      <c r="E2550" s="71"/>
      <c r="F2550" s="54"/>
      <c r="G2550" s="71"/>
      <c r="H2550" s="54"/>
      <c r="I2550" s="71"/>
      <c r="J2550" s="54"/>
      <c r="K2550" s="50"/>
    </row>
    <row r="2551" spans="3:11">
      <c r="C2551" s="69"/>
      <c r="D2551" s="70"/>
      <c r="E2551" s="71"/>
      <c r="F2551" s="54"/>
      <c r="G2551" s="71"/>
      <c r="H2551" s="54"/>
      <c r="I2551" s="71"/>
      <c r="J2551" s="54"/>
      <c r="K2551" s="50"/>
    </row>
    <row r="2552" spans="3:11">
      <c r="C2552" s="69"/>
      <c r="D2552" s="70"/>
      <c r="E2552" s="71"/>
      <c r="F2552" s="54"/>
      <c r="G2552" s="71"/>
      <c r="H2552" s="54"/>
      <c r="I2552" s="71"/>
      <c r="J2552" s="54"/>
      <c r="K2552" s="50"/>
    </row>
    <row r="2553" spans="3:11">
      <c r="C2553" s="69"/>
      <c r="D2553" s="70"/>
      <c r="E2553" s="71"/>
      <c r="F2553" s="54"/>
      <c r="G2553" s="71"/>
      <c r="H2553" s="54"/>
      <c r="I2553" s="71"/>
      <c r="J2553" s="54"/>
      <c r="K2553" s="50"/>
    </row>
    <row r="2554" spans="3:11">
      <c r="C2554" s="69"/>
      <c r="D2554" s="70"/>
      <c r="E2554" s="71"/>
      <c r="F2554" s="54"/>
      <c r="G2554" s="71"/>
      <c r="H2554" s="54"/>
      <c r="I2554" s="71"/>
      <c r="J2554" s="54"/>
      <c r="K2554" s="50"/>
    </row>
    <row r="2555" spans="3:11">
      <c r="C2555" s="69"/>
      <c r="D2555" s="70"/>
      <c r="E2555" s="71"/>
      <c r="F2555" s="54"/>
      <c r="G2555" s="71"/>
      <c r="H2555" s="54"/>
      <c r="I2555" s="71"/>
      <c r="J2555" s="54"/>
      <c r="K2555" s="50"/>
    </row>
    <row r="2556" spans="3:11">
      <c r="C2556" s="69"/>
      <c r="D2556" s="70"/>
      <c r="E2556" s="71"/>
      <c r="F2556" s="54"/>
      <c r="G2556" s="71"/>
      <c r="H2556" s="54"/>
      <c r="I2556" s="71"/>
      <c r="J2556" s="54"/>
      <c r="K2556" s="50"/>
    </row>
    <row r="2557" spans="3:11">
      <c r="C2557" s="69"/>
      <c r="D2557" s="70"/>
      <c r="E2557" s="71"/>
      <c r="F2557" s="54"/>
      <c r="G2557" s="71"/>
      <c r="H2557" s="54"/>
      <c r="I2557" s="71"/>
      <c r="J2557" s="54"/>
      <c r="K2557" s="50"/>
    </row>
    <row r="2558" spans="3:11">
      <c r="C2558" s="69"/>
      <c r="D2558" s="70"/>
      <c r="E2558" s="71"/>
      <c r="F2558" s="54"/>
      <c r="G2558" s="71"/>
      <c r="H2558" s="54"/>
      <c r="I2558" s="71"/>
      <c r="J2558" s="54"/>
      <c r="K2558" s="50"/>
    </row>
    <row r="2559" spans="3:11">
      <c r="C2559" s="69"/>
      <c r="D2559" s="70"/>
      <c r="E2559" s="71"/>
      <c r="F2559" s="54"/>
      <c r="G2559" s="71"/>
      <c r="H2559" s="54"/>
      <c r="I2559" s="71"/>
      <c r="J2559" s="54"/>
      <c r="K2559" s="50"/>
    </row>
    <row r="2560" spans="3:11">
      <c r="C2560" s="69"/>
      <c r="D2560" s="70"/>
      <c r="E2560" s="71"/>
      <c r="F2560" s="54"/>
      <c r="G2560" s="71"/>
      <c r="H2560" s="54"/>
      <c r="I2560" s="71"/>
      <c r="J2560" s="54"/>
      <c r="K2560" s="50"/>
    </row>
    <row r="2561" spans="3:11">
      <c r="C2561" s="69"/>
      <c r="D2561" s="70"/>
      <c r="E2561" s="71"/>
      <c r="F2561" s="54"/>
      <c r="G2561" s="71"/>
      <c r="H2561" s="54"/>
      <c r="I2561" s="71"/>
      <c r="J2561" s="54"/>
      <c r="K2561" s="50"/>
    </row>
    <row r="2562" spans="3:11">
      <c r="C2562" s="69"/>
      <c r="D2562" s="70"/>
      <c r="E2562" s="71"/>
      <c r="F2562" s="54"/>
      <c r="G2562" s="71"/>
      <c r="H2562" s="54"/>
      <c r="I2562" s="71"/>
      <c r="J2562" s="54"/>
      <c r="K2562" s="50"/>
    </row>
    <row r="2563" spans="3:11">
      <c r="C2563" s="69"/>
      <c r="D2563" s="70"/>
      <c r="E2563" s="71"/>
      <c r="F2563" s="54"/>
      <c r="G2563" s="71"/>
      <c r="H2563" s="54"/>
      <c r="I2563" s="71"/>
      <c r="J2563" s="54"/>
      <c r="K2563" s="50"/>
    </row>
    <row r="2564" spans="3:11">
      <c r="C2564" s="69"/>
      <c r="D2564" s="70"/>
      <c r="E2564" s="71"/>
      <c r="F2564" s="54"/>
      <c r="G2564" s="71"/>
      <c r="H2564" s="54"/>
      <c r="I2564" s="71"/>
      <c r="J2564" s="54"/>
      <c r="K2564" s="50"/>
    </row>
    <row r="2565" spans="3:11">
      <c r="C2565" s="69"/>
      <c r="D2565" s="70"/>
      <c r="E2565" s="71"/>
      <c r="F2565" s="54"/>
      <c r="G2565" s="71"/>
      <c r="H2565" s="54"/>
      <c r="I2565" s="71"/>
      <c r="J2565" s="54"/>
      <c r="K2565" s="50"/>
    </row>
    <row r="2566" spans="3:11">
      <c r="C2566" s="69"/>
      <c r="D2566" s="70"/>
      <c r="E2566" s="71"/>
      <c r="F2566" s="54"/>
      <c r="G2566" s="71"/>
      <c r="H2566" s="54"/>
      <c r="I2566" s="71"/>
      <c r="J2566" s="54"/>
      <c r="K2566" s="50"/>
    </row>
    <row r="2567" spans="3:11">
      <c r="C2567" s="69"/>
      <c r="D2567" s="70"/>
      <c r="E2567" s="71"/>
      <c r="F2567" s="54"/>
      <c r="G2567" s="71"/>
      <c r="H2567" s="54"/>
      <c r="I2567" s="71"/>
      <c r="J2567" s="54"/>
      <c r="K2567" s="50"/>
    </row>
    <row r="2568" spans="3:11">
      <c r="C2568" s="69"/>
      <c r="D2568" s="70"/>
      <c r="E2568" s="71"/>
      <c r="F2568" s="54"/>
      <c r="G2568" s="71"/>
      <c r="H2568" s="54"/>
      <c r="I2568" s="71"/>
      <c r="J2568" s="54"/>
      <c r="K2568" s="50"/>
    </row>
    <row r="2569" spans="3:11">
      <c r="C2569" s="69"/>
      <c r="D2569" s="70"/>
      <c r="E2569" s="71"/>
      <c r="F2569" s="54"/>
      <c r="G2569" s="71"/>
      <c r="H2569" s="54"/>
      <c r="I2569" s="71"/>
      <c r="J2569" s="54"/>
      <c r="K2569" s="50"/>
    </row>
    <row r="2570" spans="3:11">
      <c r="C2570" s="69"/>
      <c r="D2570" s="70"/>
      <c r="E2570" s="71"/>
      <c r="F2570" s="54"/>
      <c r="G2570" s="71"/>
      <c r="H2570" s="54"/>
      <c r="I2570" s="71"/>
      <c r="J2570" s="54"/>
      <c r="K2570" s="50"/>
    </row>
    <row r="2571" spans="3:11">
      <c r="C2571" s="69"/>
      <c r="D2571" s="70"/>
      <c r="E2571" s="71"/>
      <c r="F2571" s="54"/>
      <c r="G2571" s="71"/>
      <c r="H2571" s="54"/>
      <c r="I2571" s="71"/>
      <c r="J2571" s="54"/>
      <c r="K2571" s="50"/>
    </row>
    <row r="2572" spans="3:11">
      <c r="C2572" s="69"/>
      <c r="D2572" s="70"/>
      <c r="E2572" s="71"/>
      <c r="F2572" s="54"/>
      <c r="G2572" s="71"/>
      <c r="H2572" s="54"/>
      <c r="I2572" s="71"/>
      <c r="J2572" s="54"/>
      <c r="K2572" s="50"/>
    </row>
    <row r="2573" spans="3:11">
      <c r="C2573" s="69"/>
      <c r="D2573" s="70"/>
      <c r="E2573" s="71"/>
      <c r="F2573" s="54"/>
      <c r="G2573" s="71"/>
      <c r="H2573" s="54"/>
      <c r="I2573" s="71"/>
      <c r="J2573" s="54"/>
      <c r="K2573" s="50"/>
    </row>
    <row r="2574" spans="3:11">
      <c r="C2574" s="69"/>
      <c r="D2574" s="70"/>
      <c r="E2574" s="71"/>
      <c r="F2574" s="54"/>
      <c r="G2574" s="71"/>
      <c r="H2574" s="54"/>
      <c r="I2574" s="71"/>
      <c r="J2574" s="54"/>
      <c r="K2574" s="50"/>
    </row>
    <row r="2575" spans="3:11">
      <c r="C2575" s="69"/>
      <c r="D2575" s="70"/>
      <c r="E2575" s="71"/>
      <c r="F2575" s="54"/>
      <c r="G2575" s="71"/>
      <c r="H2575" s="54"/>
      <c r="I2575" s="71"/>
      <c r="J2575" s="54"/>
      <c r="K2575" s="53" t="s">
        <v>123</v>
      </c>
    </row>
    <row r="2576" spans="3:11">
      <c r="C2576" s="69"/>
      <c r="D2576" s="70"/>
      <c r="E2576" s="71"/>
      <c r="F2576" s="54"/>
      <c r="G2576" s="71"/>
      <c r="H2576" s="54"/>
      <c r="I2576" s="71"/>
      <c r="J2576" s="54"/>
      <c r="K2576" s="50"/>
    </row>
    <row r="2577" spans="3:11">
      <c r="C2577" s="69"/>
      <c r="D2577" s="70"/>
      <c r="E2577" s="71"/>
      <c r="F2577" s="54"/>
      <c r="G2577" s="71"/>
      <c r="H2577" s="54"/>
      <c r="I2577" s="71"/>
      <c r="J2577" s="54"/>
      <c r="K2577" s="50"/>
    </row>
    <row r="2578" spans="3:11">
      <c r="C2578" s="69"/>
      <c r="D2578" s="70"/>
      <c r="E2578" s="71"/>
      <c r="F2578" s="54"/>
      <c r="G2578" s="71"/>
      <c r="H2578" s="54"/>
      <c r="I2578" s="71"/>
      <c r="J2578" s="54"/>
      <c r="K2578" s="50"/>
    </row>
    <row r="2579" spans="3:11">
      <c r="C2579" s="69"/>
      <c r="D2579" s="70"/>
      <c r="E2579" s="71"/>
      <c r="F2579" s="54"/>
      <c r="G2579" s="71"/>
      <c r="H2579" s="54"/>
      <c r="I2579" s="71"/>
      <c r="J2579" s="54"/>
      <c r="K2579" s="50"/>
    </row>
    <row r="2580" spans="3:11">
      <c r="C2580" s="69"/>
      <c r="D2580" s="70"/>
      <c r="E2580" s="71"/>
      <c r="F2580" s="54"/>
      <c r="G2580" s="71"/>
      <c r="H2580" s="54"/>
      <c r="I2580" s="71"/>
      <c r="J2580" s="54"/>
      <c r="K2580" s="50"/>
    </row>
    <row r="2581" spans="3:11">
      <c r="C2581" s="69"/>
      <c r="D2581" s="70"/>
      <c r="E2581" s="71"/>
      <c r="F2581" s="54"/>
      <c r="G2581" s="71"/>
      <c r="H2581" s="54"/>
      <c r="I2581" s="71"/>
      <c r="J2581" s="54"/>
      <c r="K2581" s="50"/>
    </row>
    <row r="2582" spans="3:11">
      <c r="C2582" s="69"/>
      <c r="D2582" s="70"/>
      <c r="E2582" s="71"/>
      <c r="F2582" s="54"/>
      <c r="G2582" s="71"/>
      <c r="H2582" s="54"/>
      <c r="I2582" s="71"/>
      <c r="J2582" s="54"/>
      <c r="K2582" s="50"/>
    </row>
    <row r="2583" spans="3:11">
      <c r="C2583" s="69"/>
      <c r="D2583" s="70"/>
      <c r="E2583" s="71"/>
      <c r="F2583" s="54"/>
      <c r="G2583" s="71"/>
      <c r="H2583" s="54"/>
      <c r="I2583" s="71"/>
      <c r="J2583" s="54"/>
      <c r="K2583" s="50"/>
    </row>
    <row r="2584" spans="3:11">
      <c r="C2584" s="69"/>
      <c r="D2584" s="70"/>
      <c r="E2584" s="71"/>
      <c r="F2584" s="54"/>
      <c r="G2584" s="71"/>
      <c r="H2584" s="54"/>
      <c r="I2584" s="71"/>
      <c r="J2584" s="54"/>
      <c r="K2584" s="50"/>
    </row>
    <row r="2585" spans="3:11">
      <c r="C2585" s="69"/>
      <c r="D2585" s="70"/>
      <c r="E2585" s="71"/>
      <c r="F2585" s="54"/>
      <c r="G2585" s="71"/>
      <c r="H2585" s="54"/>
      <c r="I2585" s="71"/>
      <c r="J2585" s="54"/>
      <c r="K2585" s="50"/>
    </row>
    <row r="2586" spans="3:11">
      <c r="C2586" s="69"/>
      <c r="D2586" s="70"/>
      <c r="E2586" s="71"/>
      <c r="F2586" s="54"/>
      <c r="G2586" s="71"/>
      <c r="H2586" s="54"/>
      <c r="I2586" s="71"/>
      <c r="J2586" s="54"/>
      <c r="K2586" s="50"/>
    </row>
    <row r="2587" spans="3:11">
      <c r="C2587" s="69"/>
      <c r="D2587" s="70"/>
      <c r="E2587" s="71"/>
      <c r="F2587" s="54"/>
      <c r="G2587" s="71"/>
      <c r="H2587" s="54"/>
      <c r="I2587" s="71"/>
      <c r="J2587" s="54"/>
      <c r="K2587" s="50"/>
    </row>
    <row r="2588" spans="3:11">
      <c r="C2588" s="69"/>
      <c r="D2588" s="70"/>
      <c r="E2588" s="71"/>
      <c r="F2588" s="54"/>
      <c r="G2588" s="71"/>
      <c r="H2588" s="54"/>
      <c r="I2588" s="71"/>
      <c r="J2588" s="54"/>
      <c r="K2588" s="50"/>
    </row>
    <row r="2589" spans="3:11">
      <c r="C2589" s="69"/>
      <c r="D2589" s="70"/>
      <c r="E2589" s="71"/>
      <c r="F2589" s="54"/>
      <c r="G2589" s="71"/>
      <c r="H2589" s="54"/>
      <c r="I2589" s="71"/>
      <c r="J2589" s="54"/>
      <c r="K2589" s="50"/>
    </row>
    <row r="2590" spans="3:11">
      <c r="C2590" s="69"/>
      <c r="D2590" s="70"/>
      <c r="E2590" s="71"/>
      <c r="F2590" s="54"/>
      <c r="G2590" s="71"/>
      <c r="H2590" s="54"/>
      <c r="I2590" s="71"/>
      <c r="J2590" s="54"/>
      <c r="K2590" s="50"/>
    </row>
    <row r="2591" spans="3:11">
      <c r="C2591" s="69"/>
      <c r="D2591" s="70"/>
      <c r="E2591" s="71"/>
      <c r="F2591" s="54"/>
      <c r="G2591" s="71"/>
      <c r="H2591" s="54"/>
      <c r="I2591" s="71"/>
      <c r="J2591" s="54"/>
      <c r="K2591" s="50"/>
    </row>
    <row r="2592" spans="3:11">
      <c r="C2592" s="69"/>
      <c r="D2592" s="70"/>
      <c r="E2592" s="71"/>
      <c r="F2592" s="54"/>
      <c r="G2592" s="71"/>
      <c r="H2592" s="54"/>
      <c r="I2592" s="71"/>
      <c r="J2592" s="54"/>
      <c r="K2592" s="50"/>
    </row>
    <row r="2593" spans="3:11">
      <c r="C2593" s="69"/>
      <c r="D2593" s="70"/>
      <c r="E2593" s="71"/>
      <c r="F2593" s="54"/>
      <c r="G2593" s="71"/>
      <c r="H2593" s="54"/>
      <c r="I2593" s="71"/>
      <c r="J2593" s="54"/>
      <c r="K2593" s="50"/>
    </row>
    <row r="2594" spans="3:11">
      <c r="C2594" s="69"/>
      <c r="D2594" s="70"/>
      <c r="E2594" s="71"/>
      <c r="F2594" s="54"/>
      <c r="G2594" s="71"/>
      <c r="H2594" s="54"/>
      <c r="I2594" s="71"/>
      <c r="J2594" s="54"/>
      <c r="K2594" s="50"/>
    </row>
    <row r="2595" spans="3:11">
      <c r="C2595" s="69"/>
      <c r="D2595" s="70"/>
      <c r="E2595" s="71"/>
      <c r="F2595" s="54"/>
      <c r="G2595" s="71"/>
      <c r="H2595" s="54"/>
      <c r="I2595" s="71"/>
      <c r="J2595" s="54"/>
      <c r="K2595" s="50"/>
    </row>
    <row r="2596" spans="3:11">
      <c r="C2596" s="69"/>
      <c r="D2596" s="70"/>
      <c r="E2596" s="71"/>
      <c r="F2596" s="54"/>
      <c r="G2596" s="71"/>
      <c r="H2596" s="54"/>
      <c r="I2596" s="71"/>
      <c r="J2596" s="54"/>
      <c r="K2596" s="50"/>
    </row>
    <row r="2597" spans="3:11">
      <c r="C2597" s="69"/>
      <c r="D2597" s="70"/>
      <c r="E2597" s="71"/>
      <c r="F2597" s="54"/>
      <c r="G2597" s="71"/>
      <c r="H2597" s="54"/>
      <c r="I2597" s="71"/>
      <c r="J2597" s="54"/>
      <c r="K2597" s="50"/>
    </row>
    <row r="2598" spans="3:11">
      <c r="C2598" s="69"/>
      <c r="D2598" s="70"/>
      <c r="E2598" s="71"/>
      <c r="F2598" s="54"/>
      <c r="G2598" s="71"/>
      <c r="H2598" s="54"/>
      <c r="I2598" s="71"/>
      <c r="J2598" s="54"/>
      <c r="K2598" s="50"/>
    </row>
    <row r="2599" spans="3:11">
      <c r="C2599" s="69"/>
      <c r="D2599" s="70"/>
      <c r="E2599" s="71"/>
      <c r="F2599" s="54"/>
      <c r="G2599" s="71"/>
      <c r="H2599" s="54"/>
      <c r="I2599" s="71"/>
      <c r="J2599" s="54"/>
      <c r="K2599" s="50"/>
    </row>
    <row r="2600" spans="3:11">
      <c r="C2600" s="69"/>
      <c r="D2600" s="70"/>
      <c r="E2600" s="71"/>
      <c r="F2600" s="54"/>
      <c r="G2600" s="71"/>
      <c r="H2600" s="54"/>
      <c r="I2600" s="71"/>
      <c r="J2600" s="54"/>
      <c r="K2600" s="50"/>
    </row>
    <row r="2601" spans="3:11">
      <c r="C2601" s="69"/>
      <c r="D2601" s="70"/>
      <c r="E2601" s="71"/>
      <c r="F2601" s="54"/>
      <c r="G2601" s="71"/>
      <c r="H2601" s="54"/>
      <c r="I2601" s="71"/>
      <c r="J2601" s="54"/>
      <c r="K2601" s="50"/>
    </row>
    <row r="2602" spans="3:11">
      <c r="C2602" s="69"/>
      <c r="D2602" s="70"/>
      <c r="E2602" s="71"/>
      <c r="F2602" s="54"/>
      <c r="G2602" s="71"/>
      <c r="H2602" s="54"/>
      <c r="I2602" s="71"/>
      <c r="J2602" s="54"/>
      <c r="K2602" s="50"/>
    </row>
    <row r="2603" spans="3:11">
      <c r="C2603" s="69"/>
      <c r="D2603" s="70"/>
      <c r="E2603" s="71"/>
      <c r="F2603" s="54"/>
      <c r="G2603" s="71"/>
      <c r="H2603" s="54"/>
      <c r="I2603" s="71"/>
      <c r="J2603" s="54"/>
      <c r="K2603" s="50"/>
    </row>
    <row r="2604" spans="3:11">
      <c r="C2604" s="69"/>
      <c r="D2604" s="70"/>
      <c r="E2604" s="71"/>
      <c r="F2604" s="54"/>
      <c r="G2604" s="71"/>
      <c r="H2604" s="54"/>
      <c r="I2604" s="71"/>
      <c r="J2604" s="54"/>
      <c r="K2604" s="50"/>
    </row>
    <row r="2605" spans="3:11">
      <c r="C2605" s="69"/>
      <c r="D2605" s="70"/>
      <c r="E2605" s="71"/>
      <c r="F2605" s="54"/>
      <c r="G2605" s="71"/>
      <c r="H2605" s="54"/>
      <c r="I2605" s="71"/>
      <c r="J2605" s="54"/>
      <c r="K2605" s="50"/>
    </row>
    <row r="2606" spans="3:11">
      <c r="C2606" s="69"/>
      <c r="D2606" s="70"/>
      <c r="E2606" s="71"/>
      <c r="F2606" s="54"/>
      <c r="G2606" s="71"/>
      <c r="H2606" s="54"/>
      <c r="I2606" s="71"/>
      <c r="J2606" s="54"/>
      <c r="K2606" s="50"/>
    </row>
    <row r="2607" spans="3:11">
      <c r="C2607" s="69"/>
      <c r="D2607" s="70"/>
      <c r="E2607" s="71"/>
      <c r="F2607" s="54"/>
      <c r="G2607" s="71"/>
      <c r="H2607" s="54"/>
      <c r="I2607" s="71"/>
      <c r="J2607" s="54"/>
      <c r="K2607" s="50"/>
    </row>
    <row r="2608" spans="3:11">
      <c r="C2608" s="69"/>
      <c r="D2608" s="70"/>
      <c r="E2608" s="71"/>
      <c r="F2608" s="54"/>
      <c r="G2608" s="71"/>
      <c r="H2608" s="54"/>
      <c r="I2608" s="71"/>
      <c r="J2608" s="54"/>
      <c r="K2608" s="50"/>
    </row>
    <row r="2609" spans="3:11">
      <c r="C2609" s="69"/>
      <c r="D2609" s="70"/>
      <c r="E2609" s="71"/>
      <c r="F2609" s="54"/>
      <c r="G2609" s="71"/>
      <c r="H2609" s="54"/>
      <c r="I2609" s="71"/>
      <c r="J2609" s="54"/>
      <c r="K2609" s="50"/>
    </row>
    <row r="2610" spans="3:11">
      <c r="C2610" s="69"/>
      <c r="D2610" s="70"/>
      <c r="E2610" s="71"/>
      <c r="F2610" s="54"/>
      <c r="G2610" s="71"/>
      <c r="H2610" s="54"/>
      <c r="I2610" s="71"/>
      <c r="J2610" s="54"/>
      <c r="K2610" s="50"/>
    </row>
    <row r="2611" spans="3:11">
      <c r="C2611" s="69"/>
      <c r="D2611" s="70"/>
      <c r="E2611" s="71"/>
      <c r="F2611" s="54"/>
      <c r="G2611" s="71"/>
      <c r="H2611" s="54"/>
      <c r="I2611" s="71"/>
      <c r="J2611" s="54"/>
      <c r="K2611" s="50"/>
    </row>
    <row r="2612" spans="3:11">
      <c r="C2612" s="69"/>
      <c r="D2612" s="70"/>
      <c r="E2612" s="71"/>
      <c r="F2612" s="54"/>
      <c r="G2612" s="71"/>
      <c r="H2612" s="54"/>
      <c r="I2612" s="71"/>
      <c r="J2612" s="54"/>
      <c r="K2612" s="50"/>
    </row>
    <row r="2613" spans="3:11">
      <c r="C2613" s="69"/>
      <c r="D2613" s="70"/>
      <c r="E2613" s="71"/>
      <c r="F2613" s="54"/>
      <c r="G2613" s="71"/>
      <c r="H2613" s="54"/>
      <c r="I2613" s="71"/>
      <c r="J2613" s="54"/>
      <c r="K2613" s="50"/>
    </row>
    <row r="2614" spans="3:11">
      <c r="C2614" s="69"/>
      <c r="D2614" s="70"/>
      <c r="E2614" s="71"/>
      <c r="F2614" s="54"/>
      <c r="G2614" s="71"/>
      <c r="H2614" s="54"/>
      <c r="I2614" s="71"/>
      <c r="J2614" s="54"/>
      <c r="K2614" s="50"/>
    </row>
    <row r="2615" spans="3:11">
      <c r="C2615" s="69"/>
      <c r="D2615" s="70"/>
      <c r="E2615" s="71"/>
      <c r="F2615" s="54"/>
      <c r="G2615" s="71"/>
      <c r="H2615" s="54"/>
      <c r="I2615" s="71"/>
      <c r="J2615" s="54"/>
      <c r="K2615" s="50"/>
    </row>
    <row r="2616" spans="3:11">
      <c r="C2616" s="69"/>
      <c r="D2616" s="70"/>
      <c r="E2616" s="71"/>
      <c r="F2616" s="54"/>
      <c r="G2616" s="71"/>
      <c r="H2616" s="54"/>
      <c r="I2616" s="71"/>
      <c r="J2616" s="54"/>
      <c r="K2616" s="50"/>
    </row>
    <row r="2617" spans="3:11">
      <c r="C2617" s="69"/>
      <c r="D2617" s="70"/>
      <c r="E2617" s="71"/>
      <c r="F2617" s="54"/>
      <c r="G2617" s="71"/>
      <c r="H2617" s="54"/>
      <c r="I2617" s="71"/>
      <c r="J2617" s="54"/>
      <c r="K2617" s="50"/>
    </row>
    <row r="2618" spans="3:11">
      <c r="C2618" s="69"/>
      <c r="D2618" s="70"/>
      <c r="E2618" s="71"/>
      <c r="F2618" s="54"/>
      <c r="G2618" s="71"/>
      <c r="H2618" s="54"/>
      <c r="I2618" s="71"/>
      <c r="J2618" s="54"/>
      <c r="K2618" s="50"/>
    </row>
    <row r="2619" spans="3:11">
      <c r="C2619" s="69"/>
      <c r="D2619" s="70"/>
      <c r="E2619" s="71"/>
      <c r="F2619" s="54"/>
      <c r="G2619" s="71"/>
      <c r="H2619" s="54"/>
      <c r="I2619" s="71"/>
      <c r="J2619" s="54"/>
      <c r="K2619" s="50"/>
    </row>
    <row r="2620" spans="3:11">
      <c r="C2620" s="69"/>
      <c r="D2620" s="70"/>
      <c r="E2620" s="71"/>
      <c r="F2620" s="54"/>
      <c r="G2620" s="71"/>
      <c r="H2620" s="54"/>
      <c r="I2620" s="71"/>
      <c r="J2620" s="54"/>
      <c r="K2620" s="50"/>
    </row>
    <row r="2621" spans="3:11">
      <c r="C2621" s="69"/>
      <c r="D2621" s="70"/>
      <c r="E2621" s="71"/>
      <c r="F2621" s="54"/>
      <c r="G2621" s="71"/>
      <c r="H2621" s="54"/>
      <c r="I2621" s="71"/>
      <c r="J2621" s="54"/>
      <c r="K2621" s="50"/>
    </row>
    <row r="2622" spans="3:11">
      <c r="C2622" s="69"/>
      <c r="D2622" s="70"/>
      <c r="E2622" s="71"/>
      <c r="F2622" s="54"/>
      <c r="G2622" s="71"/>
      <c r="H2622" s="54"/>
      <c r="I2622" s="71"/>
      <c r="J2622" s="54"/>
      <c r="K2622" s="50"/>
    </row>
    <row r="2623" spans="3:11">
      <c r="C2623" s="69"/>
      <c r="D2623" s="70"/>
      <c r="E2623" s="71"/>
      <c r="F2623" s="54"/>
      <c r="G2623" s="71"/>
      <c r="H2623" s="54"/>
      <c r="I2623" s="71"/>
      <c r="J2623" s="54"/>
      <c r="K2623" s="50"/>
    </row>
    <row r="2624" spans="3:11">
      <c r="C2624" s="69"/>
      <c r="D2624" s="70"/>
      <c r="E2624" s="71"/>
      <c r="F2624" s="54"/>
      <c r="G2624" s="71"/>
      <c r="H2624" s="54"/>
      <c r="I2624" s="71"/>
      <c r="J2624" s="54"/>
      <c r="K2624" s="50"/>
    </row>
    <row r="2625" spans="3:11">
      <c r="C2625" s="69"/>
      <c r="D2625" s="70"/>
      <c r="E2625" s="71"/>
      <c r="F2625" s="54"/>
      <c r="G2625" s="71"/>
      <c r="H2625" s="54"/>
      <c r="I2625" s="71"/>
      <c r="J2625" s="54"/>
      <c r="K2625" s="50"/>
    </row>
    <row r="2626" spans="3:11">
      <c r="C2626" s="69"/>
      <c r="D2626" s="70"/>
      <c r="E2626" s="71"/>
      <c r="F2626" s="54"/>
      <c r="G2626" s="71"/>
      <c r="H2626" s="54"/>
      <c r="I2626" s="71"/>
      <c r="J2626" s="54"/>
      <c r="K2626" s="50"/>
    </row>
    <row r="2627" spans="3:11">
      <c r="C2627" s="69"/>
      <c r="D2627" s="70"/>
      <c r="E2627" s="71"/>
      <c r="F2627" s="54"/>
      <c r="G2627" s="71"/>
      <c r="H2627" s="54"/>
      <c r="I2627" s="71"/>
      <c r="J2627" s="54"/>
      <c r="K2627" s="50"/>
    </row>
    <row r="2628" spans="3:11">
      <c r="C2628" s="69"/>
      <c r="D2628" s="70"/>
      <c r="E2628" s="71"/>
      <c r="F2628" s="54"/>
      <c r="G2628" s="71"/>
      <c r="H2628" s="54"/>
      <c r="I2628" s="71"/>
      <c r="J2628" s="54"/>
      <c r="K2628" s="50"/>
    </row>
    <row r="2629" spans="3:11">
      <c r="C2629" s="69"/>
      <c r="D2629" s="70"/>
      <c r="E2629" s="71"/>
      <c r="F2629" s="54"/>
      <c r="G2629" s="71"/>
      <c r="H2629" s="54"/>
      <c r="I2629" s="71"/>
      <c r="J2629" s="54"/>
      <c r="K2629" s="50"/>
    </row>
    <row r="2630" spans="3:11">
      <c r="C2630" s="69"/>
      <c r="D2630" s="70"/>
      <c r="E2630" s="71"/>
      <c r="F2630" s="54"/>
      <c r="G2630" s="71"/>
      <c r="H2630" s="54"/>
      <c r="I2630" s="71"/>
      <c r="J2630" s="54"/>
      <c r="K2630" s="50"/>
    </row>
    <row r="2631" spans="3:11">
      <c r="C2631" s="69"/>
      <c r="D2631" s="70"/>
      <c r="E2631" s="71"/>
      <c r="F2631" s="54"/>
      <c r="G2631" s="71"/>
      <c r="H2631" s="54"/>
      <c r="I2631" s="71"/>
      <c r="J2631" s="54"/>
      <c r="K2631" s="50"/>
    </row>
    <row r="2632" spans="3:11">
      <c r="C2632" s="69"/>
      <c r="D2632" s="70"/>
      <c r="E2632" s="71"/>
      <c r="F2632" s="54"/>
      <c r="G2632" s="71"/>
      <c r="H2632" s="54"/>
      <c r="I2632" s="71"/>
      <c r="J2632" s="54"/>
      <c r="K2632" s="50"/>
    </row>
    <row r="2633" spans="3:11">
      <c r="C2633" s="69"/>
      <c r="D2633" s="70"/>
      <c r="E2633" s="71"/>
      <c r="F2633" s="54"/>
      <c r="G2633" s="71"/>
      <c r="H2633" s="54"/>
      <c r="I2633" s="71"/>
      <c r="J2633" s="54"/>
      <c r="K2633" s="50"/>
    </row>
    <row r="2634" spans="3:11">
      <c r="C2634" s="69"/>
      <c r="D2634" s="70"/>
      <c r="E2634" s="71"/>
      <c r="F2634" s="54"/>
      <c r="G2634" s="71"/>
      <c r="H2634" s="54"/>
      <c r="I2634" s="71"/>
      <c r="J2634" s="54"/>
      <c r="K2634" s="50"/>
    </row>
    <row r="2635" spans="3:11">
      <c r="C2635" s="69"/>
      <c r="D2635" s="70"/>
      <c r="E2635" s="71"/>
      <c r="F2635" s="54"/>
      <c r="G2635" s="71"/>
      <c r="H2635" s="54"/>
      <c r="I2635" s="71"/>
      <c r="J2635" s="54"/>
      <c r="K2635" s="50"/>
    </row>
    <row r="2636" spans="3:11">
      <c r="C2636" s="69"/>
      <c r="D2636" s="70"/>
      <c r="E2636" s="71"/>
      <c r="F2636" s="54"/>
      <c r="G2636" s="71"/>
      <c r="H2636" s="54"/>
      <c r="I2636" s="71"/>
      <c r="J2636" s="54"/>
      <c r="K2636" s="50"/>
    </row>
    <row r="2637" spans="3:11">
      <c r="C2637" s="69"/>
      <c r="D2637" s="70"/>
      <c r="E2637" s="71"/>
      <c r="F2637" s="54"/>
      <c r="G2637" s="71"/>
      <c r="H2637" s="54"/>
      <c r="I2637" s="71"/>
      <c r="J2637" s="54"/>
      <c r="K2637" s="50"/>
    </row>
    <row r="2638" spans="3:11">
      <c r="C2638" s="69"/>
      <c r="D2638" s="70"/>
      <c r="E2638" s="71"/>
      <c r="F2638" s="54"/>
      <c r="G2638" s="71"/>
      <c r="H2638" s="54"/>
      <c r="I2638" s="71"/>
      <c r="J2638" s="54"/>
      <c r="K2638" s="50"/>
    </row>
    <row r="2639" spans="3:11">
      <c r="C2639" s="69"/>
      <c r="D2639" s="70"/>
      <c r="E2639" s="71"/>
      <c r="F2639" s="54"/>
      <c r="G2639" s="71"/>
      <c r="H2639" s="54"/>
      <c r="I2639" s="71"/>
      <c r="J2639" s="54"/>
      <c r="K2639" s="50"/>
    </row>
    <row r="2640" spans="3:11">
      <c r="C2640" s="69"/>
      <c r="D2640" s="70"/>
      <c r="E2640" s="71"/>
      <c r="F2640" s="54"/>
      <c r="G2640" s="71"/>
      <c r="H2640" s="54"/>
      <c r="I2640" s="71"/>
      <c r="J2640" s="54"/>
      <c r="K2640" s="50"/>
    </row>
    <row r="2641" spans="3:11">
      <c r="C2641" s="69"/>
      <c r="D2641" s="70"/>
      <c r="E2641" s="71"/>
      <c r="F2641" s="54"/>
      <c r="G2641" s="71"/>
      <c r="H2641" s="54"/>
      <c r="I2641" s="71"/>
      <c r="J2641" s="54"/>
      <c r="K2641" s="50"/>
    </row>
    <row r="2642" spans="3:11">
      <c r="C2642" s="69"/>
      <c r="D2642" s="70"/>
      <c r="E2642" s="71"/>
      <c r="F2642" s="54"/>
      <c r="G2642" s="71"/>
      <c r="H2642" s="54"/>
      <c r="I2642" s="71"/>
      <c r="J2642" s="54"/>
      <c r="K2642" s="50"/>
    </row>
    <row r="2643" spans="3:11">
      <c r="C2643" s="69"/>
      <c r="D2643" s="70"/>
      <c r="E2643" s="71"/>
      <c r="F2643" s="54"/>
      <c r="G2643" s="71"/>
      <c r="H2643" s="54"/>
      <c r="I2643" s="71"/>
      <c r="J2643" s="54"/>
      <c r="K2643" s="50"/>
    </row>
    <row r="2644" spans="3:11">
      <c r="C2644" s="69"/>
      <c r="D2644" s="70"/>
      <c r="E2644" s="71"/>
      <c r="F2644" s="54"/>
      <c r="G2644" s="71"/>
      <c r="H2644" s="54"/>
      <c r="I2644" s="71"/>
      <c r="J2644" s="54"/>
      <c r="K2644" s="50"/>
    </row>
    <row r="2645" spans="3:11">
      <c r="C2645" s="69"/>
      <c r="D2645" s="70"/>
      <c r="E2645" s="71"/>
      <c r="F2645" s="54"/>
      <c r="G2645" s="71"/>
      <c r="H2645" s="54"/>
      <c r="I2645" s="71"/>
      <c r="J2645" s="54"/>
      <c r="K2645" s="50"/>
    </row>
    <row r="2646" spans="3:11">
      <c r="C2646" s="69"/>
      <c r="D2646" s="70"/>
      <c r="E2646" s="71"/>
      <c r="F2646" s="54"/>
      <c r="G2646" s="71"/>
      <c r="H2646" s="54"/>
      <c r="I2646" s="71"/>
      <c r="J2646" s="54"/>
      <c r="K2646" s="50"/>
    </row>
    <row r="2647" spans="3:11">
      <c r="C2647" s="69"/>
      <c r="D2647" s="70"/>
      <c r="E2647" s="71"/>
      <c r="F2647" s="54"/>
      <c r="G2647" s="71"/>
      <c r="H2647" s="54"/>
      <c r="I2647" s="71"/>
      <c r="J2647" s="54"/>
      <c r="K2647" s="50"/>
    </row>
    <row r="2648" spans="3:11">
      <c r="C2648" s="69"/>
      <c r="D2648" s="70"/>
      <c r="E2648" s="71"/>
      <c r="F2648" s="54"/>
      <c r="G2648" s="71"/>
      <c r="H2648" s="54"/>
      <c r="I2648" s="71"/>
      <c r="J2648" s="54"/>
      <c r="K2648" s="50"/>
    </row>
    <row r="2649" spans="3:11">
      <c r="C2649" s="69"/>
      <c r="D2649" s="70"/>
      <c r="E2649" s="71"/>
      <c r="F2649" s="54"/>
      <c r="G2649" s="71"/>
      <c r="H2649" s="54"/>
      <c r="I2649" s="71"/>
      <c r="J2649" s="54"/>
      <c r="K2649" s="50"/>
    </row>
    <row r="2650" spans="3:11">
      <c r="C2650" s="69"/>
      <c r="D2650" s="70"/>
      <c r="E2650" s="71"/>
      <c r="F2650" s="54"/>
      <c r="G2650" s="71"/>
      <c r="H2650" s="54"/>
      <c r="I2650" s="71"/>
      <c r="J2650" s="54"/>
      <c r="K2650" s="50"/>
    </row>
    <row r="2651" spans="3:11">
      <c r="C2651" s="69"/>
      <c r="D2651" s="70"/>
      <c r="E2651" s="71"/>
      <c r="F2651" s="54"/>
      <c r="G2651" s="71"/>
      <c r="H2651" s="54"/>
      <c r="I2651" s="71"/>
      <c r="J2651" s="54"/>
      <c r="K2651" s="50"/>
    </row>
    <row r="2652" spans="3:11">
      <c r="C2652" s="69"/>
      <c r="D2652" s="70"/>
      <c r="E2652" s="71"/>
      <c r="F2652" s="54"/>
      <c r="G2652" s="71"/>
      <c r="H2652" s="54"/>
      <c r="I2652" s="71"/>
      <c r="J2652" s="54"/>
      <c r="K2652" s="50"/>
    </row>
    <row r="2653" spans="3:11">
      <c r="C2653" s="69"/>
      <c r="D2653" s="70"/>
      <c r="E2653" s="71"/>
      <c r="F2653" s="54"/>
      <c r="G2653" s="71"/>
      <c r="H2653" s="54"/>
      <c r="I2653" s="71"/>
      <c r="J2653" s="54"/>
      <c r="K2653" s="50"/>
    </row>
    <row r="2654" spans="3:11">
      <c r="C2654" s="69"/>
      <c r="D2654" s="70"/>
      <c r="E2654" s="71"/>
      <c r="F2654" s="54"/>
      <c r="G2654" s="71"/>
      <c r="H2654" s="54"/>
      <c r="I2654" s="71"/>
      <c r="J2654" s="54"/>
      <c r="K2654" s="50"/>
    </row>
    <row r="2655" spans="3:11">
      <c r="C2655" s="69"/>
      <c r="D2655" s="70"/>
      <c r="E2655" s="71"/>
      <c r="F2655" s="54"/>
      <c r="G2655" s="71"/>
      <c r="H2655" s="54"/>
      <c r="I2655" s="71"/>
      <c r="J2655" s="54"/>
      <c r="K2655" s="50"/>
    </row>
    <row r="2656" spans="3:11">
      <c r="C2656" s="69"/>
      <c r="D2656" s="70"/>
      <c r="E2656" s="71"/>
      <c r="F2656" s="54"/>
      <c r="G2656" s="71"/>
      <c r="H2656" s="54"/>
      <c r="I2656" s="71"/>
      <c r="J2656" s="54"/>
      <c r="K2656" s="50"/>
    </row>
    <row r="2657" spans="3:11">
      <c r="C2657" s="69"/>
      <c r="D2657" s="70"/>
      <c r="E2657" s="71"/>
      <c r="F2657" s="54"/>
      <c r="G2657" s="71"/>
      <c r="H2657" s="54"/>
      <c r="I2657" s="71"/>
      <c r="J2657" s="54"/>
      <c r="K2657" s="50"/>
    </row>
    <row r="2658" spans="3:11">
      <c r="C2658" s="69"/>
      <c r="D2658" s="70"/>
      <c r="E2658" s="71"/>
      <c r="F2658" s="54"/>
      <c r="G2658" s="71"/>
      <c r="H2658" s="54"/>
      <c r="I2658" s="71"/>
      <c r="J2658" s="54"/>
      <c r="K2658" s="50"/>
    </row>
    <row r="2659" spans="3:11">
      <c r="C2659" s="69"/>
      <c r="D2659" s="70"/>
      <c r="E2659" s="71"/>
      <c r="F2659" s="54"/>
      <c r="G2659" s="71"/>
      <c r="H2659" s="54"/>
      <c r="I2659" s="71"/>
      <c r="J2659" s="54"/>
      <c r="K2659" s="50"/>
    </row>
    <row r="2660" spans="3:11">
      <c r="C2660" s="69"/>
      <c r="D2660" s="70"/>
      <c r="E2660" s="71"/>
      <c r="F2660" s="54"/>
      <c r="G2660" s="71"/>
      <c r="H2660" s="54"/>
      <c r="I2660" s="71"/>
      <c r="J2660" s="54"/>
      <c r="K2660" s="50"/>
    </row>
    <row r="2661" spans="3:11">
      <c r="C2661" s="69"/>
      <c r="D2661" s="70"/>
      <c r="E2661" s="71"/>
      <c r="F2661" s="54"/>
      <c r="G2661" s="71"/>
      <c r="H2661" s="54"/>
      <c r="I2661" s="71"/>
      <c r="J2661" s="54"/>
      <c r="K2661" s="50"/>
    </row>
    <row r="2662" spans="3:11">
      <c r="C2662" s="69"/>
      <c r="D2662" s="70"/>
      <c r="E2662" s="71"/>
      <c r="F2662" s="54"/>
      <c r="G2662" s="71"/>
      <c r="H2662" s="54"/>
      <c r="I2662" s="71"/>
      <c r="J2662" s="54"/>
      <c r="K2662" s="50"/>
    </row>
    <row r="2663" spans="3:11">
      <c r="C2663" s="69"/>
      <c r="D2663" s="70"/>
      <c r="E2663" s="71"/>
      <c r="F2663" s="54"/>
      <c r="G2663" s="71"/>
      <c r="H2663" s="54"/>
      <c r="I2663" s="71"/>
      <c r="J2663" s="54"/>
      <c r="K2663" s="50"/>
    </row>
    <row r="2664" spans="3:11">
      <c r="C2664" s="69"/>
      <c r="D2664" s="70"/>
      <c r="E2664" s="71"/>
      <c r="F2664" s="54"/>
      <c r="G2664" s="71"/>
      <c r="H2664" s="54"/>
      <c r="I2664" s="71"/>
      <c r="J2664" s="54"/>
      <c r="K2664" s="50"/>
    </row>
    <row r="2665" spans="3:11">
      <c r="C2665" s="69"/>
      <c r="D2665" s="70"/>
      <c r="E2665" s="71"/>
      <c r="F2665" s="54"/>
      <c r="G2665" s="71"/>
      <c r="H2665" s="54"/>
      <c r="I2665" s="71"/>
      <c r="J2665" s="54"/>
      <c r="K2665" s="50"/>
    </row>
    <row r="2666" spans="3:11">
      <c r="C2666" s="69"/>
      <c r="D2666" s="70"/>
      <c r="E2666" s="71"/>
      <c r="F2666" s="54"/>
      <c r="G2666" s="71"/>
      <c r="H2666" s="54"/>
      <c r="I2666" s="71"/>
      <c r="J2666" s="54"/>
      <c r="K2666" s="50"/>
    </row>
    <row r="2667" spans="3:11">
      <c r="C2667" s="69"/>
      <c r="D2667" s="70"/>
      <c r="E2667" s="71"/>
      <c r="F2667" s="54"/>
      <c r="G2667" s="71"/>
      <c r="H2667" s="54"/>
      <c r="I2667" s="71"/>
      <c r="J2667" s="54"/>
      <c r="K2667" s="50"/>
    </row>
    <row r="2668" spans="3:11">
      <c r="C2668" s="69"/>
      <c r="D2668" s="70"/>
      <c r="E2668" s="71"/>
      <c r="F2668" s="54"/>
      <c r="G2668" s="71"/>
      <c r="H2668" s="54"/>
      <c r="I2668" s="71"/>
      <c r="J2668" s="54"/>
      <c r="K2668" s="50"/>
    </row>
    <row r="2669" spans="3:11">
      <c r="C2669" s="69"/>
      <c r="D2669" s="70"/>
      <c r="E2669" s="71"/>
      <c r="F2669" s="54"/>
      <c r="G2669" s="71"/>
      <c r="H2669" s="54"/>
      <c r="I2669" s="71"/>
      <c r="J2669" s="54"/>
      <c r="K2669" s="50"/>
    </row>
    <row r="2670" spans="3:11">
      <c r="C2670" s="69"/>
      <c r="D2670" s="70"/>
      <c r="E2670" s="71"/>
      <c r="F2670" s="54"/>
      <c r="G2670" s="71"/>
      <c r="H2670" s="54"/>
      <c r="I2670" s="71"/>
      <c r="J2670" s="54"/>
      <c r="K2670" s="50"/>
    </row>
    <row r="2671" spans="3:11">
      <c r="C2671" s="69"/>
      <c r="D2671" s="70"/>
      <c r="E2671" s="71"/>
      <c r="F2671" s="54"/>
      <c r="G2671" s="71"/>
      <c r="H2671" s="54"/>
      <c r="I2671" s="71"/>
      <c r="J2671" s="54"/>
      <c r="K2671" s="50"/>
    </row>
    <row r="2672" spans="3:11">
      <c r="C2672" s="69"/>
      <c r="D2672" s="70"/>
      <c r="E2672" s="71"/>
      <c r="F2672" s="54"/>
      <c r="G2672" s="71"/>
      <c r="H2672" s="54"/>
      <c r="I2672" s="71"/>
      <c r="J2672" s="54"/>
      <c r="K2672" s="50"/>
    </row>
    <row r="2673" spans="3:11">
      <c r="C2673" s="69"/>
      <c r="D2673" s="70"/>
      <c r="E2673" s="71"/>
      <c r="F2673" s="54"/>
      <c r="G2673" s="71"/>
      <c r="H2673" s="54"/>
      <c r="I2673" s="71"/>
      <c r="J2673" s="54"/>
      <c r="K2673" s="50"/>
    </row>
    <row r="2674" spans="3:11">
      <c r="C2674" s="69"/>
      <c r="D2674" s="70"/>
      <c r="E2674" s="71"/>
      <c r="F2674" s="54"/>
      <c r="G2674" s="71"/>
      <c r="H2674" s="54"/>
      <c r="I2674" s="71"/>
      <c r="J2674" s="54"/>
      <c r="K2674" s="50"/>
    </row>
    <row r="2675" spans="3:11">
      <c r="C2675" s="69"/>
      <c r="D2675" s="70"/>
      <c r="E2675" s="71"/>
      <c r="F2675" s="54"/>
      <c r="G2675" s="71"/>
      <c r="H2675" s="54"/>
      <c r="I2675" s="71"/>
      <c r="J2675" s="54"/>
      <c r="K2675" s="50"/>
    </row>
    <row r="2676" spans="3:11">
      <c r="C2676" s="69"/>
      <c r="D2676" s="70"/>
      <c r="E2676" s="71"/>
      <c r="F2676" s="54"/>
      <c r="G2676" s="71"/>
      <c r="H2676" s="54"/>
      <c r="I2676" s="71"/>
      <c r="J2676" s="54"/>
      <c r="K2676" s="50"/>
    </row>
    <row r="2677" spans="3:11">
      <c r="C2677" s="69"/>
      <c r="D2677" s="70"/>
      <c r="E2677" s="71"/>
      <c r="F2677" s="54"/>
      <c r="G2677" s="71"/>
      <c r="H2677" s="54"/>
      <c r="I2677" s="71"/>
      <c r="J2677" s="54"/>
      <c r="K2677" s="50"/>
    </row>
    <row r="2678" spans="3:11">
      <c r="C2678" s="69"/>
      <c r="D2678" s="70"/>
      <c r="E2678" s="71"/>
      <c r="F2678" s="54"/>
      <c r="G2678" s="71"/>
      <c r="H2678" s="54"/>
      <c r="I2678" s="71"/>
      <c r="J2678" s="54"/>
      <c r="K2678" s="50"/>
    </row>
    <row r="2679" spans="3:11">
      <c r="C2679" s="69"/>
      <c r="D2679" s="70"/>
      <c r="E2679" s="71"/>
      <c r="F2679" s="54"/>
      <c r="G2679" s="71"/>
      <c r="H2679" s="54"/>
      <c r="I2679" s="71"/>
      <c r="J2679" s="54"/>
      <c r="K2679" s="50"/>
    </row>
    <row r="2680" spans="3:11">
      <c r="C2680" s="69"/>
      <c r="D2680" s="70"/>
      <c r="E2680" s="71"/>
      <c r="F2680" s="54"/>
      <c r="G2680" s="71"/>
      <c r="H2680" s="54"/>
      <c r="I2680" s="71"/>
      <c r="J2680" s="54"/>
      <c r="K2680" s="50"/>
    </row>
    <row r="2681" spans="3:11">
      <c r="C2681" s="69"/>
      <c r="D2681" s="70"/>
      <c r="E2681" s="71"/>
      <c r="F2681" s="54"/>
      <c r="G2681" s="71"/>
      <c r="H2681" s="54"/>
      <c r="I2681" s="71"/>
      <c r="J2681" s="54"/>
      <c r="K2681" s="50"/>
    </row>
    <row r="2682" spans="3:11">
      <c r="C2682" s="69"/>
      <c r="D2682" s="70"/>
      <c r="E2682" s="71"/>
      <c r="F2682" s="54"/>
      <c r="G2682" s="71"/>
      <c r="H2682" s="54"/>
      <c r="I2682" s="71"/>
      <c r="J2682" s="54"/>
      <c r="K2682" s="50"/>
    </row>
    <row r="2683" spans="3:11">
      <c r="C2683" s="69"/>
      <c r="D2683" s="70"/>
      <c r="E2683" s="71"/>
      <c r="F2683" s="54"/>
      <c r="G2683" s="71"/>
      <c r="H2683" s="54"/>
      <c r="I2683" s="71"/>
      <c r="J2683" s="54"/>
      <c r="K2683" s="50"/>
    </row>
    <row r="2684" spans="3:11">
      <c r="C2684" s="69"/>
      <c r="D2684" s="70"/>
      <c r="E2684" s="71"/>
      <c r="F2684" s="54"/>
      <c r="G2684" s="71"/>
      <c r="H2684" s="54"/>
      <c r="I2684" s="71"/>
      <c r="J2684" s="54"/>
      <c r="K2684" s="50"/>
    </row>
    <row r="2685" spans="3:11">
      <c r="C2685" s="69"/>
      <c r="D2685" s="70"/>
      <c r="E2685" s="71"/>
      <c r="F2685" s="54"/>
      <c r="G2685" s="71"/>
      <c r="H2685" s="54"/>
      <c r="I2685" s="71"/>
      <c r="J2685" s="54"/>
      <c r="K2685" s="50"/>
    </row>
    <row r="2686" spans="3:11">
      <c r="C2686" s="69"/>
      <c r="D2686" s="70"/>
      <c r="E2686" s="71"/>
      <c r="F2686" s="54"/>
      <c r="G2686" s="71"/>
      <c r="H2686" s="54"/>
      <c r="I2686" s="71"/>
      <c r="J2686" s="54"/>
      <c r="K2686" s="50"/>
    </row>
    <row r="2687" spans="3:11">
      <c r="C2687" s="69"/>
      <c r="D2687" s="70"/>
      <c r="E2687" s="71"/>
      <c r="F2687" s="54"/>
      <c r="G2687" s="71"/>
      <c r="H2687" s="54"/>
      <c r="I2687" s="71"/>
      <c r="J2687" s="54"/>
      <c r="K2687" s="50"/>
    </row>
    <row r="2688" spans="3:11">
      <c r="C2688" s="69"/>
      <c r="D2688" s="70"/>
      <c r="E2688" s="71"/>
      <c r="F2688" s="54"/>
      <c r="G2688" s="71"/>
      <c r="H2688" s="54"/>
      <c r="I2688" s="71"/>
      <c r="J2688" s="54"/>
      <c r="K2688" s="50"/>
    </row>
    <row r="2689" spans="3:11">
      <c r="C2689" s="69"/>
      <c r="D2689" s="70"/>
      <c r="E2689" s="71"/>
      <c r="F2689" s="54"/>
      <c r="G2689" s="71"/>
      <c r="H2689" s="54"/>
      <c r="I2689" s="71"/>
      <c r="J2689" s="54"/>
      <c r="K2689" s="50"/>
    </row>
    <row r="2690" spans="3:11">
      <c r="C2690" s="69"/>
      <c r="D2690" s="70"/>
      <c r="E2690" s="71"/>
      <c r="F2690" s="54"/>
      <c r="G2690" s="71"/>
      <c r="H2690" s="54"/>
      <c r="I2690" s="71"/>
      <c r="J2690" s="54"/>
      <c r="K2690" s="50"/>
    </row>
    <row r="2691" spans="3:11">
      <c r="C2691" s="69"/>
      <c r="D2691" s="70"/>
      <c r="E2691" s="71"/>
      <c r="F2691" s="54"/>
      <c r="G2691" s="71"/>
      <c r="H2691" s="54"/>
      <c r="I2691" s="71"/>
      <c r="J2691" s="54"/>
      <c r="K2691" s="50"/>
    </row>
    <row r="2692" spans="3:11">
      <c r="C2692" s="69"/>
      <c r="D2692" s="70"/>
      <c r="E2692" s="71"/>
      <c r="F2692" s="54"/>
      <c r="G2692" s="71"/>
      <c r="H2692" s="54"/>
      <c r="I2692" s="71"/>
      <c r="J2692" s="54"/>
      <c r="K2692" s="50"/>
    </row>
    <row r="2693" spans="3:11">
      <c r="C2693" s="69"/>
      <c r="D2693" s="70"/>
      <c r="E2693" s="71"/>
      <c r="F2693" s="54"/>
      <c r="G2693" s="71"/>
      <c r="H2693" s="54"/>
      <c r="I2693" s="71"/>
      <c r="J2693" s="54"/>
      <c r="K2693" s="50"/>
    </row>
    <row r="2694" spans="3:11">
      <c r="C2694" s="69"/>
      <c r="D2694" s="70"/>
      <c r="E2694" s="71"/>
      <c r="F2694" s="54"/>
      <c r="G2694" s="71"/>
      <c r="H2694" s="54"/>
      <c r="I2694" s="71"/>
      <c r="J2694" s="54"/>
      <c r="K2694" s="50"/>
    </row>
    <row r="2695" spans="3:11">
      <c r="C2695" s="69"/>
      <c r="D2695" s="70"/>
      <c r="E2695" s="71"/>
      <c r="F2695" s="54"/>
      <c r="G2695" s="71"/>
      <c r="H2695" s="54"/>
      <c r="I2695" s="71"/>
      <c r="J2695" s="54"/>
      <c r="K2695" s="50"/>
    </row>
    <row r="2696" spans="3:11">
      <c r="C2696" s="69"/>
      <c r="D2696" s="70"/>
      <c r="E2696" s="71"/>
      <c r="F2696" s="54"/>
      <c r="G2696" s="71"/>
      <c r="H2696" s="54"/>
      <c r="I2696" s="71"/>
      <c r="J2696" s="54"/>
      <c r="K2696" s="50"/>
    </row>
    <row r="2697" spans="3:11">
      <c r="C2697" s="69"/>
      <c r="D2697" s="70"/>
      <c r="E2697" s="71"/>
      <c r="F2697" s="54"/>
      <c r="G2697" s="71"/>
      <c r="H2697" s="54"/>
      <c r="I2697" s="71"/>
      <c r="J2697" s="54"/>
      <c r="K2697" s="50"/>
    </row>
    <row r="2698" spans="3:11">
      <c r="C2698" s="69"/>
      <c r="D2698" s="70"/>
      <c r="E2698" s="71"/>
      <c r="F2698" s="54"/>
      <c r="G2698" s="71"/>
      <c r="H2698" s="54"/>
      <c r="I2698" s="71"/>
      <c r="J2698" s="54"/>
      <c r="K2698" s="50"/>
    </row>
    <row r="2699" spans="3:11">
      <c r="C2699" s="69"/>
      <c r="D2699" s="70"/>
      <c r="E2699" s="71"/>
      <c r="F2699" s="54"/>
      <c r="G2699" s="71"/>
      <c r="H2699" s="54"/>
      <c r="I2699" s="71"/>
      <c r="J2699" s="54"/>
      <c r="K2699" s="50"/>
    </row>
    <row r="2700" spans="3:11">
      <c r="C2700" s="69"/>
      <c r="D2700" s="70"/>
      <c r="E2700" s="71"/>
      <c r="F2700" s="54"/>
      <c r="G2700" s="71"/>
      <c r="H2700" s="54"/>
      <c r="I2700" s="71"/>
      <c r="J2700" s="54"/>
      <c r="K2700" s="50"/>
    </row>
    <row r="2701" spans="3:11">
      <c r="C2701" s="69"/>
      <c r="D2701" s="70"/>
      <c r="E2701" s="71"/>
      <c r="F2701" s="54"/>
      <c r="G2701" s="71"/>
      <c r="H2701" s="54"/>
      <c r="I2701" s="71"/>
      <c r="J2701" s="54"/>
      <c r="K2701" s="50"/>
    </row>
    <row r="2702" spans="3:11">
      <c r="C2702" s="69"/>
      <c r="D2702" s="70"/>
      <c r="E2702" s="71"/>
      <c r="F2702" s="54"/>
      <c r="G2702" s="71"/>
      <c r="H2702" s="54"/>
      <c r="I2702" s="71"/>
      <c r="J2702" s="54"/>
      <c r="K2702" s="50"/>
    </row>
    <row r="2703" spans="3:11">
      <c r="C2703" s="69"/>
      <c r="D2703" s="70"/>
      <c r="E2703" s="71"/>
      <c r="F2703" s="54"/>
      <c r="G2703" s="71"/>
      <c r="H2703" s="54"/>
      <c r="I2703" s="71"/>
      <c r="J2703" s="54"/>
      <c r="K2703" s="50"/>
    </row>
    <row r="2704" spans="3:11">
      <c r="C2704" s="69"/>
      <c r="D2704" s="70"/>
      <c r="E2704" s="71"/>
      <c r="F2704" s="54"/>
      <c r="G2704" s="71"/>
      <c r="H2704" s="54"/>
      <c r="I2704" s="71"/>
      <c r="J2704" s="54"/>
      <c r="K2704" s="50"/>
    </row>
    <row r="2705" spans="3:11">
      <c r="C2705" s="69"/>
      <c r="D2705" s="70"/>
      <c r="E2705" s="71"/>
      <c r="F2705" s="54"/>
      <c r="G2705" s="71"/>
      <c r="H2705" s="54"/>
      <c r="I2705" s="71"/>
      <c r="J2705" s="54"/>
      <c r="K2705" s="50"/>
    </row>
    <row r="2706" spans="3:11">
      <c r="C2706" s="69"/>
      <c r="D2706" s="70"/>
      <c r="E2706" s="71"/>
      <c r="F2706" s="54"/>
      <c r="G2706" s="71"/>
      <c r="H2706" s="54"/>
      <c r="I2706" s="71"/>
      <c r="J2706" s="54"/>
      <c r="K2706" s="50"/>
    </row>
    <row r="2707" spans="3:11">
      <c r="C2707" s="69"/>
      <c r="D2707" s="70"/>
      <c r="E2707" s="71"/>
      <c r="F2707" s="54"/>
      <c r="G2707" s="71"/>
      <c r="H2707" s="54"/>
      <c r="I2707" s="71"/>
      <c r="J2707" s="54"/>
      <c r="K2707" s="50"/>
    </row>
    <row r="2708" spans="3:11">
      <c r="C2708" s="69"/>
      <c r="D2708" s="70"/>
      <c r="E2708" s="71"/>
      <c r="F2708" s="54"/>
      <c r="G2708" s="71"/>
      <c r="H2708" s="54"/>
      <c r="I2708" s="71"/>
      <c r="J2708" s="54"/>
      <c r="K2708" s="50"/>
    </row>
    <row r="2709" spans="3:11">
      <c r="C2709" s="69"/>
      <c r="D2709" s="70"/>
      <c r="E2709" s="71"/>
      <c r="F2709" s="54"/>
      <c r="G2709" s="71"/>
      <c r="H2709" s="54"/>
      <c r="I2709" s="71"/>
      <c r="J2709" s="54"/>
      <c r="K2709" s="50"/>
    </row>
    <row r="2710" spans="3:11">
      <c r="C2710" s="69"/>
      <c r="D2710" s="70"/>
      <c r="E2710" s="71"/>
      <c r="F2710" s="54"/>
      <c r="G2710" s="71"/>
      <c r="H2710" s="54"/>
      <c r="I2710" s="71"/>
      <c r="J2710" s="54"/>
      <c r="K2710" s="50"/>
    </row>
    <row r="2711" spans="3:11">
      <c r="C2711" s="69"/>
      <c r="D2711" s="70"/>
      <c r="E2711" s="71"/>
      <c r="F2711" s="54"/>
      <c r="G2711" s="71"/>
      <c r="H2711" s="54"/>
      <c r="I2711" s="71"/>
      <c r="J2711" s="54"/>
      <c r="K2711" s="50"/>
    </row>
    <row r="2712" spans="3:11">
      <c r="C2712" s="69"/>
      <c r="D2712" s="70"/>
      <c r="E2712" s="71"/>
      <c r="F2712" s="54"/>
      <c r="G2712" s="71"/>
      <c r="H2712" s="54"/>
      <c r="I2712" s="71"/>
      <c r="J2712" s="54"/>
      <c r="K2712" s="50"/>
    </row>
    <row r="2713" spans="3:11">
      <c r="C2713" s="69"/>
      <c r="D2713" s="70"/>
      <c r="E2713" s="71"/>
      <c r="F2713" s="54"/>
      <c r="G2713" s="71"/>
      <c r="H2713" s="54"/>
      <c r="I2713" s="71"/>
      <c r="J2713" s="54"/>
      <c r="K2713" s="50"/>
    </row>
    <row r="2714" spans="3:11">
      <c r="C2714" s="69"/>
      <c r="D2714" s="70"/>
      <c r="E2714" s="71"/>
      <c r="F2714" s="54"/>
      <c r="G2714" s="71"/>
      <c r="H2714" s="54"/>
      <c r="I2714" s="71"/>
      <c r="J2714" s="54"/>
      <c r="K2714" s="50"/>
    </row>
    <row r="2715" spans="3:11">
      <c r="C2715" s="69"/>
      <c r="D2715" s="70"/>
      <c r="E2715" s="71"/>
      <c r="F2715" s="54"/>
      <c r="G2715" s="71"/>
      <c r="H2715" s="54"/>
      <c r="I2715" s="71"/>
      <c r="J2715" s="54"/>
      <c r="K2715" s="50"/>
    </row>
    <row r="2716" spans="3:11">
      <c r="C2716" s="69"/>
      <c r="D2716" s="70"/>
      <c r="E2716" s="71"/>
      <c r="F2716" s="54"/>
      <c r="G2716" s="71"/>
      <c r="H2716" s="54"/>
      <c r="I2716" s="71"/>
      <c r="J2716" s="54"/>
      <c r="K2716" s="50"/>
    </row>
    <row r="2717" spans="3:11">
      <c r="C2717" s="69"/>
      <c r="D2717" s="70"/>
      <c r="E2717" s="71"/>
      <c r="F2717" s="54"/>
      <c r="G2717" s="71"/>
      <c r="H2717" s="54"/>
      <c r="I2717" s="71"/>
      <c r="J2717" s="54"/>
      <c r="K2717" s="50"/>
    </row>
    <row r="2718" spans="3:11">
      <c r="C2718" s="69"/>
      <c r="D2718" s="70"/>
      <c r="E2718" s="71"/>
      <c r="F2718" s="54"/>
      <c r="G2718" s="71"/>
      <c r="H2718" s="54"/>
      <c r="I2718" s="71"/>
      <c r="J2718" s="54"/>
      <c r="K2718" s="50"/>
    </row>
    <row r="2719" spans="3:11">
      <c r="C2719" s="69"/>
      <c r="D2719" s="70"/>
      <c r="E2719" s="71"/>
      <c r="F2719" s="54"/>
      <c r="G2719" s="71"/>
      <c r="H2719" s="54"/>
      <c r="I2719" s="71"/>
      <c r="J2719" s="54"/>
      <c r="K2719" s="50"/>
    </row>
    <row r="2720" spans="3:11">
      <c r="C2720" s="69"/>
      <c r="D2720" s="70"/>
      <c r="E2720" s="71"/>
      <c r="F2720" s="54"/>
      <c r="G2720" s="71"/>
      <c r="H2720" s="54"/>
      <c r="I2720" s="71"/>
      <c r="J2720" s="54"/>
      <c r="K2720" s="50"/>
    </row>
    <row r="2721" spans="3:11">
      <c r="C2721" s="69"/>
      <c r="D2721" s="70"/>
      <c r="E2721" s="71"/>
      <c r="F2721" s="54"/>
      <c r="G2721" s="71"/>
      <c r="H2721" s="54"/>
      <c r="I2721" s="71"/>
      <c r="J2721" s="54"/>
      <c r="K2721" s="50"/>
    </row>
    <row r="2722" spans="3:11">
      <c r="C2722" s="69"/>
      <c r="D2722" s="70"/>
      <c r="E2722" s="71"/>
      <c r="F2722" s="54"/>
      <c r="G2722" s="71"/>
      <c r="H2722" s="54"/>
      <c r="I2722" s="71"/>
      <c r="J2722" s="54"/>
      <c r="K2722" s="50"/>
    </row>
    <row r="2723" spans="3:11">
      <c r="C2723" s="69"/>
      <c r="D2723" s="70"/>
      <c r="E2723" s="71"/>
      <c r="F2723" s="54"/>
      <c r="G2723" s="71"/>
      <c r="H2723" s="54"/>
      <c r="I2723" s="71"/>
      <c r="J2723" s="54"/>
      <c r="K2723" s="50"/>
    </row>
    <row r="2724" spans="3:11">
      <c r="C2724" s="69"/>
      <c r="D2724" s="70"/>
      <c r="E2724" s="71"/>
      <c r="F2724" s="54"/>
      <c r="G2724" s="71"/>
      <c r="H2724" s="54"/>
      <c r="I2724" s="71"/>
      <c r="J2724" s="54"/>
      <c r="K2724" s="50"/>
    </row>
    <row r="2725" spans="3:11">
      <c r="C2725" s="69"/>
      <c r="D2725" s="70"/>
      <c r="E2725" s="71"/>
      <c r="F2725" s="54"/>
      <c r="G2725" s="71"/>
      <c r="H2725" s="54"/>
      <c r="I2725" s="71"/>
      <c r="J2725" s="54"/>
      <c r="K2725" s="50"/>
    </row>
    <row r="2726" spans="3:11">
      <c r="C2726" s="69"/>
      <c r="D2726" s="70"/>
      <c r="E2726" s="71"/>
      <c r="F2726" s="54"/>
      <c r="G2726" s="71"/>
      <c r="H2726" s="54"/>
      <c r="I2726" s="71"/>
      <c r="J2726" s="54"/>
      <c r="K2726" s="50"/>
    </row>
    <row r="2727" spans="3:11">
      <c r="C2727" s="69"/>
      <c r="D2727" s="70"/>
      <c r="E2727" s="71"/>
      <c r="F2727" s="54"/>
      <c r="G2727" s="71"/>
      <c r="H2727" s="54"/>
      <c r="I2727" s="71"/>
      <c r="J2727" s="54"/>
      <c r="K2727" s="50"/>
    </row>
    <row r="2728" spans="3:11">
      <c r="C2728" s="69"/>
      <c r="D2728" s="70"/>
      <c r="E2728" s="71"/>
      <c r="F2728" s="54"/>
      <c r="G2728" s="71"/>
      <c r="H2728" s="54"/>
      <c r="I2728" s="71"/>
      <c r="J2728" s="54"/>
      <c r="K2728" s="50"/>
    </row>
    <row r="2729" spans="3:11">
      <c r="C2729" s="69"/>
      <c r="D2729" s="70"/>
      <c r="E2729" s="71"/>
      <c r="F2729" s="54"/>
      <c r="G2729" s="71"/>
      <c r="H2729" s="54"/>
      <c r="I2729" s="71"/>
      <c r="J2729" s="54"/>
      <c r="K2729" s="50"/>
    </row>
    <row r="2730" spans="3:11">
      <c r="C2730" s="69"/>
      <c r="D2730" s="70"/>
      <c r="E2730" s="71"/>
      <c r="F2730" s="54"/>
      <c r="G2730" s="71"/>
      <c r="H2730" s="54"/>
      <c r="I2730" s="71"/>
      <c r="J2730" s="54"/>
      <c r="K2730" s="50"/>
    </row>
    <row r="2731" spans="3:11">
      <c r="C2731" s="69"/>
      <c r="D2731" s="70"/>
      <c r="E2731" s="71"/>
      <c r="F2731" s="54"/>
      <c r="G2731" s="71"/>
      <c r="H2731" s="54"/>
      <c r="I2731" s="71"/>
      <c r="J2731" s="54"/>
      <c r="K2731" s="50"/>
    </row>
    <row r="2732" spans="3:11">
      <c r="C2732" s="69"/>
      <c r="D2732" s="70"/>
      <c r="E2732" s="71"/>
      <c r="F2732" s="54"/>
      <c r="G2732" s="71"/>
      <c r="H2732" s="54"/>
      <c r="I2732" s="71"/>
      <c r="J2732" s="54"/>
      <c r="K2732" s="50"/>
    </row>
    <row r="2733" spans="3:11">
      <c r="C2733" s="69"/>
      <c r="D2733" s="70"/>
      <c r="E2733" s="71"/>
      <c r="F2733" s="54"/>
      <c r="G2733" s="71"/>
      <c r="H2733" s="54"/>
      <c r="I2733" s="71"/>
      <c r="J2733" s="54"/>
      <c r="K2733" s="50"/>
    </row>
    <row r="2734" spans="3:11">
      <c r="C2734" s="69"/>
      <c r="D2734" s="70"/>
      <c r="E2734" s="71"/>
      <c r="F2734" s="54"/>
      <c r="G2734" s="71"/>
      <c r="H2734" s="54"/>
      <c r="I2734" s="71"/>
      <c r="J2734" s="54"/>
      <c r="K2734" s="50"/>
    </row>
    <row r="2735" spans="3:11">
      <c r="C2735" s="69"/>
      <c r="D2735" s="70"/>
      <c r="E2735" s="71"/>
      <c r="F2735" s="54"/>
      <c r="G2735" s="71"/>
      <c r="H2735" s="54"/>
      <c r="I2735" s="71"/>
      <c r="J2735" s="54"/>
      <c r="K2735" s="50"/>
    </row>
    <row r="2736" spans="3:11">
      <c r="C2736" s="69"/>
      <c r="D2736" s="70"/>
      <c r="E2736" s="71"/>
      <c r="F2736" s="54"/>
      <c r="G2736" s="71"/>
      <c r="H2736" s="54"/>
      <c r="I2736" s="71"/>
      <c r="J2736" s="54"/>
      <c r="K2736" s="50"/>
    </row>
    <row r="2737" spans="3:11">
      <c r="C2737" s="69"/>
      <c r="D2737" s="70"/>
      <c r="E2737" s="71"/>
      <c r="F2737" s="54"/>
      <c r="G2737" s="71"/>
      <c r="H2737" s="54"/>
      <c r="I2737" s="71"/>
      <c r="J2737" s="54"/>
      <c r="K2737" s="50"/>
    </row>
    <row r="2738" spans="3:11">
      <c r="C2738" s="69"/>
      <c r="D2738" s="70"/>
      <c r="E2738" s="71"/>
      <c r="F2738" s="54"/>
      <c r="G2738" s="71"/>
      <c r="H2738" s="54"/>
      <c r="I2738" s="71"/>
      <c r="J2738" s="54"/>
      <c r="K2738" s="50"/>
    </row>
    <row r="2739" spans="3:11">
      <c r="C2739" s="69"/>
      <c r="D2739" s="70"/>
      <c r="E2739" s="71"/>
      <c r="F2739" s="54"/>
      <c r="G2739" s="71"/>
      <c r="H2739" s="54"/>
      <c r="I2739" s="71"/>
      <c r="J2739" s="54"/>
      <c r="K2739" s="50"/>
    </row>
    <row r="2740" spans="3:11">
      <c r="C2740" s="69"/>
      <c r="D2740" s="70"/>
      <c r="E2740" s="71"/>
      <c r="F2740" s="54"/>
      <c r="G2740" s="71"/>
      <c r="H2740" s="54"/>
      <c r="I2740" s="71"/>
      <c r="J2740" s="54"/>
      <c r="K2740" s="50"/>
    </row>
    <row r="2741" spans="3:11">
      <c r="C2741" s="69"/>
      <c r="D2741" s="70"/>
      <c r="E2741" s="71"/>
      <c r="F2741" s="54"/>
      <c r="G2741" s="71"/>
      <c r="H2741" s="54"/>
      <c r="I2741" s="71"/>
      <c r="J2741" s="54"/>
      <c r="K2741" s="50"/>
    </row>
    <row r="2742" spans="3:11">
      <c r="C2742" s="69"/>
      <c r="D2742" s="70"/>
      <c r="E2742" s="71"/>
      <c r="F2742" s="54"/>
      <c r="G2742" s="71"/>
      <c r="H2742" s="54"/>
      <c r="I2742" s="71"/>
      <c r="J2742" s="54"/>
      <c r="K2742" s="50"/>
    </row>
    <row r="2743" spans="3:11">
      <c r="C2743" s="69"/>
      <c r="D2743" s="70"/>
      <c r="E2743" s="71"/>
      <c r="F2743" s="54"/>
      <c r="G2743" s="71"/>
      <c r="H2743" s="54"/>
      <c r="I2743" s="71"/>
      <c r="J2743" s="54"/>
      <c r="K2743" s="50"/>
    </row>
    <row r="2744" spans="3:11">
      <c r="C2744" s="69"/>
      <c r="D2744" s="70"/>
      <c r="E2744" s="71"/>
      <c r="F2744" s="54"/>
      <c r="G2744" s="71"/>
      <c r="H2744" s="54"/>
      <c r="I2744" s="71"/>
      <c r="J2744" s="54"/>
      <c r="K2744" s="50"/>
    </row>
    <row r="2745" spans="3:11">
      <c r="C2745" s="69"/>
      <c r="D2745" s="70"/>
      <c r="E2745" s="71"/>
      <c r="F2745" s="54"/>
      <c r="G2745" s="71"/>
      <c r="H2745" s="54"/>
      <c r="I2745" s="71"/>
      <c r="J2745" s="54"/>
      <c r="K2745" s="50"/>
    </row>
    <row r="2746" spans="3:11">
      <c r="C2746" s="69"/>
      <c r="D2746" s="70"/>
      <c r="E2746" s="71"/>
      <c r="F2746" s="54"/>
      <c r="G2746" s="71"/>
      <c r="H2746" s="54"/>
      <c r="I2746" s="71"/>
      <c r="J2746" s="54"/>
      <c r="K2746" s="50"/>
    </row>
    <row r="2747" spans="3:11">
      <c r="C2747" s="69"/>
      <c r="D2747" s="70"/>
      <c r="E2747" s="71"/>
      <c r="F2747" s="54"/>
      <c r="G2747" s="71"/>
      <c r="H2747" s="54"/>
      <c r="I2747" s="71"/>
      <c r="J2747" s="54"/>
      <c r="K2747" s="50"/>
    </row>
    <row r="2748" spans="3:11">
      <c r="C2748" s="69"/>
      <c r="D2748" s="70"/>
      <c r="E2748" s="71"/>
      <c r="F2748" s="54"/>
      <c r="G2748" s="71"/>
      <c r="H2748" s="54"/>
      <c r="I2748" s="71"/>
      <c r="J2748" s="54"/>
      <c r="K2748" s="50"/>
    </row>
    <row r="2749" spans="3:11">
      <c r="C2749" s="69"/>
      <c r="D2749" s="70"/>
      <c r="E2749" s="71"/>
      <c r="F2749" s="54"/>
      <c r="G2749" s="71"/>
      <c r="H2749" s="54"/>
      <c r="I2749" s="71"/>
      <c r="J2749" s="54"/>
      <c r="K2749" s="50"/>
    </row>
    <row r="2750" spans="3:11">
      <c r="C2750" s="69"/>
      <c r="D2750" s="70"/>
      <c r="E2750" s="71"/>
      <c r="F2750" s="54"/>
      <c r="G2750" s="71"/>
      <c r="H2750" s="54"/>
      <c r="I2750" s="71"/>
      <c r="J2750" s="54"/>
      <c r="K2750" s="50"/>
    </row>
    <row r="2751" spans="3:11">
      <c r="C2751" s="69"/>
      <c r="D2751" s="70"/>
      <c r="E2751" s="71"/>
      <c r="F2751" s="54"/>
      <c r="G2751" s="71"/>
      <c r="H2751" s="54"/>
      <c r="I2751" s="71"/>
      <c r="J2751" s="54"/>
      <c r="K2751" s="50"/>
    </row>
    <row r="2752" spans="3:11">
      <c r="C2752" s="69"/>
      <c r="D2752" s="70"/>
      <c r="E2752" s="71"/>
      <c r="F2752" s="54"/>
      <c r="G2752" s="71"/>
      <c r="H2752" s="54"/>
      <c r="I2752" s="71"/>
      <c r="J2752" s="54"/>
      <c r="K2752" s="50"/>
    </row>
    <row r="2753" spans="3:11">
      <c r="C2753" s="69"/>
      <c r="D2753" s="70"/>
      <c r="E2753" s="71"/>
      <c r="F2753" s="54"/>
      <c r="G2753" s="71"/>
      <c r="H2753" s="54"/>
      <c r="I2753" s="71"/>
      <c r="J2753" s="54"/>
      <c r="K2753" s="50"/>
    </row>
    <row r="2754" spans="3:11">
      <c r="C2754" s="69"/>
      <c r="D2754" s="70"/>
      <c r="E2754" s="71"/>
      <c r="F2754" s="54"/>
      <c r="G2754" s="71"/>
      <c r="H2754" s="54"/>
      <c r="I2754" s="71"/>
      <c r="J2754" s="54"/>
      <c r="K2754" s="50"/>
    </row>
    <row r="2755" spans="3:11">
      <c r="C2755" s="69"/>
      <c r="D2755" s="70"/>
      <c r="E2755" s="71"/>
      <c r="F2755" s="54"/>
      <c r="G2755" s="71"/>
      <c r="H2755" s="54"/>
      <c r="I2755" s="71"/>
      <c r="J2755" s="54"/>
      <c r="K2755" s="50"/>
    </row>
    <row r="2756" spans="3:11">
      <c r="C2756" s="69"/>
      <c r="D2756" s="70"/>
      <c r="E2756" s="71"/>
      <c r="F2756" s="54"/>
      <c r="G2756" s="71"/>
      <c r="H2756" s="54"/>
      <c r="I2756" s="71"/>
      <c r="J2756" s="54"/>
      <c r="K2756" s="50"/>
    </row>
    <row r="2757" spans="3:11">
      <c r="C2757" s="69"/>
      <c r="D2757" s="70"/>
      <c r="E2757" s="71"/>
      <c r="F2757" s="54"/>
      <c r="G2757" s="71"/>
      <c r="H2757" s="54"/>
      <c r="I2757" s="71"/>
      <c r="J2757" s="54"/>
      <c r="K2757" s="50"/>
    </row>
    <row r="2758" spans="3:11">
      <c r="C2758" s="69"/>
      <c r="D2758" s="70"/>
      <c r="E2758" s="71"/>
      <c r="F2758" s="54"/>
      <c r="G2758" s="71"/>
      <c r="H2758" s="54"/>
      <c r="I2758" s="71"/>
      <c r="J2758" s="54"/>
      <c r="K2758" s="50"/>
    </row>
    <row r="2759" spans="3:11">
      <c r="C2759" s="69"/>
      <c r="D2759" s="70"/>
      <c r="E2759" s="71"/>
      <c r="F2759" s="54"/>
      <c r="G2759" s="71"/>
      <c r="H2759" s="54"/>
      <c r="I2759" s="71"/>
      <c r="J2759" s="54"/>
      <c r="K2759" s="50"/>
    </row>
    <row r="2760" spans="3:11">
      <c r="C2760" s="69"/>
      <c r="D2760" s="70"/>
      <c r="E2760" s="71"/>
      <c r="F2760" s="54"/>
      <c r="G2760" s="71"/>
      <c r="H2760" s="54"/>
      <c r="I2760" s="71"/>
      <c r="J2760" s="54"/>
      <c r="K2760" s="50"/>
    </row>
    <row r="2761" spans="3:11">
      <c r="C2761" s="69"/>
      <c r="D2761" s="70"/>
      <c r="E2761" s="71"/>
      <c r="F2761" s="54"/>
      <c r="G2761" s="71"/>
      <c r="H2761" s="54"/>
      <c r="I2761" s="71"/>
      <c r="J2761" s="54"/>
      <c r="K2761" s="50"/>
    </row>
    <row r="2762" spans="3:11">
      <c r="C2762" s="69"/>
      <c r="D2762" s="70"/>
      <c r="E2762" s="71"/>
      <c r="F2762" s="54"/>
      <c r="G2762" s="71"/>
      <c r="H2762" s="54"/>
      <c r="I2762" s="71"/>
      <c r="J2762" s="54"/>
      <c r="K2762" s="50"/>
    </row>
    <row r="2763" spans="3:11">
      <c r="C2763" s="69"/>
      <c r="D2763" s="70"/>
      <c r="E2763" s="71"/>
      <c r="F2763" s="54"/>
      <c r="G2763" s="71"/>
      <c r="H2763" s="54"/>
      <c r="I2763" s="71"/>
      <c r="J2763" s="54"/>
      <c r="K2763" s="50"/>
    </row>
    <row r="2764" spans="3:11">
      <c r="C2764" s="69"/>
      <c r="D2764" s="70"/>
      <c r="E2764" s="71"/>
      <c r="F2764" s="54"/>
      <c r="G2764" s="71"/>
      <c r="H2764" s="54"/>
      <c r="I2764" s="71"/>
      <c r="J2764" s="54"/>
      <c r="K2764" s="50"/>
    </row>
    <row r="2765" spans="3:11">
      <c r="C2765" s="69"/>
      <c r="D2765" s="70"/>
      <c r="E2765" s="71"/>
      <c r="F2765" s="54"/>
      <c r="G2765" s="71"/>
      <c r="H2765" s="54"/>
      <c r="I2765" s="71"/>
      <c r="J2765" s="54"/>
      <c r="K2765" s="50"/>
    </row>
    <row r="2766" spans="3:11">
      <c r="C2766" s="69"/>
      <c r="D2766" s="70"/>
      <c r="E2766" s="71"/>
      <c r="F2766" s="54"/>
      <c r="G2766" s="71"/>
      <c r="H2766" s="54"/>
      <c r="I2766" s="71"/>
      <c r="J2766" s="54"/>
      <c r="K2766" s="50"/>
    </row>
    <row r="2767" spans="3:11">
      <c r="C2767" s="69"/>
      <c r="D2767" s="70"/>
      <c r="E2767" s="71"/>
      <c r="F2767" s="54"/>
      <c r="G2767" s="71"/>
      <c r="H2767" s="54"/>
      <c r="I2767" s="71"/>
      <c r="J2767" s="54"/>
      <c r="K2767" s="50"/>
    </row>
    <row r="2768" spans="3:11">
      <c r="C2768" s="69"/>
      <c r="D2768" s="70"/>
      <c r="E2768" s="71"/>
      <c r="F2768" s="54"/>
      <c r="G2768" s="71"/>
      <c r="H2768" s="54"/>
      <c r="I2768" s="71"/>
      <c r="J2768" s="54"/>
      <c r="K2768" s="50"/>
    </row>
    <row r="2769" spans="3:11">
      <c r="C2769" s="69"/>
      <c r="D2769" s="70"/>
      <c r="E2769" s="71"/>
      <c r="F2769" s="54"/>
      <c r="G2769" s="71"/>
      <c r="H2769" s="54"/>
      <c r="I2769" s="71"/>
      <c r="J2769" s="54"/>
      <c r="K2769" s="50"/>
    </row>
    <row r="2770" spans="3:11">
      <c r="C2770" s="69"/>
      <c r="D2770" s="70"/>
      <c r="E2770" s="71"/>
      <c r="F2770" s="54"/>
      <c r="G2770" s="71"/>
      <c r="H2770" s="54"/>
      <c r="I2770" s="71"/>
      <c r="J2770" s="54"/>
      <c r="K2770" s="50"/>
    </row>
    <row r="2771" spans="3:11">
      <c r="C2771" s="69"/>
      <c r="D2771" s="70"/>
      <c r="E2771" s="71"/>
      <c r="F2771" s="54"/>
      <c r="G2771" s="71"/>
      <c r="H2771" s="54"/>
      <c r="I2771" s="71"/>
      <c r="J2771" s="54"/>
      <c r="K2771" s="50"/>
    </row>
    <row r="2772" spans="3:11">
      <c r="C2772" s="69"/>
      <c r="D2772" s="70"/>
      <c r="E2772" s="71"/>
      <c r="F2772" s="54"/>
      <c r="G2772" s="71"/>
      <c r="H2772" s="54"/>
      <c r="I2772" s="71"/>
      <c r="J2772" s="54"/>
      <c r="K2772" s="50"/>
    </row>
    <row r="2773" spans="3:11">
      <c r="C2773" s="69"/>
      <c r="D2773" s="70"/>
      <c r="E2773" s="71"/>
      <c r="F2773" s="54"/>
      <c r="G2773" s="71"/>
      <c r="H2773" s="54"/>
      <c r="I2773" s="71"/>
      <c r="J2773" s="54"/>
      <c r="K2773" s="50"/>
    </row>
    <row r="2774" spans="3:11">
      <c r="C2774" s="69"/>
      <c r="D2774" s="70"/>
      <c r="E2774" s="71"/>
      <c r="F2774" s="54"/>
      <c r="G2774" s="71"/>
      <c r="H2774" s="54"/>
      <c r="I2774" s="71"/>
      <c r="J2774" s="54"/>
      <c r="K2774" s="50"/>
    </row>
    <row r="2775" spans="3:11">
      <c r="C2775" s="69"/>
      <c r="D2775" s="70"/>
      <c r="E2775" s="71"/>
      <c r="F2775" s="54"/>
      <c r="G2775" s="71"/>
      <c r="H2775" s="54"/>
      <c r="I2775" s="71"/>
      <c r="J2775" s="54"/>
      <c r="K2775" s="50"/>
    </row>
    <row r="2776" spans="3:11">
      <c r="C2776" s="69"/>
      <c r="D2776" s="70"/>
      <c r="E2776" s="71"/>
      <c r="F2776" s="54"/>
      <c r="G2776" s="71"/>
      <c r="H2776" s="54"/>
      <c r="I2776" s="71"/>
      <c r="J2776" s="54"/>
      <c r="K2776" s="50"/>
    </row>
    <row r="2777" spans="3:11">
      <c r="C2777" s="69"/>
      <c r="D2777" s="70"/>
      <c r="E2777" s="71"/>
      <c r="F2777" s="54"/>
      <c r="G2777" s="71"/>
      <c r="H2777" s="54"/>
      <c r="I2777" s="71"/>
      <c r="J2777" s="54"/>
      <c r="K2777" s="50"/>
    </row>
    <row r="2778" spans="3:11">
      <c r="C2778" s="69"/>
      <c r="D2778" s="70"/>
      <c r="E2778" s="71"/>
      <c r="F2778" s="54"/>
      <c r="G2778" s="71"/>
      <c r="H2778" s="54"/>
      <c r="I2778" s="71"/>
      <c r="J2778" s="54"/>
      <c r="K2778" s="50"/>
    </row>
    <row r="2779" spans="3:11">
      <c r="C2779" s="69"/>
      <c r="D2779" s="70"/>
      <c r="E2779" s="71"/>
      <c r="F2779" s="54"/>
      <c r="G2779" s="71"/>
      <c r="H2779" s="54"/>
      <c r="I2779" s="71"/>
      <c r="J2779" s="54"/>
      <c r="K2779" s="50"/>
    </row>
    <row r="2780" spans="3:11">
      <c r="C2780" s="69"/>
      <c r="D2780" s="70"/>
      <c r="E2780" s="71"/>
      <c r="F2780" s="54"/>
      <c r="G2780" s="71"/>
      <c r="H2780" s="54"/>
      <c r="I2780" s="71"/>
      <c r="J2780" s="54"/>
      <c r="K2780" s="50"/>
    </row>
    <row r="2781" spans="3:11">
      <c r="C2781" s="69"/>
      <c r="D2781" s="70"/>
      <c r="E2781" s="71"/>
      <c r="F2781" s="54"/>
      <c r="G2781" s="71"/>
      <c r="H2781" s="54"/>
      <c r="I2781" s="71"/>
      <c r="J2781" s="54"/>
      <c r="K2781" s="50"/>
    </row>
    <row r="2782" spans="3:11">
      <c r="C2782" s="69"/>
      <c r="D2782" s="70"/>
      <c r="E2782" s="71"/>
      <c r="F2782" s="54"/>
      <c r="G2782" s="71"/>
      <c r="H2782" s="54"/>
      <c r="I2782" s="71"/>
      <c r="J2782" s="54"/>
      <c r="K2782" s="50"/>
    </row>
    <row r="2783" spans="3:11">
      <c r="C2783" s="69"/>
      <c r="D2783" s="70"/>
      <c r="E2783" s="71"/>
      <c r="F2783" s="54"/>
      <c r="G2783" s="71"/>
      <c r="H2783" s="54"/>
      <c r="I2783" s="71"/>
      <c r="J2783" s="54"/>
      <c r="K2783" s="50"/>
    </row>
    <row r="2784" spans="3:11">
      <c r="C2784" s="69"/>
      <c r="D2784" s="70"/>
      <c r="E2784" s="71"/>
      <c r="F2784" s="54"/>
      <c r="G2784" s="71"/>
      <c r="H2784" s="54"/>
      <c r="I2784" s="71"/>
      <c r="J2784" s="54"/>
      <c r="K2784" s="50"/>
    </row>
    <row r="2785" spans="3:11">
      <c r="C2785" s="69"/>
      <c r="D2785" s="70"/>
      <c r="E2785" s="71"/>
      <c r="F2785" s="54"/>
      <c r="G2785" s="71"/>
      <c r="H2785" s="54"/>
      <c r="I2785" s="71"/>
      <c r="J2785" s="54"/>
      <c r="K2785" s="50"/>
    </row>
    <row r="2786" spans="3:11">
      <c r="C2786" s="69"/>
      <c r="D2786" s="70"/>
      <c r="E2786" s="71"/>
      <c r="F2786" s="54"/>
      <c r="G2786" s="71"/>
      <c r="H2786" s="54"/>
      <c r="I2786" s="71"/>
      <c r="J2786" s="54"/>
      <c r="K2786" s="50"/>
    </row>
    <row r="2787" spans="3:11">
      <c r="C2787" s="69"/>
      <c r="D2787" s="70"/>
      <c r="E2787" s="71"/>
      <c r="F2787" s="54"/>
      <c r="G2787" s="71"/>
      <c r="H2787" s="54"/>
      <c r="I2787" s="71"/>
      <c r="J2787" s="54"/>
      <c r="K2787" s="50"/>
    </row>
    <row r="2788" spans="3:11">
      <c r="C2788" s="69"/>
      <c r="D2788" s="70"/>
      <c r="E2788" s="71"/>
      <c r="F2788" s="54"/>
      <c r="G2788" s="71"/>
      <c r="H2788" s="54"/>
      <c r="I2788" s="71"/>
      <c r="J2788" s="54"/>
      <c r="K2788" s="50"/>
    </row>
    <row r="2789" spans="3:11">
      <c r="C2789" s="69"/>
      <c r="D2789" s="70"/>
      <c r="E2789" s="71"/>
      <c r="F2789" s="54"/>
      <c r="G2789" s="71"/>
      <c r="H2789" s="54"/>
      <c r="I2789" s="71"/>
      <c r="J2789" s="54"/>
      <c r="K2789" s="50"/>
    </row>
    <row r="2790" spans="3:11">
      <c r="C2790" s="69"/>
      <c r="D2790" s="70"/>
      <c r="E2790" s="71"/>
      <c r="F2790" s="54"/>
      <c r="G2790" s="71"/>
      <c r="H2790" s="54"/>
      <c r="I2790" s="71"/>
      <c r="J2790" s="54"/>
      <c r="K2790" s="50"/>
    </row>
    <row r="2791" spans="3:11">
      <c r="C2791" s="69"/>
      <c r="D2791" s="70"/>
      <c r="E2791" s="71"/>
      <c r="F2791" s="54"/>
      <c r="G2791" s="71"/>
      <c r="H2791" s="54"/>
      <c r="I2791" s="71"/>
      <c r="J2791" s="54"/>
      <c r="K2791" s="50"/>
    </row>
    <row r="2792" spans="3:11">
      <c r="C2792" s="69"/>
      <c r="D2792" s="70"/>
      <c r="E2792" s="71"/>
      <c r="F2792" s="54"/>
      <c r="G2792" s="71"/>
      <c r="H2792" s="54"/>
      <c r="I2792" s="71"/>
      <c r="J2792" s="54"/>
      <c r="K2792" s="50"/>
    </row>
    <row r="2793" spans="3:11">
      <c r="C2793" s="69"/>
      <c r="D2793" s="70"/>
      <c r="E2793" s="71"/>
      <c r="F2793" s="54"/>
      <c r="G2793" s="71"/>
      <c r="H2793" s="54"/>
      <c r="I2793" s="71"/>
      <c r="J2793" s="54"/>
      <c r="K2793" s="50"/>
    </row>
    <row r="2794" spans="3:11">
      <c r="C2794" s="69"/>
      <c r="D2794" s="70"/>
      <c r="E2794" s="71"/>
      <c r="F2794" s="54"/>
      <c r="G2794" s="71"/>
      <c r="H2794" s="54"/>
      <c r="I2794" s="71"/>
      <c r="J2794" s="54"/>
      <c r="K2794" s="50"/>
    </row>
    <row r="2795" spans="3:11">
      <c r="C2795" s="69"/>
      <c r="D2795" s="70"/>
      <c r="E2795" s="71"/>
      <c r="F2795" s="54"/>
      <c r="G2795" s="71"/>
      <c r="H2795" s="54"/>
      <c r="I2795" s="71"/>
      <c r="J2795" s="54"/>
      <c r="K2795" s="50"/>
    </row>
    <row r="2796" spans="3:11">
      <c r="C2796" s="69"/>
      <c r="D2796" s="70"/>
      <c r="E2796" s="71"/>
      <c r="F2796" s="54"/>
      <c r="G2796" s="71"/>
      <c r="H2796" s="54"/>
      <c r="I2796" s="71"/>
      <c r="J2796" s="54"/>
      <c r="K2796" s="50"/>
    </row>
    <row r="2797" spans="3:11">
      <c r="C2797" s="69"/>
      <c r="D2797" s="70"/>
      <c r="E2797" s="71"/>
      <c r="F2797" s="54"/>
      <c r="G2797" s="71"/>
      <c r="H2797" s="54"/>
      <c r="I2797" s="71"/>
      <c r="J2797" s="54"/>
      <c r="K2797" s="50"/>
    </row>
    <row r="2798" spans="3:11">
      <c r="C2798" s="69"/>
      <c r="D2798" s="70"/>
      <c r="E2798" s="71"/>
      <c r="F2798" s="54"/>
      <c r="G2798" s="71"/>
      <c r="H2798" s="54"/>
      <c r="I2798" s="71"/>
      <c r="J2798" s="54"/>
      <c r="K2798" s="50"/>
    </row>
    <row r="2799" spans="3:11">
      <c r="C2799" s="69"/>
      <c r="D2799" s="70"/>
      <c r="E2799" s="71"/>
      <c r="F2799" s="54"/>
      <c r="G2799" s="71"/>
      <c r="H2799" s="54"/>
      <c r="I2799" s="71"/>
      <c r="J2799" s="54"/>
      <c r="K2799" s="50"/>
    </row>
    <row r="2800" spans="3:11">
      <c r="C2800" s="69"/>
      <c r="D2800" s="70"/>
      <c r="E2800" s="71"/>
      <c r="F2800" s="54"/>
      <c r="G2800" s="71"/>
      <c r="H2800" s="54"/>
      <c r="I2800" s="71"/>
      <c r="J2800" s="54"/>
      <c r="K2800" s="50"/>
    </row>
    <row r="2801" spans="3:11">
      <c r="C2801" s="69"/>
      <c r="D2801" s="70"/>
      <c r="E2801" s="71"/>
      <c r="F2801" s="54"/>
      <c r="G2801" s="71"/>
      <c r="H2801" s="54"/>
      <c r="I2801" s="71"/>
      <c r="J2801" s="54"/>
      <c r="K2801" s="50"/>
    </row>
    <row r="2802" spans="3:11">
      <c r="C2802" s="69"/>
      <c r="D2802" s="70"/>
      <c r="E2802" s="71"/>
      <c r="F2802" s="54"/>
      <c r="G2802" s="71"/>
      <c r="H2802" s="54"/>
      <c r="I2802" s="71"/>
      <c r="J2802" s="54"/>
      <c r="K2802" s="50"/>
    </row>
    <row r="2803" spans="3:11">
      <c r="C2803" s="69"/>
      <c r="D2803" s="70"/>
      <c r="E2803" s="71"/>
      <c r="F2803" s="54"/>
      <c r="G2803" s="71"/>
      <c r="H2803" s="54"/>
      <c r="I2803" s="71"/>
      <c r="J2803" s="54"/>
      <c r="K2803" s="50"/>
    </row>
    <row r="2804" spans="3:11">
      <c r="C2804" s="69"/>
      <c r="D2804" s="70"/>
      <c r="E2804" s="71"/>
      <c r="F2804" s="54"/>
      <c r="G2804" s="71"/>
      <c r="H2804" s="54"/>
      <c r="I2804" s="71"/>
      <c r="J2804" s="54"/>
      <c r="K2804" s="50"/>
    </row>
    <row r="2805" spans="3:11">
      <c r="C2805" s="69"/>
      <c r="D2805" s="70"/>
      <c r="E2805" s="71"/>
      <c r="F2805" s="54"/>
      <c r="G2805" s="71"/>
      <c r="H2805" s="54"/>
      <c r="I2805" s="71"/>
      <c r="J2805" s="54"/>
      <c r="K2805" s="50"/>
    </row>
    <row r="2806" spans="3:11">
      <c r="C2806" s="69"/>
      <c r="D2806" s="70"/>
      <c r="E2806" s="71"/>
      <c r="F2806" s="54"/>
      <c r="G2806" s="71"/>
      <c r="H2806" s="54"/>
      <c r="I2806" s="71"/>
      <c r="J2806" s="54"/>
      <c r="K2806" s="50"/>
    </row>
    <row r="2807" spans="3:11">
      <c r="C2807" s="69"/>
      <c r="D2807" s="70"/>
      <c r="E2807" s="71"/>
      <c r="F2807" s="54"/>
      <c r="G2807" s="71"/>
      <c r="H2807" s="54"/>
      <c r="I2807" s="71"/>
      <c r="J2807" s="54"/>
      <c r="K2807" s="50"/>
    </row>
    <row r="2808" spans="3:11">
      <c r="C2808" s="69"/>
      <c r="D2808" s="70"/>
      <c r="E2808" s="71"/>
      <c r="F2808" s="54"/>
      <c r="G2808" s="71"/>
      <c r="H2808" s="54"/>
      <c r="I2808" s="71"/>
      <c r="J2808" s="54"/>
      <c r="K2808" s="50"/>
    </row>
    <row r="2809" spans="3:11">
      <c r="C2809" s="69"/>
      <c r="D2809" s="70"/>
      <c r="E2809" s="71"/>
      <c r="F2809" s="54"/>
      <c r="G2809" s="71"/>
      <c r="H2809" s="54"/>
      <c r="I2809" s="71"/>
      <c r="J2809" s="54"/>
      <c r="K2809" s="50"/>
    </row>
    <row r="2810" spans="3:11">
      <c r="C2810" s="69"/>
      <c r="D2810" s="70"/>
      <c r="E2810" s="71"/>
      <c r="F2810" s="54"/>
      <c r="G2810" s="71"/>
      <c r="H2810" s="54"/>
      <c r="I2810" s="71"/>
      <c r="J2810" s="54"/>
      <c r="K2810" s="50"/>
    </row>
    <row r="2811" spans="3:11">
      <c r="C2811" s="69"/>
      <c r="D2811" s="70"/>
      <c r="E2811" s="71"/>
      <c r="F2811" s="54"/>
      <c r="G2811" s="71"/>
      <c r="H2811" s="54"/>
      <c r="I2811" s="71"/>
      <c r="J2811" s="54"/>
      <c r="K2811" s="50"/>
    </row>
    <row r="2812" spans="3:11">
      <c r="C2812" s="69"/>
      <c r="D2812" s="70"/>
      <c r="E2812" s="71"/>
      <c r="F2812" s="54"/>
      <c r="G2812" s="71"/>
      <c r="H2812" s="54"/>
      <c r="I2812" s="71"/>
      <c r="J2812" s="54"/>
      <c r="K2812" s="50"/>
    </row>
    <row r="2813" spans="3:11">
      <c r="C2813" s="69"/>
      <c r="D2813" s="70"/>
      <c r="E2813" s="71"/>
      <c r="F2813" s="54"/>
      <c r="G2813" s="71"/>
      <c r="H2813" s="54"/>
      <c r="I2813" s="71"/>
      <c r="J2813" s="54"/>
      <c r="K2813" s="50"/>
    </row>
    <row r="2814" spans="3:11">
      <c r="C2814" s="69"/>
      <c r="D2814" s="70"/>
      <c r="E2814" s="71"/>
      <c r="F2814" s="54"/>
      <c r="G2814" s="71"/>
      <c r="H2814" s="54"/>
      <c r="I2814" s="71"/>
      <c r="J2814" s="54"/>
      <c r="K2814" s="50"/>
    </row>
    <row r="2815" spans="3:11">
      <c r="C2815" s="69"/>
      <c r="D2815" s="70"/>
      <c r="E2815" s="71"/>
      <c r="F2815" s="54"/>
      <c r="G2815" s="71"/>
      <c r="H2815" s="54"/>
      <c r="I2815" s="71"/>
      <c r="J2815" s="54"/>
      <c r="K2815" s="50"/>
    </row>
    <row r="2816" spans="3:11">
      <c r="C2816" s="69"/>
      <c r="D2816" s="70"/>
      <c r="E2816" s="71"/>
      <c r="F2816" s="54"/>
      <c r="G2816" s="71"/>
      <c r="H2816" s="54"/>
      <c r="I2816" s="71"/>
      <c r="J2816" s="54"/>
      <c r="K2816" s="50"/>
    </row>
    <row r="2817" spans="3:11">
      <c r="C2817" s="69"/>
      <c r="D2817" s="70"/>
      <c r="E2817" s="71"/>
      <c r="F2817" s="54"/>
      <c r="G2817" s="71"/>
      <c r="H2817" s="54"/>
      <c r="I2817" s="71"/>
      <c r="J2817" s="54"/>
      <c r="K2817" s="50"/>
    </row>
    <row r="2818" spans="3:11">
      <c r="C2818" s="69"/>
      <c r="D2818" s="70"/>
      <c r="E2818" s="71"/>
      <c r="F2818" s="54"/>
      <c r="G2818" s="71"/>
      <c r="H2818" s="54"/>
      <c r="I2818" s="71"/>
      <c r="J2818" s="54"/>
      <c r="K2818" s="50"/>
    </row>
    <row r="2819" spans="3:11">
      <c r="C2819" s="69"/>
      <c r="D2819" s="70"/>
      <c r="E2819" s="71"/>
      <c r="F2819" s="54"/>
      <c r="G2819" s="71"/>
      <c r="H2819" s="54"/>
      <c r="I2819" s="71"/>
      <c r="J2819" s="54"/>
      <c r="K2819" s="50"/>
    </row>
    <row r="2820" spans="3:11">
      <c r="C2820" s="69"/>
      <c r="D2820" s="70"/>
      <c r="E2820" s="71"/>
      <c r="F2820" s="54"/>
      <c r="G2820" s="71"/>
      <c r="H2820" s="54"/>
      <c r="I2820" s="71"/>
      <c r="J2820" s="54"/>
      <c r="K2820" s="50"/>
    </row>
    <row r="2821" spans="3:11">
      <c r="C2821" s="69"/>
      <c r="D2821" s="70"/>
      <c r="E2821" s="71"/>
      <c r="F2821" s="54"/>
      <c r="G2821" s="71"/>
      <c r="H2821" s="54"/>
      <c r="I2821" s="71"/>
      <c r="J2821" s="54"/>
      <c r="K2821" s="50"/>
    </row>
    <row r="2822" spans="3:11">
      <c r="C2822" s="69"/>
      <c r="D2822" s="70"/>
      <c r="E2822" s="71"/>
      <c r="F2822" s="54"/>
      <c r="G2822" s="71"/>
      <c r="H2822" s="54"/>
      <c r="I2822" s="71"/>
      <c r="J2822" s="54"/>
      <c r="K2822" s="50"/>
    </row>
    <row r="2823" spans="3:11">
      <c r="C2823" s="69"/>
      <c r="D2823" s="70"/>
      <c r="E2823" s="71"/>
      <c r="F2823" s="54"/>
      <c r="G2823" s="71"/>
      <c r="H2823" s="54"/>
      <c r="I2823" s="71"/>
      <c r="J2823" s="54"/>
      <c r="K2823" s="50"/>
    </row>
    <row r="2824" spans="3:11">
      <c r="C2824" s="69"/>
      <c r="D2824" s="70"/>
      <c r="E2824" s="71"/>
      <c r="F2824" s="54"/>
      <c r="G2824" s="71"/>
      <c r="H2824" s="54"/>
      <c r="I2824" s="71"/>
      <c r="J2824" s="54"/>
      <c r="K2824" s="50"/>
    </row>
    <row r="2825" spans="3:11">
      <c r="C2825" s="69"/>
      <c r="D2825" s="70"/>
      <c r="E2825" s="71"/>
      <c r="F2825" s="54"/>
      <c r="G2825" s="71"/>
      <c r="H2825" s="54"/>
      <c r="I2825" s="71"/>
      <c r="J2825" s="54"/>
      <c r="K2825" s="50"/>
    </row>
    <row r="2826" spans="3:11">
      <c r="C2826" s="69"/>
      <c r="D2826" s="70"/>
      <c r="E2826" s="71"/>
      <c r="F2826" s="54"/>
      <c r="G2826" s="71"/>
      <c r="H2826" s="54"/>
      <c r="I2826" s="71"/>
      <c r="J2826" s="54"/>
      <c r="K2826" s="50"/>
    </row>
    <row r="2827" spans="3:11">
      <c r="C2827" s="69"/>
      <c r="D2827" s="70"/>
      <c r="E2827" s="71"/>
      <c r="F2827" s="54"/>
      <c r="G2827" s="71"/>
      <c r="H2827" s="54"/>
      <c r="I2827" s="71"/>
      <c r="J2827" s="54"/>
      <c r="K2827" s="50"/>
    </row>
    <row r="2828" spans="3:11">
      <c r="C2828" s="69"/>
      <c r="D2828" s="70"/>
      <c r="E2828" s="71"/>
      <c r="F2828" s="54"/>
      <c r="G2828" s="71"/>
      <c r="H2828" s="54"/>
      <c r="I2828" s="71"/>
      <c r="J2828" s="54"/>
      <c r="K2828" s="50"/>
    </row>
    <row r="2829" spans="3:11">
      <c r="C2829" s="69"/>
      <c r="D2829" s="70"/>
      <c r="E2829" s="71"/>
      <c r="F2829" s="54"/>
      <c r="G2829" s="71"/>
      <c r="H2829" s="54"/>
      <c r="I2829" s="71"/>
      <c r="J2829" s="54"/>
      <c r="K2829" s="50"/>
    </row>
    <row r="2830" spans="3:11">
      <c r="C2830" s="69"/>
      <c r="D2830" s="70"/>
      <c r="E2830" s="71"/>
      <c r="F2830" s="54"/>
      <c r="G2830" s="71"/>
      <c r="H2830" s="54"/>
      <c r="I2830" s="71"/>
      <c r="J2830" s="54"/>
      <c r="K2830" s="50"/>
    </row>
    <row r="2831" spans="3:11">
      <c r="C2831" s="69"/>
      <c r="D2831" s="70"/>
      <c r="E2831" s="71"/>
      <c r="F2831" s="54"/>
      <c r="G2831" s="71"/>
      <c r="H2831" s="54"/>
      <c r="I2831" s="71"/>
      <c r="J2831" s="54"/>
      <c r="K2831" s="50"/>
    </row>
    <row r="2832" spans="3:11">
      <c r="C2832" s="69"/>
      <c r="D2832" s="70"/>
      <c r="E2832" s="71"/>
      <c r="F2832" s="54"/>
      <c r="G2832" s="71"/>
      <c r="H2832" s="54"/>
      <c r="I2832" s="71"/>
      <c r="J2832" s="54"/>
      <c r="K2832" s="50"/>
    </row>
    <row r="2833" spans="3:11">
      <c r="C2833" s="69"/>
      <c r="D2833" s="70"/>
      <c r="E2833" s="71"/>
      <c r="F2833" s="54"/>
      <c r="G2833" s="71"/>
      <c r="H2833" s="54"/>
      <c r="I2833" s="71"/>
      <c r="J2833" s="54"/>
      <c r="K2833" s="50"/>
    </row>
    <row r="2834" spans="3:11">
      <c r="C2834" s="69"/>
      <c r="D2834" s="70"/>
      <c r="E2834" s="71"/>
      <c r="F2834" s="54"/>
      <c r="G2834" s="71"/>
      <c r="H2834" s="54"/>
      <c r="I2834" s="71"/>
      <c r="J2834" s="54"/>
      <c r="K2834" s="50"/>
    </row>
    <row r="2835" spans="3:11">
      <c r="C2835" s="69"/>
      <c r="D2835" s="70"/>
      <c r="E2835" s="71"/>
      <c r="F2835" s="54"/>
      <c r="G2835" s="71"/>
      <c r="H2835" s="54"/>
      <c r="I2835" s="71"/>
      <c r="J2835" s="54"/>
      <c r="K2835" s="50"/>
    </row>
    <row r="2836" spans="3:11">
      <c r="C2836" s="69"/>
      <c r="D2836" s="70"/>
      <c r="E2836" s="71"/>
      <c r="F2836" s="54"/>
      <c r="G2836" s="71"/>
      <c r="H2836" s="54"/>
      <c r="I2836" s="71"/>
      <c r="J2836" s="54"/>
      <c r="K2836" s="50"/>
    </row>
    <row r="2837" spans="3:11">
      <c r="C2837" s="69"/>
      <c r="D2837" s="70"/>
      <c r="E2837" s="71"/>
      <c r="F2837" s="54"/>
      <c r="G2837" s="71"/>
      <c r="H2837" s="54"/>
      <c r="I2837" s="71"/>
      <c r="J2837" s="54"/>
      <c r="K2837" s="50"/>
    </row>
    <row r="2838" spans="3:11">
      <c r="C2838" s="69"/>
      <c r="D2838" s="70"/>
      <c r="E2838" s="71"/>
      <c r="F2838" s="54"/>
      <c r="G2838" s="71"/>
      <c r="H2838" s="54"/>
      <c r="I2838" s="71"/>
      <c r="J2838" s="54"/>
      <c r="K2838" s="50"/>
    </row>
    <row r="2839" spans="3:11">
      <c r="C2839" s="69"/>
      <c r="D2839" s="70"/>
      <c r="E2839" s="71"/>
      <c r="F2839" s="54"/>
      <c r="G2839" s="71"/>
      <c r="H2839" s="54"/>
      <c r="I2839" s="71"/>
      <c r="J2839" s="54"/>
      <c r="K2839" s="50"/>
    </row>
    <row r="2840" spans="3:11">
      <c r="C2840" s="69"/>
      <c r="D2840" s="70"/>
      <c r="E2840" s="71"/>
      <c r="F2840" s="54"/>
      <c r="G2840" s="71"/>
      <c r="H2840" s="54"/>
      <c r="I2840" s="71"/>
      <c r="J2840" s="54"/>
      <c r="K2840" s="50"/>
    </row>
    <row r="2841" spans="3:11">
      <c r="C2841" s="69"/>
      <c r="D2841" s="70"/>
      <c r="E2841" s="71"/>
      <c r="F2841" s="54"/>
      <c r="G2841" s="71"/>
      <c r="H2841" s="54"/>
      <c r="I2841" s="71"/>
      <c r="J2841" s="54"/>
      <c r="K2841" s="50"/>
    </row>
    <row r="2842" spans="3:11">
      <c r="C2842" s="69"/>
      <c r="D2842" s="70"/>
      <c r="E2842" s="71"/>
      <c r="F2842" s="54"/>
      <c r="G2842" s="71"/>
      <c r="H2842" s="54"/>
      <c r="I2842" s="71"/>
      <c r="J2842" s="54"/>
      <c r="K2842" s="50"/>
    </row>
    <row r="2843" spans="3:11">
      <c r="C2843" s="69"/>
      <c r="D2843" s="70"/>
      <c r="E2843" s="71"/>
      <c r="F2843" s="54"/>
      <c r="G2843" s="71"/>
      <c r="H2843" s="54"/>
      <c r="I2843" s="71"/>
      <c r="J2843" s="54"/>
      <c r="K2843" s="50"/>
    </row>
    <row r="2844" spans="3:11">
      <c r="C2844" s="69"/>
      <c r="D2844" s="70"/>
      <c r="E2844" s="71"/>
      <c r="F2844" s="54"/>
      <c r="G2844" s="71"/>
      <c r="H2844" s="54"/>
      <c r="I2844" s="71"/>
      <c r="J2844" s="54"/>
      <c r="K2844" s="50"/>
    </row>
    <row r="2845" spans="3:11">
      <c r="C2845" s="69"/>
      <c r="D2845" s="70"/>
      <c r="E2845" s="71"/>
      <c r="F2845" s="54"/>
      <c r="G2845" s="71"/>
      <c r="H2845" s="54"/>
      <c r="I2845" s="71"/>
      <c r="J2845" s="54"/>
      <c r="K2845" s="50"/>
    </row>
    <row r="2846" spans="3:11">
      <c r="C2846" s="69"/>
      <c r="D2846" s="70"/>
      <c r="E2846" s="71"/>
      <c r="F2846" s="54"/>
      <c r="G2846" s="71"/>
      <c r="H2846" s="54"/>
      <c r="I2846" s="71"/>
      <c r="J2846" s="54"/>
      <c r="K2846" s="50"/>
    </row>
    <row r="2847" spans="3:11">
      <c r="C2847" s="69"/>
      <c r="D2847" s="70"/>
      <c r="E2847" s="71"/>
      <c r="F2847" s="54"/>
      <c r="G2847" s="71"/>
      <c r="H2847" s="54"/>
      <c r="I2847" s="71"/>
      <c r="J2847" s="54"/>
      <c r="K2847" s="50"/>
    </row>
    <row r="2848" spans="3:11">
      <c r="C2848" s="69"/>
      <c r="D2848" s="70"/>
      <c r="E2848" s="71"/>
      <c r="F2848" s="54"/>
      <c r="G2848" s="71"/>
      <c r="H2848" s="54"/>
      <c r="I2848" s="71"/>
      <c r="J2848" s="54"/>
      <c r="K2848" s="50"/>
    </row>
    <row r="2849" spans="3:11">
      <c r="C2849" s="69"/>
      <c r="D2849" s="70"/>
      <c r="E2849" s="71"/>
      <c r="F2849" s="54"/>
      <c r="G2849" s="71"/>
      <c r="H2849" s="54"/>
      <c r="I2849" s="71"/>
      <c r="J2849" s="54"/>
      <c r="K2849" s="50"/>
    </row>
    <row r="2850" spans="3:11">
      <c r="C2850" s="69"/>
      <c r="D2850" s="70"/>
      <c r="E2850" s="71"/>
      <c r="F2850" s="54"/>
      <c r="G2850" s="71"/>
      <c r="H2850" s="54"/>
      <c r="I2850" s="71"/>
      <c r="J2850" s="54"/>
      <c r="K2850" s="50"/>
    </row>
    <row r="2851" spans="3:11">
      <c r="C2851" s="69"/>
      <c r="D2851" s="70"/>
      <c r="E2851" s="71"/>
      <c r="F2851" s="54"/>
      <c r="G2851" s="71"/>
      <c r="H2851" s="54"/>
      <c r="I2851" s="71"/>
      <c r="J2851" s="54"/>
      <c r="K2851" s="50"/>
    </row>
    <row r="2852" spans="3:11">
      <c r="C2852" s="69"/>
      <c r="D2852" s="70"/>
      <c r="E2852" s="71"/>
      <c r="F2852" s="54"/>
      <c r="G2852" s="71"/>
      <c r="H2852" s="54"/>
      <c r="I2852" s="71"/>
      <c r="J2852" s="54"/>
      <c r="K2852" s="50"/>
    </row>
    <row r="2853" spans="3:11">
      <c r="C2853" s="69"/>
      <c r="D2853" s="70"/>
      <c r="E2853" s="71"/>
      <c r="F2853" s="54"/>
      <c r="G2853" s="71"/>
      <c r="H2853" s="54"/>
      <c r="I2853" s="71"/>
      <c r="J2853" s="54"/>
      <c r="K2853" s="50"/>
    </row>
    <row r="2854" spans="3:11">
      <c r="C2854" s="69"/>
      <c r="D2854" s="70"/>
      <c r="E2854" s="71"/>
      <c r="F2854" s="54"/>
      <c r="G2854" s="71"/>
      <c r="H2854" s="54"/>
      <c r="I2854" s="71"/>
      <c r="J2854" s="54"/>
      <c r="K2854" s="50"/>
    </row>
    <row r="2855" spans="3:11">
      <c r="C2855" s="69"/>
      <c r="D2855" s="70"/>
      <c r="E2855" s="71"/>
      <c r="F2855" s="54"/>
      <c r="G2855" s="71"/>
      <c r="H2855" s="54"/>
      <c r="I2855" s="71"/>
      <c r="J2855" s="54"/>
      <c r="K2855" s="50"/>
    </row>
    <row r="2856" spans="3:11">
      <c r="C2856" s="69"/>
      <c r="D2856" s="70"/>
      <c r="E2856" s="71"/>
      <c r="F2856" s="54"/>
      <c r="G2856" s="71"/>
      <c r="H2856" s="54"/>
      <c r="I2856" s="71"/>
      <c r="J2856" s="54"/>
      <c r="K2856" s="50"/>
    </row>
    <row r="2857" spans="3:11">
      <c r="C2857" s="69"/>
      <c r="D2857" s="70"/>
      <c r="E2857" s="71"/>
      <c r="F2857" s="54"/>
      <c r="G2857" s="71"/>
      <c r="H2857" s="54"/>
      <c r="I2857" s="71"/>
      <c r="J2857" s="54"/>
      <c r="K2857" s="50"/>
    </row>
    <row r="2858" spans="3:11">
      <c r="C2858" s="69"/>
      <c r="D2858" s="70"/>
      <c r="E2858" s="71"/>
      <c r="F2858" s="54"/>
      <c r="G2858" s="71"/>
      <c r="H2858" s="54"/>
      <c r="I2858" s="71"/>
      <c r="J2858" s="54"/>
      <c r="K2858" s="50"/>
    </row>
    <row r="2859" spans="3:11">
      <c r="C2859" s="69"/>
      <c r="D2859" s="70"/>
      <c r="E2859" s="71"/>
      <c r="F2859" s="54"/>
      <c r="G2859" s="71"/>
      <c r="H2859" s="54"/>
      <c r="I2859" s="71"/>
      <c r="J2859" s="54"/>
      <c r="K2859" s="50"/>
    </row>
    <row r="2860" spans="3:11">
      <c r="C2860" s="69"/>
      <c r="D2860" s="70"/>
      <c r="E2860" s="71"/>
      <c r="F2860" s="54"/>
      <c r="G2860" s="71"/>
      <c r="H2860" s="54"/>
      <c r="I2860" s="71"/>
      <c r="J2860" s="54"/>
      <c r="K2860" s="50"/>
    </row>
    <row r="2861" spans="3:11">
      <c r="C2861" s="69"/>
      <c r="D2861" s="70"/>
      <c r="E2861" s="71"/>
      <c r="F2861" s="54"/>
      <c r="G2861" s="71"/>
      <c r="H2861" s="54"/>
      <c r="I2861" s="71"/>
      <c r="J2861" s="54"/>
      <c r="K2861" s="50"/>
    </row>
    <row r="2862" spans="3:11">
      <c r="C2862" s="69"/>
      <c r="D2862" s="70"/>
      <c r="E2862" s="71"/>
      <c r="F2862" s="54"/>
      <c r="G2862" s="71"/>
      <c r="H2862" s="54"/>
      <c r="I2862" s="71"/>
      <c r="J2862" s="54"/>
      <c r="K2862" s="50"/>
    </row>
    <row r="2863" spans="3:11">
      <c r="C2863" s="69"/>
      <c r="D2863" s="70"/>
      <c r="E2863" s="71"/>
      <c r="F2863" s="54"/>
      <c r="G2863" s="71"/>
      <c r="H2863" s="54"/>
      <c r="I2863" s="71"/>
      <c r="J2863" s="54"/>
      <c r="K2863" s="50"/>
    </row>
    <row r="2864" spans="3:11">
      <c r="C2864" s="69"/>
      <c r="D2864" s="70"/>
      <c r="E2864" s="71"/>
      <c r="F2864" s="54"/>
      <c r="G2864" s="71"/>
      <c r="H2864" s="54"/>
      <c r="I2864" s="71"/>
      <c r="J2864" s="54"/>
      <c r="K2864" s="50"/>
    </row>
    <row r="2865" spans="3:11">
      <c r="C2865" s="69"/>
      <c r="D2865" s="70"/>
      <c r="E2865" s="71"/>
      <c r="F2865" s="54"/>
      <c r="G2865" s="71"/>
      <c r="H2865" s="54"/>
      <c r="I2865" s="71"/>
      <c r="J2865" s="54"/>
      <c r="K2865" s="50"/>
    </row>
    <row r="2866" spans="3:11">
      <c r="C2866" s="69"/>
      <c r="D2866" s="70"/>
      <c r="E2866" s="71"/>
      <c r="F2866" s="54"/>
      <c r="G2866" s="71"/>
      <c r="H2866" s="54"/>
      <c r="I2866" s="71"/>
      <c r="J2866" s="54"/>
      <c r="K2866" s="50"/>
    </row>
    <row r="2867" spans="3:11">
      <c r="C2867" s="69"/>
      <c r="D2867" s="70"/>
      <c r="E2867" s="71"/>
      <c r="F2867" s="54"/>
      <c r="G2867" s="71"/>
      <c r="H2867" s="54"/>
      <c r="I2867" s="71"/>
      <c r="J2867" s="54"/>
      <c r="K2867" s="50"/>
    </row>
    <row r="2868" spans="3:11">
      <c r="C2868" s="69"/>
      <c r="D2868" s="70"/>
      <c r="E2868" s="71"/>
      <c r="F2868" s="54"/>
      <c r="G2868" s="71"/>
      <c r="H2868" s="54"/>
      <c r="I2868" s="71"/>
      <c r="J2868" s="54"/>
      <c r="K2868" s="50"/>
    </row>
    <row r="2869" spans="3:11">
      <c r="C2869" s="69"/>
      <c r="D2869" s="70"/>
      <c r="E2869" s="71"/>
      <c r="F2869" s="54"/>
      <c r="G2869" s="71"/>
      <c r="H2869" s="54"/>
      <c r="I2869" s="71"/>
      <c r="J2869" s="54"/>
      <c r="K2869" s="50"/>
    </row>
    <row r="2870" spans="3:11">
      <c r="C2870" s="69"/>
      <c r="D2870" s="70"/>
      <c r="E2870" s="71"/>
      <c r="F2870" s="54"/>
      <c r="G2870" s="71"/>
      <c r="H2870" s="54"/>
      <c r="I2870" s="71"/>
      <c r="J2870" s="54"/>
      <c r="K2870" s="50"/>
    </row>
    <row r="2871" spans="3:11">
      <c r="C2871" s="69"/>
      <c r="D2871" s="70"/>
      <c r="E2871" s="71"/>
      <c r="F2871" s="54"/>
      <c r="G2871" s="71"/>
      <c r="H2871" s="54"/>
      <c r="I2871" s="71"/>
      <c r="J2871" s="54"/>
      <c r="K2871" s="50"/>
    </row>
    <row r="2872" spans="3:11">
      <c r="C2872" s="69"/>
      <c r="D2872" s="70"/>
      <c r="E2872" s="71"/>
      <c r="F2872" s="54"/>
      <c r="G2872" s="71"/>
      <c r="H2872" s="54"/>
      <c r="I2872" s="71"/>
      <c r="J2872" s="54"/>
      <c r="K2872" s="50"/>
    </row>
    <row r="2873" spans="3:11">
      <c r="C2873" s="69"/>
      <c r="D2873" s="70"/>
      <c r="E2873" s="71"/>
      <c r="F2873" s="54"/>
      <c r="G2873" s="71"/>
      <c r="H2873" s="54"/>
      <c r="I2873" s="71"/>
      <c r="J2873" s="54"/>
      <c r="K2873" s="50"/>
    </row>
    <row r="2874" spans="3:11">
      <c r="C2874" s="69"/>
      <c r="D2874" s="70"/>
      <c r="E2874" s="71"/>
      <c r="F2874" s="54"/>
      <c r="G2874" s="71"/>
      <c r="H2874" s="54"/>
      <c r="I2874" s="71"/>
      <c r="J2874" s="54"/>
      <c r="K2874" s="50"/>
    </row>
    <row r="2875" spans="3:11">
      <c r="C2875" s="69"/>
      <c r="D2875" s="70"/>
      <c r="E2875" s="71"/>
      <c r="F2875" s="54"/>
      <c r="G2875" s="71"/>
      <c r="H2875" s="54"/>
      <c r="I2875" s="71"/>
      <c r="J2875" s="54"/>
      <c r="K2875" s="50"/>
    </row>
    <row r="2876" spans="3:11">
      <c r="C2876" s="69"/>
      <c r="D2876" s="70"/>
      <c r="E2876" s="71"/>
      <c r="F2876" s="54"/>
      <c r="G2876" s="71"/>
      <c r="H2876" s="54"/>
      <c r="I2876" s="71"/>
      <c r="J2876" s="54"/>
      <c r="K2876" s="50"/>
    </row>
    <row r="2877" spans="3:11">
      <c r="C2877" s="69"/>
      <c r="D2877" s="70"/>
      <c r="E2877" s="71"/>
      <c r="F2877" s="54"/>
      <c r="G2877" s="71"/>
      <c r="H2877" s="54"/>
      <c r="I2877" s="71"/>
      <c r="J2877" s="54"/>
      <c r="K2877" s="50"/>
    </row>
    <row r="2878" spans="3:11">
      <c r="C2878" s="69"/>
      <c r="D2878" s="70"/>
      <c r="E2878" s="71"/>
      <c r="F2878" s="54"/>
      <c r="G2878" s="71"/>
      <c r="H2878" s="54"/>
      <c r="I2878" s="71"/>
      <c r="J2878" s="54"/>
      <c r="K2878" s="50"/>
    </row>
    <row r="2879" spans="3:11">
      <c r="C2879" s="69"/>
      <c r="D2879" s="70"/>
      <c r="E2879" s="71"/>
      <c r="F2879" s="54"/>
      <c r="G2879" s="71"/>
      <c r="H2879" s="54"/>
      <c r="I2879" s="71"/>
      <c r="J2879" s="54"/>
      <c r="K2879" s="50"/>
    </row>
    <row r="2880" spans="3:11">
      <c r="C2880" s="69"/>
      <c r="D2880" s="70"/>
      <c r="E2880" s="71"/>
      <c r="F2880" s="54"/>
      <c r="G2880" s="71"/>
      <c r="H2880" s="54"/>
      <c r="I2880" s="71"/>
      <c r="J2880" s="54"/>
      <c r="K2880" s="50"/>
    </row>
    <row r="2881" spans="3:11">
      <c r="C2881" s="69"/>
      <c r="D2881" s="70"/>
      <c r="E2881" s="71"/>
      <c r="F2881" s="54"/>
      <c r="G2881" s="71"/>
      <c r="H2881" s="54"/>
      <c r="I2881" s="71"/>
      <c r="J2881" s="54"/>
      <c r="K2881" s="50"/>
    </row>
    <row r="2882" spans="3:11">
      <c r="C2882" s="69"/>
      <c r="D2882" s="70"/>
      <c r="E2882" s="71"/>
      <c r="F2882" s="54"/>
      <c r="G2882" s="71"/>
      <c r="H2882" s="54"/>
      <c r="I2882" s="71"/>
      <c r="J2882" s="54"/>
      <c r="K2882" s="50"/>
    </row>
    <row r="2883" spans="3:11">
      <c r="C2883" s="69"/>
      <c r="D2883" s="70"/>
      <c r="E2883" s="71"/>
      <c r="F2883" s="54"/>
      <c r="G2883" s="71"/>
      <c r="H2883" s="54"/>
      <c r="I2883" s="71"/>
      <c r="J2883" s="54"/>
      <c r="K2883" s="50"/>
    </row>
    <row r="2884" spans="3:11">
      <c r="C2884" s="69"/>
      <c r="D2884" s="70"/>
      <c r="E2884" s="71"/>
      <c r="F2884" s="54"/>
      <c r="G2884" s="71"/>
      <c r="H2884" s="54"/>
      <c r="I2884" s="71"/>
      <c r="J2884" s="54"/>
      <c r="K2884" s="50"/>
    </row>
    <row r="2885" spans="3:11">
      <c r="C2885" s="69"/>
      <c r="D2885" s="70"/>
      <c r="E2885" s="71"/>
      <c r="F2885" s="54"/>
      <c r="G2885" s="71"/>
      <c r="H2885" s="54"/>
      <c r="I2885" s="71"/>
      <c r="J2885" s="54"/>
      <c r="K2885" s="50"/>
    </row>
    <row r="2886" spans="3:11">
      <c r="C2886" s="69"/>
      <c r="D2886" s="70"/>
      <c r="E2886" s="71"/>
      <c r="F2886" s="54"/>
      <c r="G2886" s="71"/>
      <c r="H2886" s="54"/>
      <c r="I2886" s="71"/>
      <c r="J2886" s="54"/>
      <c r="K2886" s="50"/>
    </row>
    <row r="2887" spans="3:11">
      <c r="C2887" s="69"/>
      <c r="D2887" s="70"/>
      <c r="E2887" s="71"/>
      <c r="F2887" s="54"/>
      <c r="G2887" s="71"/>
      <c r="H2887" s="54"/>
      <c r="I2887" s="71"/>
      <c r="J2887" s="54"/>
      <c r="K2887" s="50"/>
    </row>
    <row r="2888" spans="3:11">
      <c r="C2888" s="69"/>
      <c r="D2888" s="70"/>
      <c r="E2888" s="71"/>
      <c r="F2888" s="54"/>
      <c r="G2888" s="71"/>
      <c r="H2888" s="54"/>
      <c r="I2888" s="71"/>
      <c r="J2888" s="54"/>
      <c r="K2888" s="50"/>
    </row>
    <row r="2889" spans="3:11">
      <c r="C2889" s="69"/>
      <c r="D2889" s="70"/>
      <c r="E2889" s="71"/>
      <c r="F2889" s="54"/>
      <c r="G2889" s="71"/>
      <c r="H2889" s="54"/>
      <c r="I2889" s="71"/>
      <c r="J2889" s="54"/>
      <c r="K2889" s="50"/>
    </row>
    <row r="2890" spans="3:11">
      <c r="C2890" s="69"/>
      <c r="D2890" s="70"/>
      <c r="E2890" s="71"/>
      <c r="F2890" s="54"/>
      <c r="G2890" s="71"/>
      <c r="H2890" s="54"/>
      <c r="I2890" s="71"/>
      <c r="J2890" s="54"/>
      <c r="K2890" s="50"/>
    </row>
    <row r="2891" spans="3:11">
      <c r="C2891" s="69"/>
      <c r="D2891" s="70"/>
      <c r="E2891" s="71"/>
      <c r="F2891" s="54"/>
      <c r="G2891" s="71"/>
      <c r="H2891" s="54"/>
      <c r="I2891" s="71"/>
      <c r="J2891" s="54"/>
      <c r="K2891" s="50"/>
    </row>
    <row r="2892" spans="3:11">
      <c r="C2892" s="69"/>
      <c r="D2892" s="70"/>
      <c r="E2892" s="71"/>
      <c r="F2892" s="54"/>
      <c r="G2892" s="71"/>
      <c r="H2892" s="54"/>
      <c r="I2892" s="71"/>
      <c r="J2892" s="54"/>
      <c r="K2892" s="50"/>
    </row>
    <row r="2893" spans="3:11">
      <c r="C2893" s="69"/>
      <c r="D2893" s="70"/>
      <c r="E2893" s="71"/>
      <c r="F2893" s="54"/>
      <c r="G2893" s="71"/>
      <c r="H2893" s="54"/>
      <c r="I2893" s="71"/>
      <c r="J2893" s="54"/>
      <c r="K2893" s="50"/>
    </row>
    <row r="2894" spans="3:11">
      <c r="C2894" s="69"/>
      <c r="D2894" s="70"/>
      <c r="E2894" s="71"/>
      <c r="F2894" s="54"/>
      <c r="G2894" s="71"/>
      <c r="H2894" s="54"/>
      <c r="I2894" s="71"/>
      <c r="J2894" s="54"/>
      <c r="K2894" s="50"/>
    </row>
    <row r="2895" spans="3:11">
      <c r="C2895" s="69"/>
      <c r="D2895" s="70"/>
      <c r="E2895" s="71"/>
      <c r="F2895" s="54"/>
      <c r="G2895" s="71"/>
      <c r="H2895" s="54"/>
      <c r="I2895" s="71"/>
      <c r="J2895" s="54"/>
      <c r="K2895" s="50"/>
    </row>
    <row r="2896" spans="3:11">
      <c r="C2896" s="69"/>
      <c r="D2896" s="70"/>
      <c r="E2896" s="71"/>
      <c r="F2896" s="54"/>
      <c r="G2896" s="71"/>
      <c r="H2896" s="54"/>
      <c r="I2896" s="71"/>
      <c r="J2896" s="54"/>
      <c r="K2896" s="50"/>
    </row>
    <row r="2897" spans="3:11">
      <c r="C2897" s="69"/>
      <c r="D2897" s="70"/>
      <c r="E2897" s="71"/>
      <c r="F2897" s="54"/>
      <c r="G2897" s="71"/>
      <c r="H2897" s="54"/>
      <c r="I2897" s="71"/>
      <c r="J2897" s="54"/>
      <c r="K2897" s="50"/>
    </row>
    <row r="2898" spans="3:11">
      <c r="C2898" s="69"/>
      <c r="D2898" s="70"/>
      <c r="E2898" s="71"/>
      <c r="F2898" s="54"/>
      <c r="G2898" s="71"/>
      <c r="H2898" s="54"/>
      <c r="I2898" s="71"/>
      <c r="J2898" s="54"/>
      <c r="K2898" s="50"/>
    </row>
    <row r="2899" spans="3:11">
      <c r="C2899" s="69"/>
      <c r="D2899" s="70"/>
      <c r="E2899" s="71"/>
      <c r="F2899" s="54"/>
      <c r="G2899" s="71"/>
      <c r="H2899" s="54"/>
      <c r="I2899" s="71"/>
      <c r="J2899" s="54"/>
      <c r="K2899" s="50"/>
    </row>
    <row r="2900" spans="3:11">
      <c r="C2900" s="69"/>
      <c r="D2900" s="70"/>
      <c r="E2900" s="71"/>
      <c r="F2900" s="54"/>
      <c r="G2900" s="71"/>
      <c r="H2900" s="54"/>
      <c r="I2900" s="71"/>
      <c r="J2900" s="54"/>
      <c r="K2900" s="50"/>
    </row>
    <row r="2901" spans="3:11">
      <c r="C2901" s="69"/>
      <c r="D2901" s="70"/>
      <c r="E2901" s="71"/>
      <c r="F2901" s="54"/>
      <c r="G2901" s="71"/>
      <c r="H2901" s="54"/>
      <c r="I2901" s="71"/>
      <c r="J2901" s="54"/>
      <c r="K2901" s="50"/>
    </row>
    <row r="2902" spans="3:11">
      <c r="C2902" s="69"/>
      <c r="D2902" s="70"/>
      <c r="E2902" s="71"/>
      <c r="F2902" s="54"/>
      <c r="G2902" s="71"/>
      <c r="H2902" s="54"/>
      <c r="I2902" s="71"/>
      <c r="J2902" s="54"/>
      <c r="K2902" s="50"/>
    </row>
    <row r="2903" spans="3:11">
      <c r="C2903" s="69"/>
      <c r="D2903" s="70"/>
      <c r="E2903" s="71"/>
      <c r="F2903" s="54"/>
      <c r="G2903" s="71"/>
      <c r="H2903" s="54"/>
      <c r="I2903" s="71"/>
      <c r="J2903" s="54"/>
      <c r="K2903" s="50"/>
    </row>
    <row r="2904" spans="3:11">
      <c r="C2904" s="69"/>
      <c r="D2904" s="70"/>
      <c r="E2904" s="71"/>
      <c r="F2904" s="54"/>
      <c r="G2904" s="71"/>
      <c r="H2904" s="54"/>
      <c r="I2904" s="71"/>
      <c r="J2904" s="54"/>
      <c r="K2904" s="50"/>
    </row>
    <row r="2905" spans="3:11">
      <c r="C2905" s="69"/>
      <c r="D2905" s="70"/>
      <c r="E2905" s="71"/>
      <c r="F2905" s="54"/>
      <c r="G2905" s="71"/>
      <c r="H2905" s="54"/>
      <c r="I2905" s="71"/>
      <c r="J2905" s="54"/>
      <c r="K2905" s="50"/>
    </row>
    <row r="2906" spans="3:11">
      <c r="C2906" s="69"/>
      <c r="D2906" s="70"/>
      <c r="E2906" s="71"/>
      <c r="F2906" s="54"/>
      <c r="G2906" s="71"/>
      <c r="H2906" s="54"/>
      <c r="I2906" s="71"/>
      <c r="J2906" s="54"/>
      <c r="K2906" s="50"/>
    </row>
    <row r="2907" spans="3:11">
      <c r="C2907" s="69"/>
      <c r="D2907" s="70"/>
      <c r="E2907" s="71"/>
      <c r="F2907" s="54"/>
      <c r="G2907" s="71"/>
      <c r="H2907" s="54"/>
      <c r="I2907" s="71"/>
      <c r="J2907" s="54"/>
      <c r="K2907" s="50"/>
    </row>
    <row r="2908" spans="3:11">
      <c r="C2908" s="69"/>
      <c r="D2908" s="70"/>
      <c r="E2908" s="71"/>
      <c r="F2908" s="54"/>
      <c r="G2908" s="71"/>
      <c r="H2908" s="54"/>
      <c r="I2908" s="71"/>
      <c r="J2908" s="54"/>
      <c r="K2908" s="50"/>
    </row>
    <row r="2909" spans="3:11">
      <c r="C2909" s="69"/>
      <c r="D2909" s="70"/>
      <c r="E2909" s="71"/>
      <c r="F2909" s="54"/>
      <c r="G2909" s="71"/>
      <c r="H2909" s="54"/>
      <c r="I2909" s="71"/>
      <c r="J2909" s="54"/>
      <c r="K2909" s="50"/>
    </row>
    <row r="2910" spans="3:11">
      <c r="C2910" s="69"/>
      <c r="D2910" s="70"/>
      <c r="E2910" s="71"/>
      <c r="F2910" s="54"/>
      <c r="G2910" s="71"/>
      <c r="H2910" s="54"/>
      <c r="I2910" s="71"/>
      <c r="J2910" s="54"/>
      <c r="K2910" s="50"/>
    </row>
    <row r="2911" spans="3:11">
      <c r="C2911" s="69"/>
      <c r="D2911" s="70"/>
      <c r="E2911" s="71"/>
      <c r="F2911" s="54"/>
      <c r="G2911" s="71"/>
      <c r="H2911" s="54"/>
      <c r="I2911" s="71"/>
      <c r="J2911" s="54"/>
      <c r="K2911" s="50"/>
    </row>
    <row r="2912" spans="3:11" ht="13.5" thickBot="1">
      <c r="C2912" s="72"/>
      <c r="D2912" s="73"/>
      <c r="E2912" s="74"/>
      <c r="F2912" s="75"/>
      <c r="G2912" s="74"/>
      <c r="H2912" s="75"/>
      <c r="I2912" s="74"/>
      <c r="J2912" s="75"/>
      <c r="K2912" s="76"/>
    </row>
  </sheetData>
  <mergeCells count="2">
    <mergeCell ref="C8:C9"/>
    <mergeCell ref="K8:K9"/>
  </mergeCells>
  <phoneticPr fontId="3" type="noConversion"/>
  <conditionalFormatting sqref="E5:E6">
    <cfRule type="cellIs" dxfId="0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Charts</vt:lpstr>
      <vt:lpstr>15 Min Data</vt:lpstr>
      <vt:lpstr>Hourly data</vt:lpstr>
      <vt:lpstr>NO2</vt:lpstr>
    </vt:vector>
  </TitlesOfParts>
  <Company>TRL Limited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Lovell</dc:creator>
  <cp:lastModifiedBy>grees</cp:lastModifiedBy>
  <dcterms:created xsi:type="dcterms:W3CDTF">2005-03-24T08:58:57Z</dcterms:created>
  <dcterms:modified xsi:type="dcterms:W3CDTF">2012-03-06T10:44:46Z</dcterms:modified>
</cp:coreProperties>
</file>